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קונצרני'!$B$5:$U$305</definedName>
    <definedName name="_xlnm.Print_Area" localSheetId="9">אופציות!$B$5:$L$39</definedName>
    <definedName name="_xlnm.Print_Area" localSheetId="21">הלוואות!$B$5:$Q$158</definedName>
    <definedName name="_xlnm.Print_Area" localSheetId="25">'השקעות אחרות'!$B$5:$K$27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קונצרני'!$B$5:$S$66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מניות'!$B$5:$M$23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מזומנים!$B$5:$L$91</definedName>
    <definedName name="_xlnm.Print_Area" localSheetId="5">מניות!$B$5:$O$217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Q22" i="16" l="1"/>
  <c r="P22" i="16"/>
  <c r="Q21" i="16"/>
  <c r="P21" i="16"/>
  <c r="Q20" i="16"/>
  <c r="P20" i="16"/>
  <c r="Q19" i="16"/>
  <c r="P19" i="16"/>
  <c r="Q18" i="16"/>
  <c r="P18" i="16"/>
  <c r="Q17" i="16"/>
  <c r="P17" i="16"/>
  <c r="Q16" i="16"/>
  <c r="P16" i="16"/>
  <c r="Q15" i="16"/>
  <c r="P15" i="16"/>
  <c r="O14" i="16"/>
  <c r="Q14" i="16"/>
  <c r="P14" i="16"/>
</calcChain>
</file>

<file path=xl/sharedStrings.xml><?xml version="1.0" encoding="utf-8"?>
<sst xmlns="http://schemas.openxmlformats.org/spreadsheetml/2006/main" count="13498" uniqueCount="3322">
  <si>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</si>
  <si>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</si>
  <si>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</si>
  <si>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</si>
  <si>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</si>
  <si>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</si>
  <si>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</si>
  <si>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</si>
  <si>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</si>
  <si>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</si>
  <si>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</si>
  <si>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</si>
  <si>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</si>
  <si>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</si>
  <si>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</si>
  <si>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</si>
  <si>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</si>
  <si>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</si>
  <si>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</si>
  <si>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</si>
  <si>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</si>
  <si>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</si>
  <si>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</si>
  <si>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</si>
  <si>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</si>
  <si>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</si>
  <si>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</si>
  <si>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</si>
  <si>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</si>
  <si>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</si>
  <si>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</si>
  <si>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</si>
  <si>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</si>
  <si>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</si>
  <si>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</si>
  <si>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</si>
  <si>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</si>
  <si>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</si>
  <si>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</si>
  <si>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</si>
  <si>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</si>
  <si>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</si>
  <si>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</si>
  <si>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</si>
  <si>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</si>
  <si>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</si>
  <si>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</si>
  <si>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</si>
  <si>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</si>
  <si>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</si>
  <si>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</si>
  <si>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</si>
  <si>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</si>
  <si>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</si>
  <si>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</si>
  <si>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</si>
  <si>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</si>
  <si>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</si>
  <si>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</si>
  <si>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</si>
  <si>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</si>
  <si>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</si>
  <si>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</si>
  <si>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</si>
  <si>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</si>
  <si>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</si>
  <si>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</si>
  <si>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</si>
  <si>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</si>
  <si>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</si>
  <si>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</si>
  <si>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</si>
  <si>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</si>
  <si>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</si>
  <si>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</si>
  <si>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</si>
  <si>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</si>
  <si>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</si>
  <si>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</si>
  <si>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</si>
  <si>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</si>
  <si>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</si>
  <si>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</si>
  <si>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</si>
  <si>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</si>
  <si>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</si>
  <si>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</si>
  <si>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</si>
  <si>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</si>
  <si>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</si>
  <si>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</si>
  <si>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</si>
  <si>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</si>
  <si>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</si>
  <si>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</si>
  <si>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</si>
  <si>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</si>
  <si>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</si>
  <si>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</si>
  <si>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</si>
  <si>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</si>
  <si>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</si>
  <si>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</si>
  <si>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</si>
  <si>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</si>
  <si>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</si>
  <si>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</si>
  <si>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</si>
  <si>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</si>
  <si>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</si>
  <si>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</si>
  <si>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</si>
  <si>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</si>
  <si>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</si>
  <si>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</si>
  <si>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</si>
  <si>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</si>
  <si>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</si>
  <si>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</si>
  <si>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</si>
  <si>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</si>
  <si>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</si>
  <si>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</si>
  <si>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</si>
  <si>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</si>
  <si>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</si>
  <si>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</si>
  <si>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</si>
  <si>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</si>
  <si>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</si>
  <si>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</si>
  <si>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</si>
  <si>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</si>
  <si>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</si>
  <si>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</si>
  <si>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</si>
  <si>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</si>
  <si>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</si>
  <si>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</si>
  <si>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</si>
  <si>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</si>
  <si>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</si>
  <si>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</si>
  <si>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</si>
  <si>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</si>
  <si>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</si>
  <si>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</si>
  <si>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</si>
  <si>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</si>
  <si>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</si>
  <si>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</si>
  <si>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</si>
  <si>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</si>
  <si>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</si>
  <si>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</si>
  <si>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</si>
  <si>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</si>
  <si>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</si>
  <si>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</si>
  <si>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</si>
  <si>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</si>
  <si>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</si>
  <si>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</si>
  <si>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</si>
  <si>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</si>
  <si>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</si>
  <si>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</si>
  <si>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</si>
  <si>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</si>
  <si>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</si>
  <si>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</si>
  <si>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</si>
  <si>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</si>
  <si>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</si>
  <si>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</si>
  <si>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גמיש</t>
  </si>
  <si>
    <t>007</t>
  </si>
  <si>
    <t xml:space="preserve">סה"כ בישראל: </t>
  </si>
  <si>
    <t/>
  </si>
  <si>
    <t xml:space="preserve">יתרות מזומנים ועו"ש בש"ח </t>
  </si>
  <si>
    <t>30009350</t>
  </si>
  <si>
    <t>26</t>
  </si>
  <si>
    <t>Aa3 IL</t>
  </si>
  <si>
    <t>מידרוג</t>
  </si>
  <si>
    <t>שקל חדש</t>
  </si>
  <si>
    <t>30053990</t>
  </si>
  <si>
    <t>20</t>
  </si>
  <si>
    <t>AAA IL</t>
  </si>
  <si>
    <t>S&amp;P מעלות</t>
  </si>
  <si>
    <t>30090470</t>
  </si>
  <si>
    <t>10</t>
  </si>
  <si>
    <t>30093930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</si>
  <si>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</si>
  <si>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</si>
  <si>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</si>
  <si>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</si>
  <si>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</si>
  <si>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</si>
  <si>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</si>
  <si>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</si>
  <si>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</si>
  <si>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</si>
  <si>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</si>
  <si>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</si>
  <si>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</si>
  <si>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</si>
  <si>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</si>
  <si>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</si>
  <si>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</si>
  <si>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</si>
  <si>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</si>
  <si>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</si>
  <si>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</si>
  <si>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</si>
  <si>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</si>
  <si>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</si>
  <si>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</si>
  <si>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30009370</t>
  </si>
  <si>
    <t>30083090</t>
  </si>
  <si>
    <t>30090490</t>
  </si>
  <si>
    <t>30093950</t>
  </si>
  <si>
    <t>30009430</t>
  </si>
  <si>
    <t>30090510</t>
  </si>
  <si>
    <t>30091690</t>
  </si>
  <si>
    <t>30093970</t>
  </si>
  <si>
    <t>30020380</t>
  </si>
  <si>
    <t>26295735</t>
  </si>
  <si>
    <t>30009390</t>
  </si>
  <si>
    <t>30090530</t>
  </si>
  <si>
    <t>30091710</t>
  </si>
  <si>
    <t>30093990</t>
  </si>
  <si>
    <t>30020400</t>
  </si>
  <si>
    <t>30000250</t>
  </si>
  <si>
    <t>30010050</t>
  </si>
  <si>
    <t>פרנק שווצרי</t>
  </si>
  <si>
    <t>30010190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</si>
  <si>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</si>
  <si>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</si>
  <si>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</si>
  <si>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</si>
  <si>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</si>
  <si>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</si>
  <si>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</si>
  <si>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</si>
  <si>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</si>
  <si>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</si>
  <si>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</si>
  <si>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</si>
  <si>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</si>
  <si>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</si>
  <si>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</si>
  <si>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מעורב גמיש יו בנק בנק יו-בנק בע"מ</t>
  </si>
  <si>
    <t>68009350</t>
  </si>
  <si>
    <t xml:space="preserve">פקדונות במט"ח עד שלושה חודשים </t>
  </si>
  <si>
    <t>30022320</t>
  </si>
  <si>
    <t>30092330</t>
  </si>
  <si>
    <t xml:space="preserve">סה"כ בחו"ל: </t>
  </si>
  <si>
    <t>859571844</t>
  </si>
  <si>
    <t>88</t>
  </si>
  <si>
    <t>A1</t>
  </si>
  <si>
    <t>Moodys</t>
  </si>
  <si>
    <t>859571977</t>
  </si>
  <si>
    <t>30096370</t>
  </si>
  <si>
    <t>30096530</t>
  </si>
  <si>
    <t>26857052</t>
  </si>
  <si>
    <t>26857053</t>
  </si>
  <si>
    <t>859571827</t>
  </si>
  <si>
    <t>30096390</t>
  </si>
  <si>
    <t>30096550</t>
  </si>
  <si>
    <t>24857052</t>
  </si>
  <si>
    <t>859573862</t>
  </si>
  <si>
    <t>30086110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</si>
  <si>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</si>
  <si>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</si>
  <si>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</si>
  <si>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</si>
  <si>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</si>
  <si>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</si>
  <si>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</si>
  <si>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</si>
  <si>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</si>
  <si>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</si>
  <si>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</si>
  <si>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</si>
  <si>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</si>
  <si>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</si>
  <si>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</si>
  <si>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</si>
  <si>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</si>
  <si>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</si>
  <si>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</si>
  <si>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</si>
  <si>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</si>
  <si>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</si>
  <si>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</si>
  <si>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</si>
  <si>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</si>
  <si>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</si>
  <si>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</si>
  <si>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</si>
  <si>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</si>
  <si>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</si>
  <si>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</si>
  <si>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</si>
  <si>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</si>
  <si>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</si>
  <si>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</si>
  <si>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</si>
  <si>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</si>
  <si>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</si>
  <si>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</si>
  <si>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</si>
  <si>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</si>
  <si>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</si>
  <si>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</si>
  <si>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</si>
  <si>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</si>
  <si>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</si>
  <si>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</si>
  <si>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</si>
  <si>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</si>
  <si>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</si>
  <si>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</si>
  <si>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</si>
  <si>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</si>
  <si>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</si>
  <si>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</si>
  <si>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</si>
  <si>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</si>
  <si>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</si>
  <si>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</si>
  <si>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</si>
  <si>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</si>
  <si>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</si>
  <si>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</si>
  <si>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</si>
  <si>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</si>
  <si>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</si>
  <si>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</si>
  <si>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</si>
  <si>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</si>
  <si>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</si>
  <si>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</si>
  <si>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</si>
  <si>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</si>
  <si>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</si>
  <si>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</si>
  <si>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</si>
  <si>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</si>
  <si>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</si>
  <si>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</si>
  <si>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</si>
  <si>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</si>
  <si>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</si>
  <si>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</si>
  <si>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</si>
  <si>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</si>
  <si>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</si>
  <si>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</si>
  <si>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</si>
  <si>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</si>
  <si>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</si>
  <si>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</si>
  <si>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</si>
  <si>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</si>
  <si>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</si>
  <si>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</si>
  <si>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</si>
  <si>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</si>
  <si>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</si>
  <si>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</si>
  <si>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</si>
  <si>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</si>
  <si>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</si>
  <si>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</si>
  <si>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</si>
  <si>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</si>
  <si>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</si>
  <si>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</si>
  <si>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</si>
  <si>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</si>
  <si>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</si>
  <si>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</si>
  <si>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</si>
  <si>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</si>
  <si>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</si>
  <si>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</si>
  <si>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</si>
  <si>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</si>
  <si>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</si>
  <si>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</si>
  <si>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</si>
  <si>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</si>
  <si>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</si>
  <si>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</si>
  <si>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</si>
  <si>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</si>
  <si>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</si>
  <si>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</si>
  <si>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</si>
  <si>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</si>
  <si>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</si>
  <si>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</si>
  <si>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</si>
  <si>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</si>
  <si>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</si>
  <si>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</si>
  <si>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</si>
  <si>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</si>
  <si>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</si>
  <si>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</si>
  <si>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</si>
  <si>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</si>
  <si>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</si>
  <si>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</si>
  <si>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</si>
  <si>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</si>
  <si>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</si>
  <si>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</si>
  <si>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</si>
  <si>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</si>
  <si>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</si>
  <si>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</si>
  <si>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</si>
  <si>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</si>
  <si>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</si>
  <si>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</si>
  <si>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</si>
  <si>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</si>
  <si>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</si>
  <si>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</si>
  <si>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</si>
  <si>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</si>
  <si>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</si>
  <si>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</si>
  <si>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</si>
  <si>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</si>
  <si>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</si>
  <si>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</si>
  <si>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</si>
  <si>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</si>
  <si>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</si>
  <si>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</si>
  <si>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</si>
  <si>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</si>
  <si>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</si>
  <si>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</si>
  <si>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</si>
  <si>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</si>
  <si>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</si>
  <si>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</si>
  <si>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</si>
  <si>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</si>
  <si>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</si>
  <si>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</si>
  <si>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</si>
  <si>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</si>
  <si>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</si>
  <si>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</si>
  <si>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</si>
  <si>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</si>
  <si>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</si>
  <si>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</si>
  <si>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</si>
  <si>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</si>
  <si>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</si>
  <si>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</si>
  <si>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</si>
  <si>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</si>
  <si>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</si>
  <si>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</si>
  <si>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</si>
  <si>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</si>
  <si>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</si>
  <si>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</si>
  <si>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</si>
  <si>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</si>
  <si>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</si>
  <si>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</si>
  <si>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</si>
  <si>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</si>
  <si>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</si>
  <si>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</si>
  <si>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</si>
  <si>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</si>
  <si>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</si>
  <si>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</si>
  <si>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</si>
  <si>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</si>
  <si>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</si>
  <si>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</si>
  <si>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</si>
  <si>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</si>
  <si>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</si>
  <si>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</si>
  <si>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</si>
  <si>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</si>
  <si>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</si>
  <si>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</si>
  <si>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</si>
  <si>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</si>
  <si>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</si>
  <si>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</si>
  <si>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</si>
  <si>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</si>
  <si>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</si>
  <si>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</si>
  <si>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</si>
  <si>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</si>
  <si>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</si>
  <si>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</si>
  <si>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</si>
  <si>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</si>
  <si>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</si>
  <si>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</si>
  <si>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</si>
  <si>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</si>
  <si>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</si>
  <si>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</si>
  <si>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</si>
  <si>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</si>
  <si>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</si>
  <si>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</si>
  <si>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</si>
  <si>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</si>
  <si>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</si>
  <si>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</si>
  <si>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</si>
  <si>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</si>
  <si>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</si>
  <si>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</si>
  <si>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</si>
  <si>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</si>
  <si>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</si>
  <si>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</si>
  <si>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</si>
  <si>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</si>
  <si>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</si>
  <si>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</si>
  <si>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</si>
  <si>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</si>
  <si>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</si>
  <si>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</si>
  <si>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</si>
  <si>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</si>
  <si>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</si>
  <si>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</si>
  <si>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</si>
  <si>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</si>
  <si>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</si>
  <si>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</si>
  <si>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</si>
  <si>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</si>
  <si>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</si>
  <si>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</si>
  <si>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</si>
  <si>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</si>
  <si>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</si>
  <si>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</si>
  <si>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</si>
  <si>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</si>
  <si>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</si>
  <si>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</si>
  <si>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</si>
  <si>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</si>
  <si>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</si>
  <si>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</si>
  <si>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</si>
  <si>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</si>
  <si>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</si>
  <si>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</si>
  <si>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</si>
  <si>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</si>
  <si>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</si>
  <si>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</si>
  <si>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</si>
  <si>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</si>
  <si>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</si>
  <si>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</si>
  <si>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</si>
  <si>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</si>
  <si>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</si>
  <si>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</si>
  <si>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</si>
  <si>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</si>
  <si>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</si>
  <si>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</si>
  <si>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</si>
  <si>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</si>
  <si>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</si>
  <si>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</si>
  <si>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</si>
  <si>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</si>
  <si>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</si>
  <si>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</si>
  <si>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</si>
  <si>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</si>
  <si>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</si>
  <si>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</si>
  <si>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</si>
  <si>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</si>
  <si>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</si>
  <si>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</si>
  <si>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</si>
  <si>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</si>
  <si>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</si>
  <si>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</si>
  <si>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</si>
  <si>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</si>
  <si>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</si>
  <si>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</si>
  <si>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</si>
  <si>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</si>
  <si>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</si>
  <si>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</si>
  <si>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</si>
  <si>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</si>
  <si>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</si>
  <si>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</si>
  <si>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</si>
  <si>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</si>
  <si>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</si>
  <si>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</si>
  <si>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</si>
  <si>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</si>
  <si>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</si>
  <si>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</si>
  <si>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</si>
  <si>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</si>
  <si>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</si>
  <si>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</si>
  <si>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</si>
  <si>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</si>
  <si>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</si>
  <si>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</si>
  <si>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</si>
  <si>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</si>
  <si>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</si>
  <si>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</si>
  <si>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</si>
  <si>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</si>
  <si>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</si>
  <si>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</si>
  <si>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</si>
  <si>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</si>
  <si>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</si>
  <si>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</si>
  <si>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</si>
  <si>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</si>
  <si>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</si>
  <si>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</si>
  <si>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</si>
  <si>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</si>
  <si>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</si>
  <si>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</si>
  <si>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</si>
  <si>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</si>
  <si>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</si>
  <si>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</si>
  <si>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</si>
  <si>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</si>
  <si>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</si>
  <si>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</si>
  <si>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</si>
  <si>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</si>
  <si>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</si>
  <si>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</si>
  <si>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</si>
  <si>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</si>
  <si>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</si>
  <si>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</si>
  <si>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</si>
  <si>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</si>
  <si>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</si>
  <si>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</si>
  <si>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</si>
  <si>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</si>
  <si>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</si>
  <si>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</si>
  <si>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</si>
  <si>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</si>
  <si>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</si>
  <si>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</si>
  <si>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</si>
  <si>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</si>
  <si>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</si>
  <si>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</si>
  <si>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</si>
  <si>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</si>
  <si>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</si>
  <si>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</si>
  <si>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</si>
  <si>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</si>
  <si>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</si>
  <si>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</si>
  <si>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</si>
  <si>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</si>
  <si>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</si>
  <si>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</si>
  <si>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</si>
  <si>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</si>
  <si>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</si>
  <si>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</si>
  <si>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</si>
  <si>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</si>
  <si>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</si>
  <si>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</si>
  <si>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</si>
  <si>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</si>
  <si>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</si>
  <si>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</si>
  <si>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</si>
  <si>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</si>
  <si>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</si>
  <si>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</si>
  <si>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</si>
  <si>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</si>
  <si>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</si>
  <si>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</si>
  <si>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</si>
  <si>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</si>
  <si>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</si>
  <si>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</si>
  <si>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</si>
  <si>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</si>
  <si>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</si>
  <si>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</si>
  <si>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</si>
  <si>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</si>
  <si>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</si>
  <si>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</si>
  <si>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</si>
  <si>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</si>
  <si>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</si>
  <si>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</si>
  <si>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</si>
  <si>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</si>
  <si>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</si>
  <si>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</si>
  <si>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</si>
  <si>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</si>
  <si>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</si>
  <si>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</si>
  <si>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</si>
  <si>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</si>
  <si>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</si>
  <si>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</si>
  <si>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</si>
  <si>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</si>
  <si>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</si>
  <si>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</si>
  <si>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</si>
  <si>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</si>
  <si>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</si>
  <si>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</si>
  <si>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</si>
  <si>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</si>
  <si>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</si>
  <si>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</si>
  <si>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</si>
  <si>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</si>
  <si>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</si>
  <si>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</si>
  <si>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</si>
  <si>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</si>
  <si>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</si>
  <si>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</si>
  <si>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</si>
  <si>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</si>
  <si>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</si>
  <si>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</si>
  <si>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</si>
  <si>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</si>
  <si>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</si>
  <si>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</si>
  <si>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</si>
  <si>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</si>
  <si>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</si>
  <si>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</si>
  <si>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</si>
  <si>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</si>
  <si>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</si>
  <si>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</si>
  <si>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</si>
  <si>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</si>
  <si>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</si>
  <si>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</si>
  <si>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</si>
  <si>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</si>
  <si>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</si>
  <si>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</si>
  <si>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</si>
  <si>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</si>
  <si>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</si>
  <si>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</si>
  <si>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</si>
  <si>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</si>
  <si>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</si>
  <si>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</si>
  <si>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</si>
  <si>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</si>
  <si>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</si>
  <si>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</si>
  <si>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</si>
  <si>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</si>
  <si>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</si>
  <si>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</si>
  <si>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</si>
  <si>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</si>
  <si>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</si>
  <si>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</si>
  <si>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</si>
  <si>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</si>
  <si>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</si>
  <si>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</si>
  <si>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</si>
  <si>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</si>
  <si>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</si>
  <si>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</si>
  <si>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</si>
  <si>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</si>
  <si>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</si>
  <si>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</si>
  <si>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</si>
  <si>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</si>
  <si>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</si>
  <si>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</si>
  <si>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</si>
  <si>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</si>
  <si>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</si>
  <si>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</si>
  <si>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</si>
  <si>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</si>
  <si>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</si>
  <si>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</si>
  <si>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</si>
  <si>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</si>
  <si>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</si>
  <si>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</si>
  <si>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</si>
  <si>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</si>
  <si>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</si>
  <si>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</si>
  <si>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</si>
  <si>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</si>
  <si>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</si>
  <si>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</si>
  <si>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</si>
  <si>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</si>
  <si>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</si>
  <si>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</si>
  <si>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</si>
  <si>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</si>
  <si>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</si>
  <si>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</si>
  <si>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</si>
  <si>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</si>
  <si>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</si>
  <si>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</si>
  <si>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</si>
  <si>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</si>
  <si>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</si>
  <si>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</si>
  <si>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</si>
  <si>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</si>
  <si>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</si>
  <si>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</si>
  <si>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</si>
  <si>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</si>
  <si>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</si>
  <si>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</si>
  <si>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</si>
  <si>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</si>
  <si>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</si>
  <si>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</si>
  <si>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</si>
  <si>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</si>
  <si>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</si>
  <si>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</si>
  <si>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</si>
  <si>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</si>
  <si>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</si>
  <si>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</si>
  <si>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</si>
  <si>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</si>
  <si>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</si>
  <si>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</si>
  <si>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</si>
  <si>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</si>
  <si>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</si>
  <si>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</si>
  <si>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</si>
  <si>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</si>
  <si>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</si>
  <si>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</si>
  <si>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</si>
  <si>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</si>
  <si>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</si>
  <si>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</si>
  <si>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</si>
  <si>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</si>
  <si>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</si>
  <si>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</si>
  <si>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</si>
  <si>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</si>
  <si>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</si>
  <si>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</si>
  <si>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</si>
  <si>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</si>
  <si>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</si>
  <si>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</si>
  <si>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</si>
  <si>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</si>
  <si>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</si>
  <si>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</si>
  <si>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</si>
  <si>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</si>
  <si>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</si>
  <si>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</si>
  <si>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</si>
  <si>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</si>
  <si>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</si>
  <si>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</si>
  <si>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</si>
  <si>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</si>
  <si>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</si>
  <si>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</si>
  <si>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</si>
  <si>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</si>
  <si>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</si>
  <si>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</si>
  <si>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</si>
  <si>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</si>
  <si>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</si>
  <si>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</si>
  <si>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</si>
  <si>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</si>
  <si>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</si>
  <si>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</si>
  <si>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</si>
  <si>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</si>
  <si>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</si>
  <si>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</si>
  <si>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</si>
  <si>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</si>
  <si>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</si>
  <si>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</si>
  <si>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</si>
  <si>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</si>
  <si>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</si>
  <si>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</si>
  <si>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</si>
  <si>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</si>
  <si>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</si>
  <si>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</si>
  <si>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</si>
  <si>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</si>
  <si>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</si>
  <si>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</si>
  <si>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</si>
  <si>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</si>
  <si>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</si>
  <si>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</si>
  <si>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</si>
  <si>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</si>
  <si>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</si>
  <si>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</si>
  <si>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</si>
  <si>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</si>
  <si>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</si>
  <si>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</si>
  <si>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</si>
  <si>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</si>
  <si>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</si>
  <si>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</si>
  <si>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</si>
  <si>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</si>
  <si>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</si>
  <si>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</si>
  <si>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</si>
  <si>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</si>
  <si>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</si>
  <si>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</si>
  <si>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</si>
  <si>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</si>
  <si>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</si>
  <si>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</si>
  <si>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</si>
  <si>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</si>
  <si>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</si>
  <si>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</si>
  <si>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</si>
  <si>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</si>
  <si>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</si>
  <si>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</si>
  <si>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</si>
  <si>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</si>
  <si>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</si>
  <si>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</si>
  <si>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</si>
  <si>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</si>
  <si>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</si>
  <si>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</si>
  <si>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</si>
  <si>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</si>
  <si>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</si>
  <si>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</si>
  <si>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</si>
  <si>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</si>
  <si>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</si>
  <si>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</si>
  <si>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</si>
  <si>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</si>
  <si>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</si>
  <si>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</si>
  <si>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</si>
  <si>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</si>
  <si>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</si>
  <si>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</si>
  <si>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</si>
  <si>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</si>
  <si>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</si>
  <si>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</si>
  <si>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</si>
  <si>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</si>
  <si>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</si>
  <si>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</si>
  <si>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</si>
  <si>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</si>
  <si>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</si>
  <si>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</si>
  <si>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</si>
  <si>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</si>
  <si>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</si>
  <si>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</si>
  <si>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</si>
  <si>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</si>
  <si>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</si>
  <si>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</si>
  <si>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</si>
  <si>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</si>
  <si>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</si>
  <si>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</si>
  <si>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</si>
  <si>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</si>
  <si>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</si>
  <si>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</si>
  <si>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</si>
  <si>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</si>
  <si>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</si>
  <si>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</si>
  <si>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</si>
  <si>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</si>
  <si>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</si>
  <si>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</si>
  <si>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</si>
  <si>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</si>
  <si>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</si>
  <si>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</si>
  <si>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</si>
  <si>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</si>
  <si>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</si>
  <si>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</si>
  <si>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</si>
  <si>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</si>
  <si>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</si>
  <si>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</si>
  <si>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</si>
  <si>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</si>
  <si>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</si>
  <si>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</si>
  <si>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</si>
  <si>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</si>
  <si>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</si>
  <si>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</si>
  <si>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</si>
  <si>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</si>
  <si>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</si>
  <si>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</si>
  <si>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</si>
  <si>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</si>
  <si>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</si>
  <si>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</si>
  <si>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</si>
  <si>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</si>
  <si>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</si>
  <si>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</si>
  <si>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</si>
  <si>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</si>
  <si>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</si>
  <si>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</si>
  <si>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</si>
  <si>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</si>
  <si>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</si>
  <si>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</si>
  <si>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</si>
  <si>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</si>
  <si>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</si>
  <si>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</si>
  <si>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</si>
  <si>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</si>
  <si>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</si>
  <si>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</si>
  <si>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</si>
  <si>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</si>
  <si>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</si>
  <si>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</si>
  <si>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</si>
  <si>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</si>
  <si>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</si>
  <si>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</si>
  <si>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</si>
  <si>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</si>
  <si>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</si>
  <si>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</si>
  <si>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</si>
  <si>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</si>
  <si>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</si>
  <si>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</si>
  <si>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</si>
  <si>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</si>
  <si>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</si>
  <si>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</si>
  <si>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</si>
  <si>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</si>
  <si>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</si>
  <si>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</si>
  <si>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</si>
  <si>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</si>
  <si>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</si>
  <si>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</si>
  <si>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</si>
  <si>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</si>
  <si>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</si>
  <si>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</si>
  <si>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</si>
  <si>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</si>
  <si>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</si>
  <si>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</si>
  <si>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</si>
  <si>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</si>
  <si>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</si>
  <si>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</si>
  <si>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</si>
  <si>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</si>
  <si>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</si>
  <si>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</si>
  <si>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</si>
  <si>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</si>
  <si>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</si>
  <si>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</si>
  <si>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</si>
  <si>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</si>
  <si>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</si>
  <si>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</si>
  <si>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</si>
  <si>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</si>
  <si>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</si>
  <si>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</si>
  <si>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</si>
  <si>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</si>
  <si>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</si>
  <si>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</si>
  <si>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</si>
  <si>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</si>
  <si>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</si>
  <si>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</si>
  <si>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</si>
  <si>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</si>
  <si>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</si>
  <si>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</si>
  <si>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</si>
  <si>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</si>
  <si>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</si>
  <si>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</si>
  <si>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</si>
  <si>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</si>
  <si>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</si>
  <si>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</si>
  <si>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</si>
  <si>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</si>
  <si>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</si>
  <si>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</si>
  <si>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</si>
  <si>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</si>
  <si>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</si>
  <si>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</si>
  <si>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</si>
  <si>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</si>
  <si>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</si>
  <si>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</si>
  <si>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</si>
  <si>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</si>
  <si>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</si>
  <si>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</si>
  <si>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</si>
  <si>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</si>
  <si>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</si>
  <si>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</si>
  <si>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</si>
  <si>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</si>
  <si>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</si>
  <si>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</si>
  <si>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</si>
  <si>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</si>
  <si>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</si>
  <si>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</si>
  <si>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</si>
  <si>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</si>
  <si>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</si>
  <si>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</si>
  <si>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</si>
  <si>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</si>
  <si>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</si>
  <si>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</si>
  <si>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</si>
  <si>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</si>
  <si>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</si>
  <si>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</si>
  <si>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</si>
  <si>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</si>
  <si>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</si>
  <si>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</si>
  <si>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</si>
  <si>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</si>
  <si>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</si>
  <si>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</si>
  <si>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</si>
  <si>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</si>
  <si>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</si>
  <si>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</si>
  <si>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</si>
  <si>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</si>
  <si>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</si>
  <si>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</si>
  <si>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</si>
  <si>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</si>
  <si>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</si>
  <si>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</si>
  <si>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</si>
  <si>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</si>
  <si>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</si>
  <si>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</si>
  <si>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</si>
  <si>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</si>
  <si>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</si>
  <si>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</si>
  <si>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</si>
  <si>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</si>
  <si>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</si>
  <si>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</si>
  <si>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</si>
  <si>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</si>
  <si>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</si>
  <si>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</si>
  <si>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</si>
  <si>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</si>
  <si>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</si>
  <si>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</si>
  <si>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</si>
  <si>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</si>
  <si>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</si>
  <si>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</si>
  <si>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</si>
  <si>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</si>
  <si>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</si>
  <si>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</si>
  <si>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</si>
  <si>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</si>
  <si>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</si>
  <si>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</si>
  <si>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</si>
  <si>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</si>
  <si>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</si>
  <si>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</si>
  <si>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</si>
  <si>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</si>
  <si>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</si>
  <si>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</si>
  <si>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</si>
  <si>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</si>
  <si>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</si>
  <si>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</si>
  <si>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</si>
  <si>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</si>
  <si>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</si>
  <si>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</si>
  <si>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</si>
  <si>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</si>
  <si>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</si>
  <si>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</si>
  <si>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</si>
  <si>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</si>
  <si>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</si>
  <si>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</si>
  <si>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</si>
  <si>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</si>
  <si>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</si>
  <si>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</si>
  <si>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</si>
  <si>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</si>
  <si>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</si>
  <si>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</si>
  <si>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</si>
  <si>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</si>
  <si>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</si>
  <si>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</si>
  <si>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</si>
  <si>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</si>
  <si>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</si>
  <si>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</si>
  <si>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</si>
  <si>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</si>
  <si>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</si>
  <si>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</si>
  <si>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</si>
  <si>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</si>
  <si>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</si>
  <si>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</si>
  <si>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</si>
  <si>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</si>
  <si>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</si>
  <si>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</si>
  <si>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</si>
  <si>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</si>
  <si>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</si>
  <si>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</si>
  <si>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</si>
  <si>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</si>
  <si>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</si>
  <si>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</si>
  <si>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</si>
  <si>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</si>
  <si>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</si>
  <si>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</si>
  <si>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</si>
  <si>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</si>
  <si>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</si>
  <si>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</si>
  <si>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</si>
  <si>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</si>
  <si>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</si>
  <si>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</si>
  <si>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</si>
  <si>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</si>
  <si>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</si>
  <si>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</si>
  <si>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</si>
  <si>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</si>
  <si>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</si>
  <si>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</si>
  <si>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</si>
  <si>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</si>
  <si>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</si>
  <si>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</si>
  <si>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</si>
  <si>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</si>
  <si>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</si>
  <si>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</si>
  <si>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</si>
  <si>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</si>
  <si>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</si>
  <si>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</si>
  <si>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</si>
  <si>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</si>
  <si>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</si>
  <si>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</si>
  <si>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</si>
  <si>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</si>
  <si>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</si>
  <si>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</si>
  <si>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</si>
  <si>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</si>
  <si>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</si>
  <si>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</si>
  <si>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</si>
  <si>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</si>
  <si>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</si>
  <si>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</si>
  <si>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</si>
  <si>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</si>
  <si>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</si>
  <si>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</si>
  <si>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</si>
  <si>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</si>
  <si>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</si>
  <si>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</si>
  <si>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</si>
  <si>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</si>
  <si>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</si>
  <si>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</si>
  <si>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</si>
  <si>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</si>
  <si>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</si>
  <si>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</si>
  <si>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</si>
  <si>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</si>
  <si>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</si>
  <si>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</si>
  <si>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</si>
  <si>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</si>
  <si>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</si>
  <si>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</si>
  <si>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</si>
  <si>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</si>
  <si>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</si>
  <si>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</si>
  <si>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</si>
  <si>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</si>
  <si>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</si>
  <si>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</si>
  <si>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</si>
  <si>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</si>
  <si>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</si>
  <si>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</si>
  <si>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</si>
  <si>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</si>
  <si>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</si>
  <si>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</si>
  <si>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</si>
  <si>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</si>
  <si>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</si>
  <si>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</si>
  <si>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</si>
  <si>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</si>
  <si>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</si>
  <si>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</si>
  <si>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</si>
  <si>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</si>
  <si>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</si>
  <si>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</si>
  <si>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</si>
  <si>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</si>
  <si>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</si>
  <si>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</si>
  <si>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</si>
  <si>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</si>
  <si>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</si>
  <si>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</si>
  <si>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</si>
  <si>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</si>
  <si>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</si>
  <si>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</si>
  <si>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</si>
  <si>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</si>
  <si>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</si>
  <si>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</si>
  <si>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</si>
  <si>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</si>
  <si>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</si>
  <si>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</si>
  <si>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</si>
  <si>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</si>
  <si>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</si>
  <si>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</si>
  <si>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</si>
  <si>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</si>
  <si>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</si>
  <si>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</si>
  <si>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</si>
  <si>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</si>
  <si>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</si>
  <si>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</si>
  <si>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</si>
  <si>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</si>
  <si>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</si>
  <si>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</si>
  <si>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</si>
  <si>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</si>
  <si>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</si>
  <si>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</si>
  <si>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</si>
  <si>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</si>
  <si>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</si>
  <si>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</si>
  <si>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</si>
  <si>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</si>
  <si>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</si>
  <si>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</si>
  <si>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</si>
  <si>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</si>
  <si>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</si>
  <si>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</si>
  <si>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</si>
  <si>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</si>
  <si>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</si>
  <si>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</si>
  <si>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</si>
  <si>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</si>
  <si>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</si>
  <si>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</si>
  <si>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</si>
  <si>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</si>
  <si>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</si>
  <si>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</si>
  <si>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</si>
  <si>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</si>
  <si>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</si>
  <si>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</si>
  <si>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</si>
  <si>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</si>
  <si>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</si>
  <si>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</si>
  <si>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</si>
  <si>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</si>
  <si>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</si>
  <si>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</si>
  <si>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</si>
  <si>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</si>
  <si>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</si>
  <si>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</si>
  <si>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</si>
  <si>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</si>
  <si>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</si>
  <si>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</si>
  <si>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</si>
  <si>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</si>
  <si>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</si>
  <si>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</si>
  <si>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</si>
  <si>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</si>
  <si>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</si>
  <si>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</si>
  <si>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</si>
  <si>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</si>
  <si>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</si>
  <si>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</si>
  <si>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</si>
  <si>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</si>
  <si>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</si>
  <si>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</si>
  <si>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</si>
  <si>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</si>
  <si>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</si>
  <si>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</si>
  <si>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</si>
  <si>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</si>
  <si>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</si>
  <si>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</si>
  <si>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</si>
  <si>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</si>
  <si>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</si>
  <si>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</si>
  <si>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</si>
  <si>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</si>
  <si>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</si>
  <si>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</si>
  <si>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</si>
  <si>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</si>
  <si>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</si>
  <si>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</si>
  <si>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</si>
  <si>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</si>
  <si>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</si>
  <si>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</si>
  <si>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</si>
  <si>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</si>
  <si>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</si>
  <si>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</si>
  <si>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</si>
  <si>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</si>
  <si>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</si>
  <si>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</si>
  <si>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</si>
  <si>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</si>
  <si>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</si>
  <si>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</si>
  <si>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</si>
  <si>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</si>
  <si>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</si>
  <si>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</si>
  <si>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</si>
  <si>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</si>
  <si>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</si>
  <si>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</si>
  <si>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</si>
  <si>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</si>
  <si>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</si>
  <si>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</si>
  <si>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</si>
  <si>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</si>
  <si>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</si>
  <si>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</si>
  <si>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</si>
  <si>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</si>
  <si>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</si>
  <si>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</si>
  <si>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</si>
  <si>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</si>
  <si>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</si>
  <si>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</si>
  <si>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</si>
  <si>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</si>
  <si>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</si>
  <si>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</si>
  <si>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</si>
  <si>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</si>
  <si>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</si>
  <si>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</si>
  <si>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</si>
  <si>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</si>
  <si>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</si>
  <si>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</si>
  <si>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</si>
  <si>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</si>
  <si>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</si>
  <si>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</si>
  <si>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</si>
  <si>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</si>
  <si>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</si>
  <si>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</si>
  <si>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</si>
  <si>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</si>
  <si>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</si>
  <si>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</si>
  <si>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</si>
  <si>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</si>
  <si>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</si>
  <si>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</si>
  <si>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</si>
  <si>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</si>
  <si>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</si>
  <si>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</si>
  <si>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</si>
  <si>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</si>
  <si>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</si>
  <si>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</si>
  <si>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</si>
  <si>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</si>
  <si>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</si>
  <si>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</si>
  <si>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</si>
  <si>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</si>
  <si>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</si>
  <si>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</si>
  <si>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</si>
  <si>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</si>
  <si>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</si>
  <si>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</si>
  <si>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</si>
  <si>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</si>
  <si>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</si>
  <si>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</si>
  <si>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</si>
  <si>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</si>
  <si>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</si>
  <si>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</si>
  <si>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</si>
  <si>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</si>
  <si>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</si>
  <si>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</si>
  <si>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</si>
  <si>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</si>
  <si>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</si>
  <si>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</si>
  <si>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</si>
  <si>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</si>
  <si>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</si>
  <si>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</si>
  <si>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</si>
  <si>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</si>
  <si>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</si>
  <si>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</si>
  <si>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</si>
  <si>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</si>
  <si>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</si>
  <si>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</si>
  <si>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</si>
  <si>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</si>
  <si>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</si>
  <si>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</si>
  <si>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</si>
  <si>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</si>
  <si>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</si>
  <si>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</si>
  <si>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</si>
  <si>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</si>
  <si>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</si>
  <si>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</si>
  <si>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</si>
  <si>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</si>
  <si>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</si>
  <si>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</si>
  <si>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</si>
  <si>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</si>
  <si>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</si>
  <si>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</si>
  <si>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</si>
  <si>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</si>
  <si>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</si>
  <si>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</si>
  <si>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</si>
  <si>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</si>
  <si>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</si>
  <si>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</si>
  <si>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</si>
  <si>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</si>
  <si>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</si>
  <si>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</si>
  <si>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</si>
  <si>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</si>
  <si>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</si>
  <si>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</si>
  <si>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</si>
  <si>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</si>
  <si>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</si>
  <si>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</si>
  <si>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</si>
  <si>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</si>
  <si>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</si>
  <si>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</si>
  <si>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</si>
  <si>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</si>
  <si>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</si>
  <si>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</si>
  <si>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</si>
  <si>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</si>
  <si>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</si>
  <si>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</si>
  <si>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</si>
  <si>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</si>
  <si>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</si>
  <si>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</si>
  <si>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</si>
  <si>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</si>
  <si>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</si>
  <si>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</si>
  <si>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</si>
  <si>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</si>
  <si>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</si>
  <si>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</si>
  <si>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</si>
  <si>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</si>
  <si>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</si>
  <si>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</si>
  <si>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</si>
  <si>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</si>
  <si>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</si>
  <si>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</si>
  <si>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</si>
  <si>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</si>
  <si>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</si>
  <si>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</si>
  <si>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</si>
  <si>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</si>
  <si>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</si>
  <si>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</si>
  <si>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</si>
  <si>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</si>
  <si>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</si>
  <si>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</si>
  <si>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</si>
  <si>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</si>
  <si>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</si>
  <si>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</si>
  <si>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</si>
  <si>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</si>
  <si>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</si>
  <si>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</si>
  <si>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</si>
  <si>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</si>
  <si>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</si>
  <si>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</si>
  <si>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</si>
  <si>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</si>
  <si>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</si>
  <si>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</si>
  <si>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</si>
  <si>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</si>
  <si>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</si>
  <si>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</si>
  <si>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</si>
  <si>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</si>
  <si>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</si>
  <si>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</si>
  <si>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</si>
  <si>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</si>
  <si>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</si>
  <si>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</si>
  <si>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</si>
  <si>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</si>
  <si>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</si>
  <si>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</si>
  <si>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</si>
  <si>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</si>
  <si>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</si>
  <si>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</si>
  <si>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</si>
  <si>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</si>
  <si>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</si>
  <si>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</si>
  <si>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</si>
  <si>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</si>
  <si>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</si>
  <si>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</si>
  <si>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</si>
  <si>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</si>
  <si>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</si>
  <si>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</si>
  <si>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</si>
  <si>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</si>
  <si>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</si>
  <si>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</si>
  <si>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</si>
  <si>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</si>
  <si>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</si>
  <si>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</si>
  <si>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</si>
  <si>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</si>
  <si>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</si>
  <si>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</si>
  <si>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</si>
  <si>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</si>
  <si>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</si>
  <si>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</si>
  <si>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</si>
  <si>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</si>
  <si>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</si>
  <si>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</si>
  <si>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</si>
  <si>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</si>
  <si>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</si>
  <si>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</si>
  <si>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</si>
  <si>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</si>
  <si>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</si>
  <si>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</si>
  <si>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</si>
  <si>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</si>
  <si>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</si>
  <si>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</si>
  <si>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</si>
  <si>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</si>
  <si>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</si>
  <si>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</si>
  <si>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</si>
  <si>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</si>
  <si>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</si>
  <si>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</si>
  <si>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</si>
  <si>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</si>
  <si>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</si>
  <si>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</si>
  <si>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</si>
  <si>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</si>
  <si>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</si>
  <si>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</si>
  <si>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</si>
  <si>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</si>
  <si>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</si>
  <si>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</si>
  <si>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</si>
  <si>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</si>
  <si>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</si>
  <si>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</si>
  <si>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</si>
  <si>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</si>
  <si>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</si>
  <si>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</si>
  <si>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</si>
  <si>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</si>
  <si>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</si>
  <si>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</si>
  <si>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</si>
  <si>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</si>
  <si>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</si>
  <si>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</si>
  <si>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</si>
  <si>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</si>
  <si>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</si>
  <si>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</si>
  <si>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</si>
  <si>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</si>
  <si>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</si>
  <si>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</si>
  <si>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</si>
  <si>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</si>
  <si>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</si>
  <si>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</si>
  <si>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</si>
  <si>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</si>
  <si>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</si>
  <si>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</si>
  <si>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</si>
  <si>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</si>
  <si>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</si>
  <si>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</si>
  <si>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</si>
  <si>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</si>
  <si>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</si>
  <si>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</si>
  <si>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</si>
  <si>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</si>
  <si>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</si>
  <si>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</si>
  <si>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</si>
  <si>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</si>
  <si>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</si>
  <si>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</si>
  <si>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</si>
  <si>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</si>
  <si>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</si>
  <si>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</si>
  <si>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</si>
  <si>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</si>
  <si>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</si>
  <si>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</si>
  <si>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</si>
  <si>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</si>
  <si>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</si>
  <si>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</si>
  <si>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</si>
  <si>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</si>
  <si>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</si>
  <si>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</si>
  <si>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</si>
  <si>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</si>
  <si>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</si>
  <si>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</si>
  <si>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</si>
  <si>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</si>
  <si>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</si>
  <si>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</si>
  <si>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</si>
  <si>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</si>
  <si>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</si>
  <si>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</si>
  <si>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</si>
  <si>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</si>
  <si>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</si>
  <si>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</si>
  <si>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</si>
  <si>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</si>
  <si>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</si>
  <si>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</si>
  <si>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</si>
  <si>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</si>
  <si>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</si>
  <si>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</si>
  <si>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</si>
  <si>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</si>
  <si>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</si>
  <si>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</si>
  <si>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</si>
  <si>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</si>
  <si>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</si>
  <si>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</si>
  <si>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</si>
  <si>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</si>
  <si>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</si>
  <si>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</si>
  <si>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</si>
  <si>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</si>
  <si>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</si>
  <si>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</si>
  <si>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</si>
  <si>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</si>
  <si>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</si>
  <si>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</si>
  <si>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</si>
  <si>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</si>
  <si>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</si>
  <si>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</si>
  <si>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</si>
  <si>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</si>
  <si>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</si>
  <si>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</si>
  <si>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</si>
  <si>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</si>
  <si>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</si>
  <si>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</si>
  <si>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</si>
  <si>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</si>
  <si>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</si>
  <si>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</si>
  <si>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</si>
  <si>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</si>
  <si>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</si>
  <si>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</si>
  <si>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</si>
  <si>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</si>
  <si>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</si>
  <si>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</si>
  <si>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</si>
  <si>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</si>
  <si>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</si>
  <si>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</si>
  <si>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</si>
  <si>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</si>
  <si>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</si>
  <si>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</si>
  <si>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</si>
  <si>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</si>
  <si>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</si>
  <si>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</si>
  <si>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</si>
  <si>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</si>
  <si>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</si>
  <si>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</si>
  <si>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</si>
  <si>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</si>
  <si>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</si>
  <si>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</si>
  <si>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</si>
  <si>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</si>
  <si>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</si>
  <si>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</si>
  <si>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</si>
  <si>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</si>
  <si>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</si>
  <si>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</si>
  <si>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</si>
  <si>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</si>
  <si>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</si>
  <si>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</si>
  <si>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</si>
  <si>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</si>
  <si>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</si>
  <si>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</si>
  <si>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</si>
  <si>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</si>
  <si>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</si>
  <si>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</si>
  <si>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</si>
  <si>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</si>
  <si>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</si>
  <si>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</si>
  <si>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</si>
  <si>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</si>
  <si>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</si>
  <si>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</si>
  <si>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</si>
  <si>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</si>
  <si>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</si>
  <si>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</si>
  <si>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</si>
  <si>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</si>
  <si>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</si>
  <si>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</si>
  <si>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</si>
  <si>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</si>
  <si>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</si>
  <si>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</si>
  <si>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</si>
  <si>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</si>
  <si>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</si>
  <si>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</si>
  <si>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</si>
  <si>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</si>
  <si>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</si>
  <si>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</si>
  <si>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</si>
  <si>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</si>
  <si>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</si>
  <si>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</si>
  <si>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</si>
  <si>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</si>
  <si>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</si>
  <si>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</si>
  <si>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</si>
  <si>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</si>
  <si>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</si>
  <si>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</si>
  <si>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</si>
  <si>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</si>
  <si>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</si>
  <si>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</si>
  <si>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</si>
  <si>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</si>
  <si>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</si>
  <si>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</si>
  <si>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</si>
  <si>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</si>
  <si>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</si>
  <si>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</si>
  <si>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</si>
  <si>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</si>
  <si>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</si>
  <si>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</si>
  <si>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</si>
  <si>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</si>
  <si>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</si>
  <si>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</si>
  <si>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</si>
  <si>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</si>
  <si>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</si>
  <si>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</si>
  <si>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</si>
  <si>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</si>
  <si>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</si>
  <si>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</si>
  <si>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</si>
  <si>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</si>
  <si>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</si>
  <si>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</si>
  <si>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</si>
  <si>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</si>
  <si>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</si>
  <si>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</si>
  <si>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</si>
  <si>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</si>
  <si>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</si>
  <si>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</si>
  <si>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</si>
  <si>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</si>
  <si>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</si>
  <si>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</si>
  <si>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</si>
  <si>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</si>
  <si>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</si>
  <si>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</si>
  <si>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</si>
  <si>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</si>
  <si>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</si>
  <si>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</si>
  <si>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</si>
  <si>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</si>
  <si>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</si>
  <si>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</si>
  <si>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</si>
  <si>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</si>
  <si>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</si>
  <si>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</si>
  <si>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</si>
  <si>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</si>
  <si>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</si>
  <si>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</si>
  <si>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</si>
  <si>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</si>
  <si>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</si>
  <si>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</si>
  <si>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</si>
  <si>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</si>
  <si>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</si>
  <si>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</si>
  <si>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</si>
  <si>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</si>
  <si>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</si>
  <si>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</si>
  <si>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</si>
  <si>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</si>
  <si>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</si>
  <si>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</si>
  <si>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</si>
  <si>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</si>
  <si>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</si>
  <si>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</si>
  <si>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</si>
  <si>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</si>
  <si>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</si>
  <si>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</si>
  <si>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</si>
  <si>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</si>
  <si>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</si>
  <si>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</si>
  <si>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</si>
  <si>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</si>
  <si>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</si>
  <si>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</si>
  <si>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</si>
  <si>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</si>
  <si>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</si>
  <si>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</si>
  <si>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</si>
  <si>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</si>
  <si>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</si>
  <si>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</si>
  <si>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</si>
  <si>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</si>
  <si>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</si>
  <si>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</si>
  <si>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</si>
  <si>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</si>
  <si>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</si>
  <si>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</si>
  <si>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</si>
  <si>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</si>
  <si>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</si>
  <si>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</si>
  <si>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</si>
  <si>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</si>
  <si>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</si>
  <si>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</si>
  <si>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</si>
  <si>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</si>
  <si>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</si>
  <si>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</si>
  <si>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</si>
  <si>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</si>
  <si>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</si>
  <si>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</si>
  <si>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</si>
  <si>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</si>
  <si>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</si>
  <si>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</si>
  <si>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</si>
  <si>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</si>
  <si>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</si>
  <si>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</si>
  <si>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</si>
  <si>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</si>
  <si>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</si>
  <si>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</si>
  <si>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</si>
  <si>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</si>
  <si>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</si>
  <si>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</si>
  <si>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</si>
  <si>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</si>
  <si>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</si>
  <si>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</si>
  <si>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</si>
  <si>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</si>
  <si>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</si>
  <si>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</si>
  <si>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</si>
  <si>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</si>
  <si>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</si>
  <si>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</si>
  <si>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</si>
  <si>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</si>
  <si>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</si>
  <si>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</si>
  <si>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</si>
  <si>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</si>
  <si>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</si>
  <si>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</si>
  <si>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</si>
  <si>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</si>
  <si>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</si>
  <si>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</si>
  <si>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</si>
  <si>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</si>
  <si>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</si>
  <si>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</si>
  <si>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</si>
  <si>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</si>
  <si>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</si>
  <si>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</si>
  <si>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</si>
  <si>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</si>
  <si>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</si>
  <si>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</si>
  <si>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</si>
  <si>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</si>
  <si>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</si>
  <si>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</si>
  <si>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</si>
  <si>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</si>
  <si>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</si>
  <si>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</si>
  <si>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</si>
  <si>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</si>
  <si>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</si>
  <si>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</si>
  <si>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</si>
  <si>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</si>
  <si>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</si>
  <si>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</si>
  <si>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</si>
  <si>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</si>
  <si>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</si>
  <si>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</si>
  <si>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</si>
  <si>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</si>
  <si>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</si>
  <si>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</si>
  <si>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</si>
  <si>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</si>
  <si>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</si>
  <si>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</si>
  <si>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</si>
  <si>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</si>
  <si>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</si>
  <si>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</si>
  <si>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</si>
  <si>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</si>
  <si>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</si>
  <si>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</si>
  <si>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</si>
  <si>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</si>
  <si>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</si>
  <si>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</si>
  <si>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</si>
  <si>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</si>
  <si>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</si>
  <si>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</si>
  <si>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</si>
  <si>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</si>
  <si>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</si>
  <si>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</si>
  <si>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</si>
  <si>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</si>
  <si>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</si>
  <si>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</si>
  <si>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</si>
  <si>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</si>
  <si>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</si>
  <si>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</si>
  <si>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</si>
  <si>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</si>
  <si>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</si>
  <si>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</si>
  <si>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</si>
  <si>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</si>
  <si>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</si>
  <si>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</si>
  <si>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</si>
  <si>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</si>
  <si>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</si>
  <si>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</si>
  <si>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</si>
  <si>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</si>
  <si>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</si>
  <si>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</si>
  <si>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</si>
  <si>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</si>
  <si>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</si>
  <si>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</si>
  <si>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</si>
  <si>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</si>
  <si>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</si>
  <si>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</si>
  <si>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</si>
  <si>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</si>
  <si>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</si>
  <si>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</si>
  <si>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</si>
  <si>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</si>
  <si>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</si>
  <si>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</si>
  <si>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</si>
  <si>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</si>
  <si>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</si>
  <si>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</si>
  <si>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</si>
  <si>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</si>
  <si>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</si>
  <si>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</si>
  <si>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</si>
  <si>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</si>
  <si>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</si>
  <si>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</si>
  <si>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</si>
  <si>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</si>
  <si>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</si>
  <si>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</si>
  <si>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</si>
  <si>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</si>
  <si>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</si>
  <si>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</si>
  <si>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</si>
  <si>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</si>
  <si>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</si>
  <si>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</si>
  <si>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</si>
  <si>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</si>
  <si>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</si>
  <si>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</si>
  <si>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</si>
  <si>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</si>
  <si>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</si>
  <si>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</si>
  <si>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</si>
  <si>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</si>
  <si>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</si>
  <si>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</si>
  <si>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</si>
  <si>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</si>
  <si>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</si>
  <si>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</si>
  <si>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</si>
  <si>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</si>
  <si>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</si>
  <si>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</si>
  <si>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</si>
  <si>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</si>
  <si>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</si>
  <si>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</si>
  <si>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</si>
  <si>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</si>
  <si>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</si>
  <si>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</si>
  <si>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</si>
  <si>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</si>
  <si>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</si>
  <si>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</si>
  <si>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</si>
  <si>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</si>
  <si>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</si>
  <si>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</si>
  <si>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</si>
  <si>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</si>
  <si>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</si>
  <si>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</si>
  <si>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</si>
  <si>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</si>
  <si>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</si>
  <si>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</si>
  <si>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</si>
  <si>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</si>
  <si>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</si>
  <si>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</si>
  <si>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</si>
  <si>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</si>
  <si>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</si>
  <si>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</si>
  <si>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</si>
  <si>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</si>
  <si>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</si>
  <si>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</si>
  <si>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</si>
  <si>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</si>
  <si>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</si>
  <si>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</si>
  <si>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</si>
  <si>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</si>
  <si>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</si>
  <si>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</si>
  <si>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</si>
  <si>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</si>
  <si>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</si>
  <si>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</si>
  <si>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</si>
  <si>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</si>
  <si>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</si>
  <si>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</si>
  <si>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</si>
  <si>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</si>
  <si>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</si>
  <si>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</si>
  <si>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</si>
  <si>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</si>
  <si>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</si>
  <si>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</si>
  <si>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</si>
  <si>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</si>
  <si>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</si>
  <si>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</si>
  <si>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</si>
  <si>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</si>
  <si>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</si>
  <si>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</si>
  <si>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</si>
  <si>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</si>
  <si>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</si>
  <si>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</si>
  <si>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</si>
  <si>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</si>
  <si>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</si>
  <si>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</si>
  <si>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</si>
  <si>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</si>
  <si>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445048980</t>
  </si>
  <si>
    <t>21/03/2018</t>
  </si>
  <si>
    <t>FW USDJPY 15/08/2018 - JPY</t>
  </si>
  <si>
    <t>445048981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</si>
  <si>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</si>
  <si>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</si>
  <si>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</si>
  <si>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</si>
  <si>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</si>
  <si>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</si>
  <si>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</si>
  <si>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</si>
  <si>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</si>
  <si>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</si>
  <si>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</si>
  <si>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</si>
  <si>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</si>
  <si>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</si>
  <si>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</si>
  <si>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</si>
  <si>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</si>
  <si>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</si>
  <si>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</si>
  <si>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</si>
  <si>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</si>
  <si>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</si>
  <si>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445055650</t>
  </si>
  <si>
    <t>25/06/2018</t>
  </si>
  <si>
    <t>FW EURGBP 05/12/2018 - EUR</t>
  </si>
  <si>
    <t>445055651</t>
  </si>
  <si>
    <t>445055710</t>
  </si>
  <si>
    <t>445055711</t>
  </si>
  <si>
    <t>445056154</t>
  </si>
  <si>
    <t>27/06/2018</t>
  </si>
  <si>
    <t>445056155</t>
  </si>
  <si>
    <t>FW USDILS 11/07/2018 - ILS</t>
  </si>
  <si>
    <t>445047490</t>
  </si>
  <si>
    <t>12/03/2018</t>
  </si>
  <si>
    <t>FW USDILS 11/07/2018 - USD</t>
  </si>
  <si>
    <t>445047491</t>
  </si>
  <si>
    <t>445047570</t>
  </si>
  <si>
    <t>445047571</t>
  </si>
  <si>
    <t>FW USDILS 25/07/2018 - ILS</t>
  </si>
  <si>
    <t>445047824</t>
  </si>
  <si>
    <t>13/03/2018</t>
  </si>
  <si>
    <t>FW USDILS 25/07/2018 - USD</t>
  </si>
  <si>
    <t>445047825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</si>
  <si>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</si>
  <si>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</si>
  <si>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</si>
  <si>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</si>
  <si>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</si>
  <si>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</si>
  <si>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04/09/2018 - ILS</t>
  </si>
  <si>
    <t>445051472</t>
  </si>
  <si>
    <t>01/05/2018</t>
  </si>
  <si>
    <t>FW USDILS 04/09/2018 - USD</t>
  </si>
  <si>
    <t>445051473</t>
  </si>
  <si>
    <t>445051540</t>
  </si>
  <si>
    <t>445051541</t>
  </si>
  <si>
    <t>FW USDILS 05/09/2018 - ILS</t>
  </si>
  <si>
    <t>445051930</t>
  </si>
  <si>
    <t>FW USDILS 05/09/2018 - USD</t>
  </si>
  <si>
    <t>445051931</t>
  </si>
  <si>
    <t>FW USDILS 09/10/2018 - ILS</t>
  </si>
  <si>
    <t>445052416</t>
  </si>
  <si>
    <t>14/05/2018</t>
  </si>
  <si>
    <t>FW USDILS 09/10/2018 - USD</t>
  </si>
  <si>
    <t>445052417</t>
  </si>
  <si>
    <t>FW USDILS 10/10/2018 - ILS</t>
  </si>
  <si>
    <t>445053546</t>
  </si>
  <si>
    <t>28/05/2018</t>
  </si>
  <si>
    <t>FW USDILS 10/10/2018 - USD</t>
  </si>
  <si>
    <t>445053547</t>
  </si>
  <si>
    <t>FW USDILS 24/07/2018 - ILS</t>
  </si>
  <si>
    <t>445054014</t>
  </si>
  <si>
    <t>04/06/2018</t>
  </si>
  <si>
    <t>FW USDILS 24/07/2018 - USD</t>
  </si>
  <si>
    <t>445054015</t>
  </si>
  <si>
    <t>FW USDILS 03/07/2018 - USD</t>
  </si>
  <si>
    <t>445054188</t>
  </si>
  <si>
    <t>FW USDILS 03/07/2018 - ILS</t>
  </si>
  <si>
    <t>445054189</t>
  </si>
  <si>
    <t>FW USDILS 27/11/2018 - ILS</t>
  </si>
  <si>
    <t>445055156</t>
  </si>
  <si>
    <t>19/06/2018</t>
  </si>
  <si>
    <t>FW USDILS 27/11/2018 - USD</t>
  </si>
  <si>
    <t>445055157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</si>
  <si>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</si>
  <si>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</si>
  <si>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</si>
  <si>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</si>
  <si>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</si>
  <si>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</si>
  <si>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</si>
  <si>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</si>
  <si>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</si>
  <si>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</si>
  <si>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</si>
  <si>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FW USDILS 10/07/2018 - ILS</t>
  </si>
  <si>
    <t>445056158</t>
  </si>
  <si>
    <t>FW USDILS 10/07/2018 - USD</t>
  </si>
  <si>
    <t>445056159</t>
  </si>
  <si>
    <t>445056366</t>
  </si>
  <si>
    <t>445056367</t>
  </si>
  <si>
    <t>סה"כ חוזים עתידיים בחו"ל</t>
  </si>
  <si>
    <t>445048224</t>
  </si>
  <si>
    <t>445048225</t>
  </si>
  <si>
    <t>445048348</t>
  </si>
  <si>
    <t>445048349</t>
  </si>
  <si>
    <t>445048984</t>
  </si>
  <si>
    <t>445048985</t>
  </si>
  <si>
    <t>445050656</t>
  </si>
  <si>
    <t>445050657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</si>
  <si>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</si>
  <si>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</si>
  <si>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</si>
  <si>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</si>
  <si>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</si>
  <si>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</si>
  <si>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</si>
  <si>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</si>
  <si>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</si>
  <si>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445053158</t>
  </si>
  <si>
    <t>445053159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</si>
  <si>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</si>
  <si>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</si>
  <si>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</si>
  <si>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</si>
  <si>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</si>
  <si>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</si>
  <si>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</si>
  <si>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</si>
  <si>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</si>
  <si>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</si>
  <si>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</si>
  <si>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</si>
  <si>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</si>
  <si>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</si>
  <si>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</si>
  <si>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</si>
  <si>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</si>
  <si>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</si>
  <si>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</si>
  <si>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445054476</t>
  </si>
  <si>
    <t>11/06/2018</t>
  </si>
  <si>
    <t>FW USDCHF 21/11/2018 - CHF</t>
  </si>
  <si>
    <t>445054477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</si>
  <si>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</si>
  <si>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</si>
  <si>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</si>
  <si>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</si>
  <si>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</si>
  <si>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</si>
  <si>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</si>
  <si>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</si>
  <si>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445055396</t>
  </si>
  <si>
    <t>445055397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</si>
  <si>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</si>
  <si>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</si>
  <si>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</si>
  <si>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</si>
  <si>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</si>
  <si>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</si>
  <si>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</si>
  <si>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</si>
  <si>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</si>
  <si>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</si>
  <si>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</si>
  <si>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</si>
  <si>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</si>
  <si>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</si>
  <si>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</si>
  <si>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</si>
  <si>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</si>
  <si>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</si>
  <si>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</si>
  <si>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</si>
  <si>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</si>
  <si>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</si>
  <si>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</si>
  <si>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</si>
  <si>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</si>
  <si>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</si>
  <si>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</si>
  <si>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</si>
  <si>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</si>
  <si>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</si>
  <si>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</si>
  <si>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</si>
  <si>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</si>
  <si>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</si>
  <si>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</si>
  <si>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</si>
  <si>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</si>
  <si>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</si>
  <si>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</si>
  <si>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</si>
  <si>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</si>
  <si>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</si>
  <si>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</si>
  <si>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</si>
  <si>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</si>
  <si>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</si>
  <si>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</si>
  <si>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</si>
  <si>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</si>
  <si>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</si>
  <si>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</si>
  <si>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</si>
  <si>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</si>
  <si>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</si>
  <si>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</si>
  <si>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</si>
  <si>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</si>
  <si>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</si>
  <si>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</si>
  <si>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</si>
  <si>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</si>
  <si>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</si>
  <si>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</si>
  <si>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</si>
  <si>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</si>
  <si>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</si>
  <si>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</si>
  <si>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</si>
  <si>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</si>
  <si>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</si>
  <si>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</si>
  <si>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</si>
  <si>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</si>
  <si>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</si>
  <si>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</si>
  <si>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</si>
  <si>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</si>
  <si>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</si>
  <si>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</si>
  <si>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</si>
  <si>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</si>
  <si>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</si>
  <si>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</si>
  <si>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</si>
  <si>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</si>
  <si>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</si>
  <si>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</si>
  <si>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</si>
  <si>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</si>
  <si>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</si>
  <si>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</si>
  <si>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</si>
  <si>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</si>
  <si>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</si>
  <si>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</si>
  <si>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</si>
  <si>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</si>
  <si>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</si>
  <si>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</si>
  <si>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</si>
  <si>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</si>
  <si>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</si>
  <si>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</si>
  <si>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</si>
  <si>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</si>
  <si>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</si>
  <si>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</si>
  <si>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</si>
  <si>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</si>
  <si>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</si>
  <si>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</si>
  <si>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</si>
  <si>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</si>
  <si>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</si>
  <si>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</si>
  <si>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</si>
  <si>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</si>
  <si>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</si>
  <si>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</si>
  <si>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</si>
  <si>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</si>
  <si>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</si>
  <si>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</si>
  <si>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</si>
  <si>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</si>
  <si>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</si>
  <si>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</si>
  <si>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</si>
  <si>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</si>
  <si>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</si>
  <si>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</si>
  <si>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</si>
  <si>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</si>
  <si>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</si>
  <si>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</si>
  <si>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</si>
  <si>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</si>
  <si>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</si>
  <si>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</si>
  <si>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</si>
  <si>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</si>
  <si>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</si>
  <si>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</si>
  <si>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</si>
  <si>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</si>
  <si>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</si>
  <si>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</si>
  <si>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</si>
  <si>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</si>
  <si>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</si>
  <si>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</si>
  <si>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</si>
  <si>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</si>
  <si>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</si>
  <si>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</si>
  <si>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</si>
  <si>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</si>
  <si>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</si>
  <si>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</si>
  <si>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</si>
  <si>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</si>
  <si>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</si>
  <si>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</si>
  <si>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</si>
  <si>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</si>
  <si>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</si>
  <si>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</si>
  <si>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</si>
  <si>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</si>
  <si>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</si>
  <si>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</si>
  <si>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</si>
  <si>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</si>
  <si>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</si>
  <si>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</si>
  <si>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</si>
  <si>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</si>
  <si>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</si>
  <si>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</si>
  <si>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</si>
  <si>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</si>
  <si>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</si>
  <si>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</si>
  <si>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</si>
  <si>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</si>
  <si>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</si>
  <si>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</si>
  <si>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</si>
  <si>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</si>
  <si>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</si>
  <si>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</si>
  <si>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</si>
  <si>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</si>
  <si>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</si>
  <si>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</si>
  <si>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</si>
  <si>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</si>
  <si>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</si>
  <si>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</si>
  <si>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</si>
  <si>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</si>
  <si>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</si>
  <si>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</si>
  <si>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</si>
  <si>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</si>
  <si>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</si>
  <si>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</si>
  <si>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</si>
  <si>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</si>
  <si>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</si>
  <si>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</si>
  <si>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</si>
  <si>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</si>
  <si>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</si>
  <si>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</si>
  <si>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</si>
  <si>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</si>
  <si>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</si>
  <si>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</si>
  <si>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</si>
  <si>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</si>
  <si>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</si>
  <si>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</si>
  <si>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</si>
  <si>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</si>
  <si>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</si>
  <si>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</si>
  <si>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</si>
  <si>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</si>
  <si>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</si>
  <si>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</si>
  <si>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</si>
  <si>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</si>
  <si>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</si>
  <si>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</si>
  <si>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</si>
  <si>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</si>
  <si>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</si>
  <si>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</si>
  <si>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</si>
  <si>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</si>
  <si>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</si>
  <si>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</si>
  <si>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</si>
  <si>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</si>
  <si>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</si>
  <si>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</si>
  <si>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</si>
  <si>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</si>
  <si>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</si>
  <si>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</si>
  <si>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</si>
  <si>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</si>
  <si>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</si>
  <si>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</si>
  <si>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</si>
  <si>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</si>
  <si>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</si>
  <si>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</si>
  <si>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</si>
  <si>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</si>
  <si>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</si>
  <si>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</si>
  <si>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</si>
  <si>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</si>
  <si>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</si>
  <si>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</si>
  <si>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</si>
  <si>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</si>
  <si>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</si>
  <si>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</si>
  <si>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</si>
  <si>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</si>
  <si>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</si>
  <si>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</si>
  <si>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</si>
  <si>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</si>
  <si>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</si>
  <si>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</si>
  <si>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</si>
  <si>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</si>
  <si>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</si>
  <si>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</si>
  <si>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</si>
  <si>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</si>
  <si>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</si>
  <si>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</si>
  <si>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</si>
  <si>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</si>
  <si>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</si>
  <si>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</si>
  <si>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</si>
  <si>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</si>
  <si>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</si>
  <si>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</si>
  <si>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</si>
  <si>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</si>
  <si>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</si>
  <si>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</si>
  <si>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</si>
  <si>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</si>
  <si>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</si>
  <si>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</si>
  <si>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</si>
  <si>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</si>
  <si>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</si>
  <si>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</si>
  <si>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</si>
  <si>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</si>
  <si>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</si>
  <si>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</si>
  <si>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</si>
  <si>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</si>
  <si>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</si>
  <si>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</si>
  <si>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</si>
  <si>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</si>
  <si>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</si>
  <si>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</si>
  <si>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</si>
  <si>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</si>
  <si>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</si>
  <si>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</si>
  <si>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</si>
  <si>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</si>
  <si>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</si>
  <si>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</si>
  <si>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</si>
  <si>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</si>
  <si>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</si>
  <si>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</si>
  <si>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</si>
  <si>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</si>
  <si>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</si>
  <si>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</si>
  <si>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</si>
  <si>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</si>
  <si>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</si>
  <si>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</si>
  <si>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</si>
  <si>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</si>
  <si>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</si>
  <si>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</si>
  <si>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</si>
  <si>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</si>
  <si>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</si>
  <si>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</si>
  <si>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</si>
  <si>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</si>
  <si>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</si>
  <si>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</si>
  <si>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</si>
  <si>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</si>
  <si>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</si>
  <si>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</si>
  <si>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</si>
  <si>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</si>
  <si>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</si>
  <si>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</si>
  <si>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</si>
  <si>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</si>
  <si>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</si>
  <si>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</si>
  <si>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</si>
  <si>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</si>
  <si>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</si>
  <si>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</si>
  <si>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</si>
  <si>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</si>
  <si>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</si>
  <si>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</si>
  <si>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</si>
  <si>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</si>
  <si>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</si>
  <si>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</si>
  <si>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</si>
  <si>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</si>
  <si>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</si>
  <si>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</si>
  <si>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</si>
  <si>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</si>
  <si>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</si>
  <si>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</si>
  <si>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</si>
  <si>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</si>
  <si>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</si>
  <si>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</si>
  <si>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</si>
  <si>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</si>
  <si>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</si>
  <si>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</si>
  <si>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</si>
  <si>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</si>
  <si>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</si>
  <si>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</si>
  <si>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</si>
  <si>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</si>
  <si>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</si>
  <si>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</si>
  <si>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</si>
  <si>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</si>
  <si>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</si>
  <si>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</si>
  <si>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</si>
  <si>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</si>
  <si>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</si>
  <si>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</si>
  <si>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</si>
  <si>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</si>
  <si>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</si>
  <si>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</si>
  <si>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</si>
  <si>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</si>
  <si>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</si>
  <si>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</si>
  <si>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</si>
  <si>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</si>
  <si>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</si>
  <si>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</si>
  <si>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</si>
  <si>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</si>
  <si>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</si>
  <si>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</si>
  <si>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</si>
  <si>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</si>
  <si>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</si>
  <si>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</si>
  <si>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</si>
  <si>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</si>
  <si>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</si>
  <si>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</si>
  <si>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</si>
  <si>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</si>
  <si>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</si>
  <si>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</si>
  <si>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</si>
  <si>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</si>
  <si>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</si>
  <si>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</si>
  <si>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</si>
  <si>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</si>
  <si>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</si>
  <si>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</si>
  <si>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</si>
  <si>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</si>
  <si>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</si>
  <si>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</si>
  <si>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</si>
  <si>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</si>
  <si>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</si>
  <si>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</si>
  <si>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</si>
  <si>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</si>
  <si>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</si>
  <si>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</si>
  <si>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</si>
  <si>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</si>
  <si>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</si>
  <si>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</si>
  <si>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</si>
  <si>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</si>
  <si>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</si>
  <si>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</si>
  <si>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</si>
  <si>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</si>
  <si>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</si>
  <si>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</si>
  <si>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</si>
  <si>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</si>
  <si>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</si>
  <si>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</si>
  <si>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</si>
  <si>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</si>
  <si>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</si>
  <si>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</si>
  <si>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</si>
  <si>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</si>
  <si>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</si>
  <si>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</si>
  <si>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</si>
  <si>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</si>
  <si>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</si>
  <si>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</si>
  <si>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</si>
  <si>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</si>
  <si>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</si>
  <si>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</si>
  <si>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</si>
  <si>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</si>
  <si>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</si>
  <si>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</si>
  <si>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</si>
  <si>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</si>
  <si>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</si>
  <si>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</si>
  <si>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</si>
  <si>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</si>
  <si>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</si>
  <si>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</si>
  <si>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</si>
  <si>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</si>
  <si>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</si>
  <si>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</si>
  <si>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</si>
  <si>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</si>
  <si>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</si>
  <si>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</si>
  <si>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</si>
  <si>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</si>
  <si>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</si>
  <si>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</si>
  <si>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</si>
  <si>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</si>
  <si>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</si>
  <si>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</si>
  <si>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</si>
  <si>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</si>
  <si>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</si>
  <si>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</si>
  <si>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</si>
  <si>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</si>
  <si>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</si>
  <si>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</si>
  <si>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</si>
  <si>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</si>
  <si>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</si>
  <si>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</si>
  <si>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</si>
  <si>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</si>
  <si>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</si>
  <si>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</si>
  <si>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</si>
  <si>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</si>
  <si>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</si>
  <si>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</si>
  <si>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</si>
  <si>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</si>
  <si>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</si>
  <si>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</si>
  <si>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</si>
  <si>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</si>
  <si>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</si>
  <si>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</si>
  <si>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</si>
  <si>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</si>
  <si>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</si>
  <si>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</si>
  <si>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</si>
  <si>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</si>
  <si>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</si>
  <si>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</si>
  <si>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</si>
  <si>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</si>
  <si>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</si>
  <si>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</si>
  <si>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</si>
  <si>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</si>
  <si>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</si>
  <si>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</si>
  <si>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</si>
  <si>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</si>
  <si>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</si>
  <si>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</si>
  <si>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</si>
  <si>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</si>
  <si>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</si>
  <si>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</si>
  <si>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</si>
  <si>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</si>
  <si>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</si>
  <si>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</si>
  <si>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</si>
  <si>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</si>
  <si>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</si>
  <si>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</si>
  <si>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</si>
  <si>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</si>
  <si>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</si>
  <si>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</si>
  <si>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</si>
  <si>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</si>
  <si>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</si>
  <si>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</si>
  <si>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</si>
  <si>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</si>
  <si>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</si>
  <si>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</si>
  <si>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</si>
  <si>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</si>
  <si>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</si>
  <si>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</si>
  <si>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הלוואה לגורם 136</t>
  </si>
  <si>
    <t>2080254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</si>
  <si>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</si>
  <si>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</si>
  <si>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</si>
  <si>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</si>
  <si>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</si>
  <si>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</si>
  <si>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</si>
  <si>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</si>
  <si>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</si>
  <si>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</si>
  <si>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</si>
  <si>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</si>
  <si>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</si>
  <si>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פארק אפק - מסלול גמיש</t>
  </si>
  <si>
    <t>רחוב העמל 7, פארק תעסוקה "אפק" ראש העין</t>
  </si>
  <si>
    <t>סה"כ לא מניב</t>
  </si>
  <si>
    <t>עסקת עמק חפר - פרופילים</t>
  </si>
  <si>
    <t>עמק חפר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</si>
  <si>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</si>
  <si>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</si>
  <si>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</si>
  <si>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</si>
  <si>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</si>
  <si>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</si>
  <si>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</si>
  <si>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אגח א (הפך סחיר 11008330)</t>
  </si>
  <si>
    <t>1100833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</si>
  <si>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</si>
  <si>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</si>
  <si>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</si>
  <si>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</si>
  <si>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</si>
  <si>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</si>
  <si>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</si>
  <si>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</si>
  <si>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</si>
  <si>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</si>
  <si>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</si>
  <si>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</si>
  <si>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</si>
  <si>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</si>
  <si>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</si>
  <si>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</si>
  <si>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</si>
  <si>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פארק אפק הכנסות לקבל - גמיש</t>
  </si>
  <si>
    <t>400011103</t>
  </si>
  <si>
    <t>מזומן לקבל עבור הסדר הפשרה של אוצר התיישבות</t>
  </si>
  <si>
    <t>60101333</t>
  </si>
  <si>
    <t>נייר הפרשים - הקמת הסל</t>
  </si>
  <si>
    <t>29295733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</si>
  <si>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</si>
  <si>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</si>
  <si>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</si>
  <si>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</si>
  <si>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</si>
  <si>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שקל  מזרחי בנק מזרחי טפחות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</si>
  <si>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</si>
  <si>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</si>
  <si>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</si>
  <si>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</si>
  <si>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</si>
  <si>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</si>
  <si>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</si>
  <si>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</si>
  <si>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</si>
  <si>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</si>
  <si>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</si>
  <si>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</si>
  <si>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</si>
  <si>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</si>
  <si>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</si>
  <si>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</si>
  <si>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</si>
  <si>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</si>
  <si>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</si>
  <si>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</si>
  <si>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הונג קונג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</si>
  <si>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</si>
  <si>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</si>
  <si>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</si>
  <si>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</si>
  <si>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</si>
  <si>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</si>
  <si>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</si>
  <si>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</si>
  <si>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מסלול כללי 2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</si>
  <si>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</si>
  <si>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</si>
  <si>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</si>
  <si>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</si>
  <si>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</si>
  <si>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</si>
  <si>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</si>
  <si>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</si>
  <si>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</si>
  <si>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</si>
  <si>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</si>
  <si>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</si>
  <si>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</si>
  <si>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</si>
  <si>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</si>
  <si>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</si>
  <si>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</si>
  <si>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</si>
  <si>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משכנתא</t>
  </si>
  <si>
    <t>1440 broadway owner (ny) llc</t>
  </si>
  <si>
    <t>Bushwick Holdings I LLC</t>
  </si>
  <si>
    <t>Torkian CL</t>
  </si>
  <si>
    <t>תשתית יוסטון</t>
  </si>
  <si>
    <t>AA+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</si>
  <si>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</si>
  <si>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</si>
  <si>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</si>
  <si>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</si>
  <si>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</si>
  <si>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</si>
  <si>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</si>
  <si>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עמית 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</si>
</sst>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5" fillId="0" borderId="1" xfId="2" applyFont="1" applyFill="1" applyBorder="1" applyAlignment="1"/>
    <xf numFmtId="2" fontId="0" fillId="0" borderId="1" xfId="0" applyNumberFormat="1" applyFill="1" applyBorder="1"/>
    <xf numFmtId="164" fontId="0" fillId="0" borderId="1" xfId="1" applyFont="1" applyFill="1" applyBorder="1"/>
    <xf numFmtId="171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4" fontId="1" fillId="3" borderId="1" xfId="1" applyNumberFormat="1" applyFont="1" applyFill="1" applyBorder="1" applyAlignment="1">
      <alignment horizontal="center"/>
    </xf>
    <xf numFmtId="0" fontId="0" fillId="0" borderId="1" xfId="0" applyBorder="1"/>
    <xf numFmtId="10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007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1066558.0750299378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57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3289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77550.14913696282</v>
      </c>
      <c r="D11" s="49">
        <v>7.2361640210149986E-2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893347.37782035489</v>
      </c>
      <c r="D12" s="49">
        <v>0.83357778490339562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263898.87473473995</v>
      </c>
      <c r="D13" s="49">
        <v>0.24624266539697562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171173.40840518344</v>
      </c>
      <c r="D15" s="49">
        <v>0.15972101576084796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214084.3852136136</v>
      </c>
      <c r="D16" s="49">
        <v>0.19976102470259377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149767.94679798521</v>
      </c>
      <c r="D17" s="49">
        <v>0.13974769103368778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81629.478886846526</v>
      </c>
      <c r="D18" s="49">
        <v>7.6168041551020527E-2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0.10976269885382643</v>
      </c>
      <c r="D19" s="49">
        <v>1.0241900255959579E-7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4445.5195271165667</v>
      </c>
      <c r="D20" s="49">
        <v>4.1480911145673083E-3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-1873.3080566062861</v>
      </c>
      <c r="D21" s="49">
        <v>-1.7479739897793352E-3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10220.962548776939</v>
      </c>
      <c r="D22" s="49">
        <v>9.5371269144793342E-3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43168.960023176318</v>
      </c>
      <c r="D23" s="49">
        <v>4.0280731735621425E-2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1.3063327075656678E-12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1.1197137493420013E-12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31788.376618660863</v>
      </c>
      <c r="D26" s="49">
        <v>2.9661568640980296E-2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10108.345540599999</v>
      </c>
      <c r="D27" s="49">
        <v>9.432044570758101E-3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4631.2908915999997</v>
      </c>
      <c r="D28" s="49">
        <v>4.3214334071057453E-3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3.7323791644733369E-13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1.8661895822366683E-12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-3535.2064050845429</v>
      </c>
      <c r="D31" s="49">
        <v>-3.2986826821125585E-3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176.15337240000002</v>
      </c>
      <c r="D32" s="49">
        <v>1.6436779422436816E-4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56053.272419870744</v>
      </c>
      <c r="D33" s="49">
        <v>5.2303016520118373E-2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489.64000120000003</v>
      </c>
      <c r="D34" s="49">
        <v>4.5688053464289495E-4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351.84000080000004</v>
      </c>
      <c r="D35" s="49">
        <v>3.2830007205355058E-4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3.7323791644733369E-13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741.23875755002268</v>
      </c>
      <c r="D37" s="49">
        <v>6.9164602364495196E-4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1071702.4781603147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11101.903760521203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2457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9.71093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4445.5195271165667</v>
      </c>
      <c r="J11" s="106"/>
      <c r="K11" s="106">
        <v>1</v>
      </c>
      <c r="L11" s="122">
        <v>4.1480911145673083E-3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4426.336622544376</v>
      </c>
      <c r="J12" s="160" t="s">
        <v>178</v>
      </c>
      <c r="K12" s="160">
        <v>0.99568489026868967</v>
      </c>
      <c r="L12" s="160">
        <v>4.1301916462324773E-3</v>
      </c>
    </row>
    <row r="13" spans="1:17" s="157" customFormat="1" x14ac:dyDescent="0.2">
      <c r="B13" s="133" t="s">
        <v>2071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4426.336621944376</v>
      </c>
      <c r="J13" s="164" t="s">
        <v>178</v>
      </c>
      <c r="K13" s="160">
        <v>0.9956848901337223</v>
      </c>
      <c r="L13" s="164">
        <v>4.1301916456726205E-3</v>
      </c>
    </row>
    <row r="14" spans="1:17" x14ac:dyDescent="0.2">
      <c r="B14" s="23" t="s">
        <v>2072</v>
      </c>
      <c r="C14" s="41" t="s">
        <v>2073</v>
      </c>
      <c r="D14" s="41" t="s">
        <v>279</v>
      </c>
      <c r="E14" s="41" t="s">
        <v>178</v>
      </c>
      <c r="F14" s="101" t="s">
        <v>184</v>
      </c>
      <c r="G14" s="105">
        <v>10.817293926551008</v>
      </c>
      <c r="H14" s="100">
        <v>2434400</v>
      </c>
      <c r="I14" s="134">
        <v>263.33620334795773</v>
      </c>
      <c r="J14" s="32">
        <v>0</v>
      </c>
      <c r="K14" s="41">
        <v>5.9236316867280009E-2</v>
      </c>
      <c r="L14" s="32">
        <v>2.4571763965685781E-4</v>
      </c>
      <c r="M14" s="18"/>
      <c r="N14" s="18"/>
      <c r="O14" s="18"/>
      <c r="P14" s="18"/>
    </row>
    <row r="15" spans="1:17" x14ac:dyDescent="0.2">
      <c r="B15" s="23" t="s">
        <v>2074</v>
      </c>
      <c r="C15" s="41" t="s">
        <v>2075</v>
      </c>
      <c r="D15" s="41" t="s">
        <v>279</v>
      </c>
      <c r="E15" s="41" t="s">
        <v>178</v>
      </c>
      <c r="F15" s="101" t="s">
        <v>184</v>
      </c>
      <c r="G15" s="105">
        <v>9.4235890598992427</v>
      </c>
      <c r="H15" s="100">
        <v>1243600</v>
      </c>
      <c r="I15" s="134">
        <v>117.19175354890699</v>
      </c>
      <c r="J15" s="32">
        <v>0</v>
      </c>
      <c r="K15" s="41">
        <v>2.636176780555486E-2</v>
      </c>
      <c r="L15" s="32">
        <v>1.0935101479850867E-4</v>
      </c>
      <c r="M15" s="18"/>
      <c r="N15" s="18"/>
      <c r="O15" s="18"/>
      <c r="P15" s="18"/>
    </row>
    <row r="16" spans="1:17" x14ac:dyDescent="0.2">
      <c r="B16" s="23" t="s">
        <v>2076</v>
      </c>
      <c r="C16" s="41" t="s">
        <v>2077</v>
      </c>
      <c r="D16" s="41" t="s">
        <v>279</v>
      </c>
      <c r="E16" s="41" t="s">
        <v>178</v>
      </c>
      <c r="F16" s="101" t="s">
        <v>184</v>
      </c>
      <c r="G16" s="105">
        <v>20.047908466452316</v>
      </c>
      <c r="H16" s="100">
        <v>20180702</v>
      </c>
      <c r="I16" s="134">
        <v>4045.8086648475119</v>
      </c>
      <c r="J16" s="32">
        <v>0</v>
      </c>
      <c r="K16" s="41">
        <v>0.91008680541589837</v>
      </c>
      <c r="L16" s="32">
        <v>3.7751229910306357E-3</v>
      </c>
      <c r="M16" s="18"/>
      <c r="N16" s="18"/>
      <c r="O16" s="18"/>
      <c r="P16" s="18"/>
    </row>
    <row r="17" spans="2:16" s="157" customFormat="1" x14ac:dyDescent="0.2">
      <c r="B17" s="133" t="s">
        <v>2078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2079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19.182904572189543</v>
      </c>
      <c r="J20" s="164" t="s">
        <v>178</v>
      </c>
      <c r="K20" s="160">
        <v>4.3151097313100482E-3</v>
      </c>
      <c r="L20" s="164">
        <v>1.7899468334830138E-5</v>
      </c>
    </row>
    <row r="21" spans="2:16" s="157" customFormat="1" x14ac:dyDescent="0.2">
      <c r="B21" s="133" t="s">
        <v>2071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2080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2079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2081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19.18290377218954</v>
      </c>
      <c r="J24" s="164" t="s">
        <v>178</v>
      </c>
      <c r="K24" s="160">
        <v>4.3151095513535784E-3</v>
      </c>
      <c r="L24" s="164">
        <v>1.7899467588354303E-5</v>
      </c>
    </row>
    <row r="25" spans="2:16" x14ac:dyDescent="0.2">
      <c r="B25" s="23" t="s">
        <v>2082</v>
      </c>
      <c r="C25" s="41" t="s">
        <v>2083</v>
      </c>
      <c r="D25" s="41" t="s">
        <v>376</v>
      </c>
      <c r="E25" s="41" t="s">
        <v>1688</v>
      </c>
      <c r="F25" s="101" t="s">
        <v>136</v>
      </c>
      <c r="G25" s="105">
        <v>-1.51999999969807</v>
      </c>
      <c r="H25" s="100">
        <v>412.5</v>
      </c>
      <c r="I25" s="134">
        <v>-1.1442749997727033</v>
      </c>
      <c r="J25" s="32">
        <v>0</v>
      </c>
      <c r="K25" s="41">
        <v>-2.5739961162984649E-4</v>
      </c>
      <c r="L25" s="32">
        <v>-1.0677170418948425E-6</v>
      </c>
      <c r="M25" s="18"/>
      <c r="N25" s="18"/>
      <c r="O25" s="18"/>
      <c r="P25" s="18"/>
    </row>
    <row r="26" spans="2:16" x14ac:dyDescent="0.2">
      <c r="B26" s="23" t="s">
        <v>2084</v>
      </c>
      <c r="C26" s="41" t="s">
        <v>2085</v>
      </c>
      <c r="D26" s="41" t="s">
        <v>376</v>
      </c>
      <c r="E26" s="41" t="s">
        <v>1688</v>
      </c>
      <c r="F26" s="101" t="s">
        <v>136</v>
      </c>
      <c r="G26" s="105">
        <v>0.75999999984903499</v>
      </c>
      <c r="H26" s="100">
        <v>3350</v>
      </c>
      <c r="I26" s="134">
        <v>4.6464499990770376</v>
      </c>
      <c r="J26" s="32">
        <v>0</v>
      </c>
      <c r="K26" s="41">
        <v>1.0451984229818011E-3</v>
      </c>
      <c r="L26" s="32">
        <v>4.335578291330573E-6</v>
      </c>
      <c r="M26" s="18"/>
      <c r="N26" s="18"/>
      <c r="O26" s="18"/>
      <c r="P26" s="18"/>
    </row>
    <row r="27" spans="2:16" x14ac:dyDescent="0.2">
      <c r="B27" s="23" t="s">
        <v>2086</v>
      </c>
      <c r="C27" s="41" t="s">
        <v>2087</v>
      </c>
      <c r="D27" s="41" t="s">
        <v>376</v>
      </c>
      <c r="E27" s="41" t="s">
        <v>1688</v>
      </c>
      <c r="F27" s="101" t="s">
        <v>136</v>
      </c>
      <c r="G27" s="105">
        <v>-0.75999999984903499</v>
      </c>
      <c r="H27" s="100">
        <v>350</v>
      </c>
      <c r="I27" s="134">
        <v>-0.48544999990357107</v>
      </c>
      <c r="J27" s="32">
        <v>0</v>
      </c>
      <c r="K27" s="41">
        <v>-1.0919983523690459E-4</v>
      </c>
      <c r="L27" s="32">
        <v>-4.5297086625841803E-7</v>
      </c>
      <c r="M27" s="18"/>
      <c r="N27" s="18"/>
      <c r="O27" s="18"/>
      <c r="P27" s="18"/>
    </row>
    <row r="28" spans="2:16" x14ac:dyDescent="0.2">
      <c r="B28" s="23" t="s">
        <v>2088</v>
      </c>
      <c r="C28" s="41" t="s">
        <v>2089</v>
      </c>
      <c r="D28" s="41" t="s">
        <v>376</v>
      </c>
      <c r="E28" s="41" t="s">
        <v>1688</v>
      </c>
      <c r="F28" s="101" t="s">
        <v>136</v>
      </c>
      <c r="G28" s="105">
        <v>3.4199999993206576</v>
      </c>
      <c r="H28" s="100">
        <v>612.5</v>
      </c>
      <c r="I28" s="134">
        <v>3.8229187872406225</v>
      </c>
      <c r="J28" s="32">
        <v>0</v>
      </c>
      <c r="K28" s="41">
        <v>8.5994871103855597E-4</v>
      </c>
      <c r="L28" s="32">
        <v>3.5671456072426441E-6</v>
      </c>
      <c r="M28" s="18"/>
      <c r="N28" s="18"/>
      <c r="O28" s="18"/>
      <c r="P28" s="18"/>
    </row>
    <row r="29" spans="2:16" x14ac:dyDescent="0.2">
      <c r="B29" s="23" t="s">
        <v>2090</v>
      </c>
      <c r="C29" s="41" t="s">
        <v>2091</v>
      </c>
      <c r="D29" s="41" t="s">
        <v>376</v>
      </c>
      <c r="E29" s="41" t="s">
        <v>1688</v>
      </c>
      <c r="F29" s="101" t="s">
        <v>136</v>
      </c>
      <c r="G29" s="105">
        <v>-0.3799999999245175</v>
      </c>
      <c r="H29" s="100">
        <v>1</v>
      </c>
      <c r="I29" s="134">
        <v>-1.386999999724489E-2</v>
      </c>
      <c r="J29" s="32">
        <v>0</v>
      </c>
      <c r="K29" s="41">
        <v>-3.1199952924829884E-6</v>
      </c>
      <c r="L29" s="32">
        <v>-1.2942024750240517E-8</v>
      </c>
      <c r="M29" s="18"/>
      <c r="N29" s="18"/>
      <c r="O29" s="18"/>
      <c r="P29" s="18"/>
    </row>
    <row r="30" spans="2:16" x14ac:dyDescent="0.2">
      <c r="B30" s="23" t="s">
        <v>2092</v>
      </c>
      <c r="C30" s="41" t="s">
        <v>2093</v>
      </c>
      <c r="D30" s="41" t="s">
        <v>376</v>
      </c>
      <c r="E30" s="41" t="s">
        <v>1688</v>
      </c>
      <c r="F30" s="101" t="s">
        <v>136</v>
      </c>
      <c r="G30" s="105">
        <v>0.30399999993961402</v>
      </c>
      <c r="H30" s="100">
        <v>6</v>
      </c>
      <c r="I30" s="134">
        <v>6.6575999986775478E-2</v>
      </c>
      <c r="J30" s="32">
        <v>0</v>
      </c>
      <c r="K30" s="41">
        <v>1.4975977403918344E-5</v>
      </c>
      <c r="L30" s="32">
        <v>6.2121718801154481E-8</v>
      </c>
      <c r="M30" s="18"/>
      <c r="N30" s="18"/>
      <c r="O30" s="18"/>
      <c r="P30" s="18"/>
    </row>
    <row r="31" spans="2:16" x14ac:dyDescent="0.2">
      <c r="B31" s="23" t="s">
        <v>2094</v>
      </c>
      <c r="C31" s="41" t="s">
        <v>2095</v>
      </c>
      <c r="D31" s="41" t="s">
        <v>376</v>
      </c>
      <c r="E31" s="41" t="s">
        <v>1688</v>
      </c>
      <c r="F31" s="101" t="s">
        <v>136</v>
      </c>
      <c r="G31" s="105">
        <v>-0.18999999996225875</v>
      </c>
      <c r="H31" s="100">
        <v>192</v>
      </c>
      <c r="I31" s="134">
        <v>-1.3315199997355094</v>
      </c>
      <c r="J31" s="32">
        <v>0</v>
      </c>
      <c r="K31" s="41">
        <v>-2.9951954807836686E-4</v>
      </c>
      <c r="L31" s="32">
        <v>-1.2424343760230896E-6</v>
      </c>
      <c r="M31" s="18"/>
      <c r="N31" s="18"/>
      <c r="O31" s="18"/>
      <c r="P31" s="18"/>
    </row>
    <row r="32" spans="2:16" x14ac:dyDescent="0.2">
      <c r="B32" s="23" t="s">
        <v>2096</v>
      </c>
      <c r="C32" s="41" t="s">
        <v>2097</v>
      </c>
      <c r="D32" s="41" t="s">
        <v>376</v>
      </c>
      <c r="E32" s="41" t="s">
        <v>1688</v>
      </c>
      <c r="F32" s="101" t="s">
        <v>136</v>
      </c>
      <c r="G32" s="105">
        <v>-0.75999999984903499</v>
      </c>
      <c r="H32" s="100">
        <v>319</v>
      </c>
      <c r="I32" s="134">
        <v>-8.8490599982422395</v>
      </c>
      <c r="J32" s="32">
        <v>0</v>
      </c>
      <c r="K32" s="41">
        <v>-1.9905569966041465E-3</v>
      </c>
      <c r="L32" s="32">
        <v>-8.2570117906534492E-6</v>
      </c>
      <c r="M32" s="18"/>
      <c r="N32" s="18"/>
      <c r="O32" s="18"/>
      <c r="P32" s="18"/>
    </row>
    <row r="33" spans="2:16" x14ac:dyDescent="0.2">
      <c r="B33" s="23" t="s">
        <v>2098</v>
      </c>
      <c r="C33" s="41" t="s">
        <v>2099</v>
      </c>
      <c r="D33" s="41" t="s">
        <v>376</v>
      </c>
      <c r="E33" s="41" t="s">
        <v>1688</v>
      </c>
      <c r="F33" s="101" t="s">
        <v>136</v>
      </c>
      <c r="G33" s="105">
        <v>0.75999999984903499</v>
      </c>
      <c r="H33" s="100">
        <v>663</v>
      </c>
      <c r="I33" s="134">
        <v>18.391619996346723</v>
      </c>
      <c r="J33" s="32">
        <v>0</v>
      </c>
      <c r="K33" s="41">
        <v>4.1371137578324422E-3</v>
      </c>
      <c r="L33" s="32">
        <v>1.7161124818818923E-5</v>
      </c>
      <c r="M33" s="18"/>
      <c r="N33" s="18"/>
      <c r="O33" s="18"/>
      <c r="P33" s="18"/>
    </row>
    <row r="34" spans="2:16" x14ac:dyDescent="0.2">
      <c r="B34" s="23" t="s">
        <v>2100</v>
      </c>
      <c r="C34" s="41" t="s">
        <v>2101</v>
      </c>
      <c r="D34" s="41" t="s">
        <v>376</v>
      </c>
      <c r="E34" s="41" t="s">
        <v>1688</v>
      </c>
      <c r="F34" s="101" t="s">
        <v>136</v>
      </c>
      <c r="G34" s="105">
        <v>-0.18999999996225875</v>
      </c>
      <c r="H34" s="100">
        <v>0.89999999999999991</v>
      </c>
      <c r="I34" s="134">
        <v>-6.2414999987601999E-2</v>
      </c>
      <c r="J34" s="32">
        <v>0</v>
      </c>
      <c r="K34" s="41">
        <v>-1.4039978816173447E-5</v>
      </c>
      <c r="L34" s="32">
        <v>-5.8239111376082319E-8</v>
      </c>
      <c r="M34" s="18"/>
      <c r="N34" s="18"/>
      <c r="O34" s="18"/>
      <c r="P34" s="18"/>
    </row>
    <row r="35" spans="2:16" x14ac:dyDescent="0.2">
      <c r="B35" s="23" t="s">
        <v>2102</v>
      </c>
      <c r="C35" s="41" t="s">
        <v>2103</v>
      </c>
      <c r="D35" s="41" t="s">
        <v>376</v>
      </c>
      <c r="E35" s="41" t="s">
        <v>1688</v>
      </c>
      <c r="F35" s="101" t="s">
        <v>136</v>
      </c>
      <c r="G35" s="105">
        <v>1.1399999997735526</v>
      </c>
      <c r="H35" s="100">
        <v>1587.5</v>
      </c>
      <c r="I35" s="134">
        <v>3.3027937873439392</v>
      </c>
      <c r="J35" s="32">
        <v>0</v>
      </c>
      <c r="K35" s="41">
        <v>7.429488875704439E-4</v>
      </c>
      <c r="L35" s="32">
        <v>3.081819679108625E-6</v>
      </c>
      <c r="M35" s="18"/>
      <c r="N35" s="18"/>
      <c r="O35" s="18"/>
      <c r="P35" s="18"/>
    </row>
    <row r="36" spans="2:16" x14ac:dyDescent="0.2">
      <c r="B36" s="23" t="s">
        <v>2104</v>
      </c>
      <c r="C36" s="41" t="s">
        <v>2105</v>
      </c>
      <c r="D36" s="41" t="s">
        <v>376</v>
      </c>
      <c r="E36" s="41" t="s">
        <v>1688</v>
      </c>
      <c r="F36" s="101" t="s">
        <v>136</v>
      </c>
      <c r="G36" s="105">
        <v>-0.75999999984903499</v>
      </c>
      <c r="H36" s="100">
        <v>825</v>
      </c>
      <c r="I36" s="134">
        <v>-1.1442749997727033</v>
      </c>
      <c r="J36" s="32">
        <v>0</v>
      </c>
      <c r="K36" s="41">
        <v>-2.5739961162984649E-4</v>
      </c>
      <c r="L36" s="32">
        <v>-1.0677170418948425E-6</v>
      </c>
      <c r="M36" s="18"/>
      <c r="N36" s="18"/>
      <c r="O36" s="18"/>
      <c r="P36" s="18"/>
    </row>
    <row r="37" spans="2:16" x14ac:dyDescent="0.2">
      <c r="B37" s="23" t="s">
        <v>2106</v>
      </c>
      <c r="C37" s="41" t="s">
        <v>2107</v>
      </c>
      <c r="D37" s="41" t="s">
        <v>376</v>
      </c>
      <c r="E37" s="41" t="s">
        <v>1688</v>
      </c>
      <c r="F37" s="101" t="s">
        <v>136</v>
      </c>
      <c r="G37" s="105">
        <v>-0.3799999999245175</v>
      </c>
      <c r="H37" s="100">
        <v>700</v>
      </c>
      <c r="I37" s="134">
        <v>-0.48544999990357107</v>
      </c>
      <c r="J37" s="32">
        <v>0</v>
      </c>
      <c r="K37" s="41">
        <v>-1.0919983523690459E-4</v>
      </c>
      <c r="L37" s="32">
        <v>-4.5297086625841803E-7</v>
      </c>
      <c r="M37" s="18"/>
      <c r="N37" s="18"/>
      <c r="O37" s="18"/>
      <c r="P37" s="18"/>
    </row>
    <row r="38" spans="2:16" x14ac:dyDescent="0.2">
      <c r="B38" s="23" t="s">
        <v>2108</v>
      </c>
      <c r="C38" s="41" t="s">
        <v>2109</v>
      </c>
      <c r="D38" s="41" t="s">
        <v>376</v>
      </c>
      <c r="E38" s="41" t="s">
        <v>1688</v>
      </c>
      <c r="F38" s="101" t="s">
        <v>136</v>
      </c>
      <c r="G38" s="105">
        <v>0.75999999984903499</v>
      </c>
      <c r="H38" s="100">
        <v>890</v>
      </c>
      <c r="I38" s="134">
        <v>2.4688599995095903</v>
      </c>
      <c r="J38" s="32">
        <v>0</v>
      </c>
      <c r="K38" s="41">
        <v>5.5535916206197187E-4</v>
      </c>
      <c r="L38" s="32">
        <v>2.3036804055428118E-6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-1873.3080566062861</v>
      </c>
      <c r="J11" s="106">
        <v>1</v>
      </c>
      <c r="K11" s="122">
        <v>-1.7479739897793352E-3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-1873.3080568062974</v>
      </c>
      <c r="J13" s="160">
        <v>1.000000000106769</v>
      </c>
      <c r="K13" s="160">
        <v>-1.7479739899659646E-3</v>
      </c>
    </row>
    <row r="14" spans="1:17" x14ac:dyDescent="0.2">
      <c r="B14" s="23" t="s">
        <v>2110</v>
      </c>
      <c r="C14" s="41" t="s">
        <v>2111</v>
      </c>
      <c r="D14" s="32" t="s">
        <v>376</v>
      </c>
      <c r="E14" s="32" t="s">
        <v>1688</v>
      </c>
      <c r="F14" s="94" t="s">
        <v>136</v>
      </c>
      <c r="G14" s="105">
        <v>37.454411693927781</v>
      </c>
      <c r="H14" s="94">
        <v>2226500</v>
      </c>
      <c r="I14" s="125">
        <v>15219.085193666762</v>
      </c>
      <c r="J14" s="41">
        <v>-8.1241764481800676</v>
      </c>
      <c r="K14" s="41">
        <v>1.420084911979662E-2</v>
      </c>
      <c r="L14" s="18"/>
      <c r="M14" s="18"/>
      <c r="N14" s="18"/>
      <c r="O14" s="18"/>
      <c r="P14" s="18"/>
    </row>
    <row r="15" spans="1:17" x14ac:dyDescent="0.2">
      <c r="B15" s="23" t="s">
        <v>2112</v>
      </c>
      <c r="C15" s="41" t="s">
        <v>2113</v>
      </c>
      <c r="D15" s="32" t="s">
        <v>376</v>
      </c>
      <c r="E15" s="32" t="s">
        <v>1688</v>
      </c>
      <c r="F15" s="94" t="s">
        <v>136</v>
      </c>
      <c r="G15" s="105">
        <v>-4188339.5876734741</v>
      </c>
      <c r="H15" s="94">
        <v>100</v>
      </c>
      <c r="I15" s="125">
        <v>-15287.439495008181</v>
      </c>
      <c r="J15" s="41">
        <v>8.1606650017312923</v>
      </c>
      <c r="K15" s="41">
        <v>-1.4264630162328831E-2</v>
      </c>
      <c r="L15" s="18"/>
      <c r="M15" s="18"/>
      <c r="N15" s="18"/>
      <c r="O15" s="18"/>
      <c r="P15" s="18"/>
    </row>
    <row r="16" spans="1:17" x14ac:dyDescent="0.2">
      <c r="B16" s="23" t="s">
        <v>2114</v>
      </c>
      <c r="C16" s="41" t="s">
        <v>2115</v>
      </c>
      <c r="D16" s="32" t="s">
        <v>376</v>
      </c>
      <c r="E16" s="32" t="s">
        <v>1688</v>
      </c>
      <c r="F16" s="94" t="s">
        <v>136</v>
      </c>
      <c r="G16" s="105">
        <v>151.02815057570498</v>
      </c>
      <c r="H16" s="94">
        <v>272150</v>
      </c>
      <c r="I16" s="125">
        <v>75011.717902000048</v>
      </c>
      <c r="J16" s="41">
        <v>-40.042382584897673</v>
      </c>
      <c r="K16" s="41">
        <v>6.9993043247194145E-2</v>
      </c>
      <c r="L16" s="18"/>
      <c r="M16" s="18"/>
      <c r="N16" s="18"/>
      <c r="O16" s="18"/>
      <c r="P16" s="18"/>
    </row>
    <row r="17" spans="2:16" x14ac:dyDescent="0.2">
      <c r="B17" s="23" t="s">
        <v>2116</v>
      </c>
      <c r="C17" s="41" t="s">
        <v>2117</v>
      </c>
      <c r="D17" s="32" t="s">
        <v>376</v>
      </c>
      <c r="E17" s="32" t="s">
        <v>1688</v>
      </c>
      <c r="F17" s="94" t="s">
        <v>136</v>
      </c>
      <c r="G17" s="105">
        <v>-21037364.058665313</v>
      </c>
      <c r="H17" s="94">
        <v>100</v>
      </c>
      <c r="I17" s="125">
        <v>-76786.378814211479</v>
      </c>
      <c r="J17" s="41">
        <v>40.989723256365465</v>
      </c>
      <c r="K17" s="41">
        <v>-7.1648970100379947E-2</v>
      </c>
      <c r="L17" s="18"/>
      <c r="M17" s="18"/>
      <c r="N17" s="18"/>
      <c r="O17" s="18"/>
      <c r="P17" s="18"/>
    </row>
    <row r="18" spans="2:16" x14ac:dyDescent="0.2">
      <c r="B18" s="23" t="s">
        <v>2118</v>
      </c>
      <c r="C18" s="41" t="s">
        <v>2119</v>
      </c>
      <c r="D18" s="32" t="s">
        <v>376</v>
      </c>
      <c r="E18" s="32" t="s">
        <v>1688</v>
      </c>
      <c r="F18" s="94" t="s">
        <v>136</v>
      </c>
      <c r="G18" s="105">
        <v>-16.408103481371672</v>
      </c>
      <c r="H18" s="94">
        <v>12018.75</v>
      </c>
      <c r="I18" s="125">
        <v>-7197.9786170633588</v>
      </c>
      <c r="J18" s="41">
        <v>3.8423891850992882</v>
      </c>
      <c r="K18" s="41">
        <v>-6.716396354162971E-3</v>
      </c>
      <c r="L18" s="18"/>
      <c r="M18" s="18"/>
      <c r="N18" s="18"/>
      <c r="O18" s="18"/>
      <c r="P18" s="18"/>
    </row>
    <row r="19" spans="2:16" x14ac:dyDescent="0.2">
      <c r="B19" s="23" t="s">
        <v>2120</v>
      </c>
      <c r="C19" s="41" t="s">
        <v>2121</v>
      </c>
      <c r="D19" s="32" t="s">
        <v>376</v>
      </c>
      <c r="E19" s="32" t="s">
        <v>1688</v>
      </c>
      <c r="F19" s="94" t="s">
        <v>136</v>
      </c>
      <c r="G19" s="105">
        <v>1966395.4900153039</v>
      </c>
      <c r="H19" s="94">
        <v>100</v>
      </c>
      <c r="I19" s="125">
        <v>7177.3435385119865</v>
      </c>
      <c r="J19" s="41">
        <v>-3.8313738699840827</v>
      </c>
      <c r="K19" s="41">
        <v>6.6971418698523674E-3</v>
      </c>
      <c r="L19" s="18"/>
      <c r="M19" s="18"/>
      <c r="N19" s="18"/>
      <c r="O19" s="18"/>
      <c r="P19" s="18"/>
    </row>
    <row r="20" spans="2:16" x14ac:dyDescent="0.2">
      <c r="B20" s="23" t="s">
        <v>2122</v>
      </c>
      <c r="C20" s="41" t="s">
        <v>2123</v>
      </c>
      <c r="D20" s="32" t="s">
        <v>376</v>
      </c>
      <c r="E20" s="32" t="s">
        <v>1688</v>
      </c>
      <c r="F20" s="94" t="s">
        <v>136</v>
      </c>
      <c r="G20" s="105">
        <v>0.3799999999245175</v>
      </c>
      <c r="H20" s="94">
        <v>5982</v>
      </c>
      <c r="I20" s="125">
        <v>7.8534713984400009</v>
      </c>
      <c r="J20" s="41">
        <v>-4.1923010851015454E-3</v>
      </c>
      <c r="K20" s="41">
        <v>7.3280332540811844E-6</v>
      </c>
      <c r="L20" s="18"/>
      <c r="M20" s="18"/>
      <c r="N20" s="18"/>
      <c r="O20" s="18"/>
      <c r="P20" s="18"/>
    </row>
    <row r="21" spans="2:16" x14ac:dyDescent="0.2">
      <c r="B21" s="23" t="s">
        <v>2124</v>
      </c>
      <c r="C21" s="41" t="s">
        <v>2125</v>
      </c>
      <c r="D21" s="32" t="s">
        <v>376</v>
      </c>
      <c r="E21" s="32" t="s">
        <v>1688</v>
      </c>
      <c r="F21" s="94" t="s">
        <v>136</v>
      </c>
      <c r="G21" s="105">
        <v>0.28119999994414296</v>
      </c>
      <c r="H21" s="94">
        <v>10672.5</v>
      </c>
      <c r="I21" s="125">
        <v>1.3650853997288421</v>
      </c>
      <c r="J21" s="41">
        <v>-7.2870310620552824E-4</v>
      </c>
      <c r="K21" s="41">
        <v>1.2737540759186718E-6</v>
      </c>
      <c r="L21" s="18"/>
      <c r="M21" s="18"/>
      <c r="N21" s="18"/>
      <c r="O21" s="18"/>
      <c r="P21" s="18"/>
    </row>
    <row r="22" spans="2:16" x14ac:dyDescent="0.2">
      <c r="B22" s="23" t="s">
        <v>2126</v>
      </c>
      <c r="C22" s="41" t="s">
        <v>2127</v>
      </c>
      <c r="D22" s="32" t="s">
        <v>376</v>
      </c>
      <c r="E22" s="32" t="s">
        <v>1688</v>
      </c>
      <c r="F22" s="94" t="s">
        <v>136</v>
      </c>
      <c r="G22" s="105">
        <v>2.6599999994716224</v>
      </c>
      <c r="H22" s="94">
        <v>37125</v>
      </c>
      <c r="I22" s="125">
        <v>-14.903661785039564</v>
      </c>
      <c r="J22" s="41">
        <v>7.955798691241028E-3</v>
      </c>
      <c r="K22" s="41">
        <v>-1.3906529180209791E-5</v>
      </c>
      <c r="L22" s="18"/>
      <c r="M22" s="18"/>
      <c r="N22" s="18"/>
      <c r="O22" s="18"/>
      <c r="P22" s="18"/>
    </row>
    <row r="23" spans="2:16" x14ac:dyDescent="0.2">
      <c r="B23" s="23" t="s">
        <v>2128</v>
      </c>
      <c r="C23" s="41" t="s">
        <v>2129</v>
      </c>
      <c r="D23" s="32" t="s">
        <v>376</v>
      </c>
      <c r="E23" s="32" t="s">
        <v>1688</v>
      </c>
      <c r="F23" s="94" t="s">
        <v>136</v>
      </c>
      <c r="G23" s="105">
        <v>0.44839999991093066</v>
      </c>
      <c r="H23" s="94">
        <v>88000</v>
      </c>
      <c r="I23" s="125">
        <v>-5.8746384988330727</v>
      </c>
      <c r="J23" s="41">
        <v>3.1359703376686796E-3</v>
      </c>
      <c r="K23" s="41">
        <v>-5.4815945829643701E-6</v>
      </c>
      <c r="L23" s="18"/>
      <c r="M23" s="18"/>
      <c r="N23" s="18"/>
      <c r="O23" s="18"/>
      <c r="P23" s="18"/>
    </row>
    <row r="24" spans="2:16" x14ac:dyDescent="0.2">
      <c r="B24" s="23" t="s">
        <v>2130</v>
      </c>
      <c r="C24" s="41" t="s">
        <v>2131</v>
      </c>
      <c r="D24" s="32" t="s">
        <v>376</v>
      </c>
      <c r="E24" s="32" t="s">
        <v>1688</v>
      </c>
      <c r="F24" s="94" t="s">
        <v>136</v>
      </c>
      <c r="G24" s="105">
        <v>-9.1199999981884203E-2</v>
      </c>
      <c r="H24" s="94">
        <v>15132.499999999998</v>
      </c>
      <c r="I24" s="125">
        <v>-0.92027449981719833</v>
      </c>
      <c r="J24" s="41">
        <v>4.9125636147873185E-4</v>
      </c>
      <c r="K24" s="41">
        <v>-8.5870334217845818E-7</v>
      </c>
      <c r="L24" s="18"/>
      <c r="M24" s="18"/>
      <c r="N24" s="18"/>
      <c r="O24" s="18"/>
      <c r="P24" s="18"/>
    </row>
    <row r="25" spans="2:16" x14ac:dyDescent="0.2">
      <c r="B25" s="23" t="s">
        <v>2132</v>
      </c>
      <c r="C25" s="41" t="s">
        <v>2133</v>
      </c>
      <c r="D25" s="32" t="s">
        <v>376</v>
      </c>
      <c r="E25" s="32" t="s">
        <v>1688</v>
      </c>
      <c r="F25" s="94" t="s">
        <v>136</v>
      </c>
      <c r="G25" s="105">
        <v>0.60799999987922804</v>
      </c>
      <c r="H25" s="94">
        <v>6365</v>
      </c>
      <c r="I25" s="125">
        <v>8.3655517983382808</v>
      </c>
      <c r="J25" s="41">
        <v>-4.4656573001097561E-3</v>
      </c>
      <c r="K25" s="41">
        <v>7.8058528078600634E-6</v>
      </c>
      <c r="L25" s="18"/>
      <c r="M25" s="18"/>
      <c r="N25" s="18"/>
      <c r="O25" s="18"/>
      <c r="P25" s="18"/>
    </row>
    <row r="26" spans="2:16" x14ac:dyDescent="0.2">
      <c r="B26" s="23" t="s">
        <v>2134</v>
      </c>
      <c r="C26" s="41" t="s">
        <v>2135</v>
      </c>
      <c r="D26" s="32" t="s">
        <v>376</v>
      </c>
      <c r="E26" s="32" t="s">
        <v>1688</v>
      </c>
      <c r="F26" s="94" t="s">
        <v>136</v>
      </c>
      <c r="G26" s="105">
        <v>6.07999999879228E-2</v>
      </c>
      <c r="H26" s="94">
        <v>95090</v>
      </c>
      <c r="I26" s="125">
        <v>-0.45271679991007319</v>
      </c>
      <c r="J26" s="41">
        <v>2.4166703298667385E-4</v>
      </c>
      <c r="K26" s="41">
        <v>-4.2242768784785042E-7</v>
      </c>
      <c r="L26" s="18"/>
      <c r="M26" s="18"/>
      <c r="N26" s="18"/>
      <c r="O26" s="18"/>
      <c r="P26" s="18"/>
    </row>
    <row r="27" spans="2:16" x14ac:dyDescent="0.2">
      <c r="B27" s="23" t="s">
        <v>2136</v>
      </c>
      <c r="C27" s="41" t="s">
        <v>2137</v>
      </c>
      <c r="D27" s="32" t="s">
        <v>376</v>
      </c>
      <c r="E27" s="32" t="s">
        <v>1688</v>
      </c>
      <c r="F27" s="94" t="s">
        <v>136</v>
      </c>
      <c r="G27" s="105">
        <v>6.07999999879228E-2</v>
      </c>
      <c r="H27" s="94">
        <v>6609</v>
      </c>
      <c r="I27" s="125">
        <v>0.5731083998861588</v>
      </c>
      <c r="J27" s="41">
        <v>-3.0593387876866926E-4</v>
      </c>
      <c r="K27" s="41">
        <v>5.3476446267993811E-7</v>
      </c>
      <c r="L27" s="18"/>
      <c r="M27" s="18"/>
      <c r="N27" s="18"/>
      <c r="O27" s="18"/>
      <c r="P27" s="18"/>
    </row>
    <row r="28" spans="2:16" x14ac:dyDescent="0.2">
      <c r="B28" s="23" t="s">
        <v>2138</v>
      </c>
      <c r="C28" s="41" t="s">
        <v>2139</v>
      </c>
      <c r="D28" s="32" t="s">
        <v>376</v>
      </c>
      <c r="E28" s="32" t="s">
        <v>1688</v>
      </c>
      <c r="F28" s="94" t="s">
        <v>136</v>
      </c>
      <c r="G28" s="105">
        <v>-5.319999998943245E-2</v>
      </c>
      <c r="H28" s="94">
        <v>7522</v>
      </c>
      <c r="I28" s="125">
        <v>-0.51957019989679354</v>
      </c>
      <c r="J28" s="41">
        <v>2.773543828333579E-4</v>
      </c>
      <c r="K28" s="41">
        <v>-4.8480824714400974E-7</v>
      </c>
      <c r="L28" s="18"/>
      <c r="M28" s="18"/>
      <c r="N28" s="18"/>
      <c r="O28" s="18"/>
      <c r="P28" s="18"/>
    </row>
    <row r="29" spans="2:16" x14ac:dyDescent="0.2">
      <c r="B29" s="23" t="s">
        <v>2140</v>
      </c>
      <c r="C29" s="41" t="s">
        <v>2141</v>
      </c>
      <c r="D29" s="32" t="s">
        <v>376</v>
      </c>
      <c r="E29" s="32" t="s">
        <v>1688</v>
      </c>
      <c r="F29" s="94" t="s">
        <v>136</v>
      </c>
      <c r="G29" s="105">
        <v>9.1199999981884203E-2</v>
      </c>
      <c r="H29" s="94">
        <v>34390</v>
      </c>
      <c r="I29" s="125">
        <v>-4.2996999991459159E-3</v>
      </c>
      <c r="J29" s="41">
        <v>2.2952444922141203E-6</v>
      </c>
      <c r="K29" s="41">
        <v>-4.01202767257456E-9</v>
      </c>
      <c r="L29" s="18"/>
      <c r="M29" s="18"/>
      <c r="N29" s="18"/>
      <c r="O29" s="18"/>
      <c r="P29" s="18"/>
    </row>
    <row r="30" spans="2:16" x14ac:dyDescent="0.2">
      <c r="B30" s="23" t="s">
        <v>2142</v>
      </c>
      <c r="C30" s="41" t="s">
        <v>2143</v>
      </c>
      <c r="D30" s="32" t="s">
        <v>376</v>
      </c>
      <c r="E30" s="32" t="s">
        <v>1688</v>
      </c>
      <c r="F30" s="94" t="s">
        <v>136</v>
      </c>
      <c r="G30" s="105">
        <v>-6.07999999879228E-2</v>
      </c>
      <c r="H30" s="94">
        <v>1295</v>
      </c>
      <c r="I30" s="125">
        <v>9.7245343980683352E-2</v>
      </c>
      <c r="J30" s="41">
        <v>-5.1911026399392388E-5</v>
      </c>
      <c r="K30" s="41">
        <v>9.0739123928886293E-8</v>
      </c>
      <c r="L30" s="18"/>
      <c r="M30" s="18"/>
      <c r="N30" s="18"/>
      <c r="O30" s="18"/>
      <c r="P30" s="18"/>
    </row>
    <row r="31" spans="2:16" x14ac:dyDescent="0.2">
      <c r="B31" s="23" t="s">
        <v>2144</v>
      </c>
      <c r="C31" s="41" t="s">
        <v>2145</v>
      </c>
      <c r="D31" s="32" t="s">
        <v>376</v>
      </c>
      <c r="E31" s="32" t="s">
        <v>1688</v>
      </c>
      <c r="F31" s="94" t="s">
        <v>136</v>
      </c>
      <c r="G31" s="105">
        <v>-0.14439999997131664</v>
      </c>
      <c r="H31" s="94">
        <v>50125</v>
      </c>
      <c r="I31" s="125">
        <v>0.27462599994544884</v>
      </c>
      <c r="J31" s="41">
        <v>-1.4659948692206319E-4</v>
      </c>
      <c r="K31" s="41">
        <v>2.5625209005476226E-7</v>
      </c>
      <c r="L31" s="18"/>
      <c r="M31" s="18"/>
      <c r="N31" s="18"/>
      <c r="O31" s="18"/>
      <c r="P31" s="18"/>
    </row>
    <row r="32" spans="2:16" x14ac:dyDescent="0.2">
      <c r="B32" s="23" t="s">
        <v>2146</v>
      </c>
      <c r="C32" s="41" t="s">
        <v>2147</v>
      </c>
      <c r="D32" s="32" t="s">
        <v>376</v>
      </c>
      <c r="E32" s="32" t="s">
        <v>1688</v>
      </c>
      <c r="F32" s="94" t="s">
        <v>136</v>
      </c>
      <c r="G32" s="105">
        <v>1.51999999969807E-2</v>
      </c>
      <c r="H32" s="94">
        <v>21791</v>
      </c>
      <c r="I32" s="125">
        <v>0.11079910797799107</v>
      </c>
      <c r="J32" s="41">
        <v>-5.9146229360010577E-5</v>
      </c>
      <c r="K32" s="41">
        <v>1.0338607051482133E-7</v>
      </c>
      <c r="L32" s="18"/>
      <c r="M32" s="18"/>
      <c r="N32" s="18"/>
      <c r="O32" s="18"/>
      <c r="P32" s="18"/>
    </row>
    <row r="33" spans="2:16" x14ac:dyDescent="0.2">
      <c r="B33" s="23" t="s">
        <v>2148</v>
      </c>
      <c r="C33" s="41" t="s">
        <v>2149</v>
      </c>
      <c r="D33" s="32" t="s">
        <v>376</v>
      </c>
      <c r="E33" s="32" t="s">
        <v>1688</v>
      </c>
      <c r="F33" s="94" t="s">
        <v>136</v>
      </c>
      <c r="G33" s="105">
        <v>-0.12919999997433596</v>
      </c>
      <c r="H33" s="94">
        <v>169000</v>
      </c>
      <c r="I33" s="125">
        <v>5.3538199989365265E-2</v>
      </c>
      <c r="J33" s="41">
        <v>-2.8579495935311303E-5</v>
      </c>
      <c r="K33" s="41">
        <v>4.9956215535928386E-8</v>
      </c>
      <c r="L33" s="18"/>
      <c r="M33" s="18"/>
      <c r="N33" s="18"/>
      <c r="O33" s="18"/>
      <c r="P33" s="18"/>
    </row>
    <row r="34" spans="2:16" x14ac:dyDescent="0.2">
      <c r="B34" s="23" t="s">
        <v>2150</v>
      </c>
      <c r="C34" s="41" t="s">
        <v>2151</v>
      </c>
      <c r="D34" s="32" t="s">
        <v>376</v>
      </c>
      <c r="E34" s="32" t="s">
        <v>1688</v>
      </c>
      <c r="F34" s="94" t="s">
        <v>136</v>
      </c>
      <c r="G34" s="105">
        <v>6.07999999879228E-2</v>
      </c>
      <c r="H34" s="94">
        <v>11510</v>
      </c>
      <c r="I34" s="125">
        <v>-0.3079139999388365</v>
      </c>
      <c r="J34" s="41">
        <v>1.6436912170049507E-4</v>
      </c>
      <c r="K34" s="41">
        <v>-2.873129494553394E-7</v>
      </c>
      <c r="L34" s="18"/>
      <c r="M34" s="18"/>
      <c r="N34" s="18"/>
      <c r="O34" s="18"/>
      <c r="P34" s="18"/>
    </row>
    <row r="35" spans="2:16" x14ac:dyDescent="0.2">
      <c r="B35" s="23" t="s">
        <v>2152</v>
      </c>
      <c r="C35" s="41" t="s">
        <v>2153</v>
      </c>
      <c r="D35" s="32" t="s">
        <v>376</v>
      </c>
      <c r="E35" s="32" t="s">
        <v>1688</v>
      </c>
      <c r="F35" s="94" t="s">
        <v>136</v>
      </c>
      <c r="G35" s="105">
        <v>0.38759999992300787</v>
      </c>
      <c r="H35" s="94">
        <v>35950</v>
      </c>
      <c r="I35" s="125">
        <v>-7.4204499985260158E-2</v>
      </c>
      <c r="J35" s="41">
        <v>3.9611477526921113E-5</v>
      </c>
      <c r="K35" s="41">
        <v>-6.9239832413786768E-8</v>
      </c>
      <c r="L35" s="18"/>
      <c r="M35" s="18"/>
      <c r="N35" s="18"/>
      <c r="O35" s="18"/>
      <c r="P35" s="18"/>
    </row>
    <row r="36" spans="2:16" x14ac:dyDescent="0.2">
      <c r="B36" s="23" t="s">
        <v>2154</v>
      </c>
      <c r="C36" s="41" t="s">
        <v>2155</v>
      </c>
      <c r="D36" s="32" t="s">
        <v>376</v>
      </c>
      <c r="E36" s="32" t="s">
        <v>1688</v>
      </c>
      <c r="F36" s="94" t="s">
        <v>137</v>
      </c>
      <c r="G36" s="105">
        <v>-5.319999998943245E-2</v>
      </c>
      <c r="H36" s="94">
        <v>16500</v>
      </c>
      <c r="I36" s="125">
        <v>4.2444631991568879E-2</v>
      </c>
      <c r="J36" s="41">
        <v>-2.2657582580658001E-5</v>
      </c>
      <c r="K36" s="41">
        <v>3.9604865022267526E-8</v>
      </c>
      <c r="L36" s="18"/>
      <c r="M36" s="18"/>
      <c r="N36" s="18"/>
      <c r="O36" s="18"/>
      <c r="P36" s="18"/>
    </row>
    <row r="37" spans="2:16" x14ac:dyDescent="0.2">
      <c r="B37" s="23" t="s">
        <v>2156</v>
      </c>
      <c r="C37" s="41" t="s">
        <v>2157</v>
      </c>
      <c r="D37" s="32" t="s">
        <v>376</v>
      </c>
      <c r="E37" s="32" t="s">
        <v>1688</v>
      </c>
      <c r="F37" s="94" t="s">
        <v>136</v>
      </c>
      <c r="G37" s="105">
        <v>4.5599999990942101E-2</v>
      </c>
      <c r="H37" s="94">
        <v>24000</v>
      </c>
      <c r="I37" s="125">
        <v>-3.8835999992285687E-2</v>
      </c>
      <c r="J37" s="41">
        <v>2.0731240574837214E-5</v>
      </c>
      <c r="K37" s="41">
        <v>-3.6237669300673443E-8</v>
      </c>
      <c r="L37" s="18"/>
      <c r="M37" s="18"/>
      <c r="N37" s="18"/>
      <c r="O37" s="18"/>
      <c r="P37" s="18"/>
    </row>
    <row r="38" spans="2:16" x14ac:dyDescent="0.2">
      <c r="B38" s="23" t="s">
        <v>2158</v>
      </c>
      <c r="C38" s="41" t="s">
        <v>2159</v>
      </c>
      <c r="D38" s="32" t="s">
        <v>376</v>
      </c>
      <c r="E38" s="32" t="s">
        <v>1688</v>
      </c>
      <c r="F38" s="94" t="s">
        <v>136</v>
      </c>
      <c r="G38" s="105">
        <v>5.319999998943245E-2</v>
      </c>
      <c r="H38" s="94">
        <v>1225</v>
      </c>
      <c r="I38" s="125">
        <v>-1.3048895997407991E-2</v>
      </c>
      <c r="J38" s="41">
        <v>6.9656968331453042E-6</v>
      </c>
      <c r="K38" s="41">
        <v>-1.2175856885026277E-8</v>
      </c>
      <c r="L38" s="18"/>
      <c r="M38" s="18"/>
      <c r="N38" s="18"/>
      <c r="O38" s="18"/>
      <c r="P38" s="18"/>
    </row>
    <row r="39" spans="2:16" x14ac:dyDescent="0.2">
      <c r="B39" s="23" t="s">
        <v>2160</v>
      </c>
      <c r="C39" s="41" t="s">
        <v>2161</v>
      </c>
      <c r="D39" s="32" t="s">
        <v>376</v>
      </c>
      <c r="E39" s="32" t="s">
        <v>1688</v>
      </c>
      <c r="F39" s="94" t="s">
        <v>136</v>
      </c>
      <c r="G39" s="105">
        <v>-6.07999999879228E-2</v>
      </c>
      <c r="H39" s="94">
        <v>22097</v>
      </c>
      <c r="I39" s="125">
        <v>-0.8317506118347826</v>
      </c>
      <c r="J39" s="41">
        <v>4.4400097939128867E-4</v>
      </c>
      <c r="K39" s="41">
        <v>-7.7610216341252313E-7</v>
      </c>
      <c r="L39" s="18"/>
      <c r="M39" s="18"/>
      <c r="N39" s="18"/>
      <c r="O39" s="18"/>
      <c r="P39" s="18"/>
    </row>
    <row r="40" spans="2:16" x14ac:dyDescent="0.2">
      <c r="B40" s="23" t="s">
        <v>2162</v>
      </c>
      <c r="C40" s="41" t="s">
        <v>2163</v>
      </c>
      <c r="D40" s="32" t="s">
        <v>376</v>
      </c>
      <c r="E40" s="32" t="s">
        <v>1688</v>
      </c>
      <c r="F40" s="94" t="s">
        <v>2</v>
      </c>
      <c r="G40" s="105">
        <v>0.12919999997433596</v>
      </c>
      <c r="H40" s="94">
        <v>183400</v>
      </c>
      <c r="I40" s="125">
        <v>0.48228839990419914</v>
      </c>
      <c r="J40" s="41">
        <v>-2.5745279758093833E-4</v>
      </c>
      <c r="K40" s="41">
        <v>4.5002079376740435E-7</v>
      </c>
      <c r="L40" s="18"/>
      <c r="M40" s="18"/>
      <c r="N40" s="18"/>
      <c r="O40" s="18"/>
      <c r="P40" s="18"/>
    </row>
    <row r="41" spans="2:16" x14ac:dyDescent="0.2">
      <c r="B41" s="23" t="s">
        <v>2164</v>
      </c>
      <c r="C41" s="41" t="s">
        <v>2165</v>
      </c>
      <c r="D41" s="32" t="s">
        <v>376</v>
      </c>
      <c r="E41" s="32" t="s">
        <v>1688</v>
      </c>
      <c r="F41" s="94" t="s">
        <v>136</v>
      </c>
      <c r="G41" s="105">
        <v>4.5599999990942101E-2</v>
      </c>
      <c r="H41" s="94">
        <v>21512</v>
      </c>
      <c r="I41" s="125">
        <v>0.48723645590321629</v>
      </c>
      <c r="J41" s="41">
        <v>-2.6009414425190772E-4</v>
      </c>
      <c r="K41" s="41">
        <v>4.5463779904624907E-7</v>
      </c>
      <c r="L41" s="18"/>
      <c r="M41" s="18"/>
      <c r="N41" s="18"/>
      <c r="O41" s="18"/>
      <c r="P41" s="18"/>
    </row>
    <row r="42" spans="2:16" x14ac:dyDescent="0.2">
      <c r="B42" s="23" t="s">
        <v>2166</v>
      </c>
      <c r="C42" s="41" t="s">
        <v>2167</v>
      </c>
      <c r="D42" s="32" t="s">
        <v>376</v>
      </c>
      <c r="E42" s="32" t="s">
        <v>1688</v>
      </c>
      <c r="F42" s="94" t="s">
        <v>136</v>
      </c>
      <c r="G42" s="105">
        <v>-0.3191999999365947</v>
      </c>
      <c r="H42" s="94">
        <v>251200</v>
      </c>
      <c r="I42" s="125">
        <v>-1.3456673997326991</v>
      </c>
      <c r="J42" s="41">
        <v>7.1833748591810956E-4</v>
      </c>
      <c r="K42" s="41">
        <v>-1.2556352412683349E-6</v>
      </c>
      <c r="L42" s="18"/>
      <c r="M42" s="18"/>
      <c r="N42" s="18"/>
      <c r="O42" s="18"/>
      <c r="P42" s="18"/>
    </row>
    <row r="43" spans="2:16" x14ac:dyDescent="0.2">
      <c r="B43" s="23" t="s">
        <v>2168</v>
      </c>
      <c r="C43" s="41" t="s">
        <v>2169</v>
      </c>
      <c r="D43" s="32" t="s">
        <v>376</v>
      </c>
      <c r="E43" s="32" t="s">
        <v>1688</v>
      </c>
      <c r="F43" s="94" t="s">
        <v>136</v>
      </c>
      <c r="G43" s="105">
        <v>-3.7999999992451752E-2</v>
      </c>
      <c r="H43" s="94">
        <v>15094.999999999998</v>
      </c>
      <c r="I43" s="125">
        <v>-0.28294799994379571</v>
      </c>
      <c r="J43" s="41">
        <v>1.5104189561667114E-4</v>
      </c>
      <c r="K43" s="41">
        <v>-2.6401730490490649E-7</v>
      </c>
      <c r="L43" s="18"/>
      <c r="M43" s="18"/>
      <c r="N43" s="18"/>
      <c r="O43" s="18"/>
      <c r="P43" s="18"/>
    </row>
    <row r="44" spans="2:16" x14ac:dyDescent="0.2">
      <c r="B44" s="23" t="s">
        <v>2170</v>
      </c>
      <c r="C44" s="41" t="s">
        <v>2171</v>
      </c>
      <c r="D44" s="32" t="s">
        <v>376</v>
      </c>
      <c r="E44" s="32" t="s">
        <v>1688</v>
      </c>
      <c r="F44" s="94" t="s">
        <v>136</v>
      </c>
      <c r="G44" s="105">
        <v>7.5999999984903499E-3</v>
      </c>
      <c r="H44" s="94">
        <v>5977.5</v>
      </c>
      <c r="I44" s="125">
        <v>-1.8585799996308151E-2</v>
      </c>
      <c r="J44" s="41">
        <v>9.9213794179578102E-6</v>
      </c>
      <c r="K44" s="41">
        <v>-1.734231316532229E-8</v>
      </c>
      <c r="L44" s="18"/>
      <c r="M44" s="18"/>
      <c r="N44" s="18"/>
      <c r="O44" s="18"/>
      <c r="P44" s="18"/>
    </row>
    <row r="45" spans="2:16" x14ac:dyDescent="0.2">
      <c r="B45" s="23" t="s">
        <v>2172</v>
      </c>
      <c r="C45" s="41" t="s">
        <v>2173</v>
      </c>
      <c r="D45" s="32" t="s">
        <v>376</v>
      </c>
      <c r="E45" s="32" t="s">
        <v>1688</v>
      </c>
      <c r="F45" s="94" t="s">
        <v>136</v>
      </c>
      <c r="G45" s="105">
        <v>3.7999999992451752E-2</v>
      </c>
      <c r="H45" s="94">
        <v>13236.000000000002</v>
      </c>
      <c r="I45" s="125">
        <v>-7.2123999985673426E-2</v>
      </c>
      <c r="J45" s="41">
        <v>3.8500875353269118E-5</v>
      </c>
      <c r="K45" s="41">
        <v>-6.7298528701250683E-8</v>
      </c>
      <c r="L45" s="18"/>
      <c r="M45" s="18"/>
      <c r="N45" s="18"/>
      <c r="O45" s="18"/>
      <c r="P45" s="18"/>
    </row>
    <row r="46" spans="2:16" x14ac:dyDescent="0.2">
      <c r="B46" s="23" t="s">
        <v>2174</v>
      </c>
      <c r="C46" s="41" t="s">
        <v>2175</v>
      </c>
      <c r="D46" s="32" t="s">
        <v>376</v>
      </c>
      <c r="E46" s="32" t="s">
        <v>1688</v>
      </c>
      <c r="F46" s="94" t="s">
        <v>136</v>
      </c>
      <c r="G46" s="105">
        <v>-3.7999999992451752E-2</v>
      </c>
      <c r="H46" s="94">
        <v>117.36</v>
      </c>
      <c r="I46" s="125">
        <v>2.1671855995695145E-2</v>
      </c>
      <c r="J46" s="41">
        <v>-1.1568762499722664E-5</v>
      </c>
      <c r="K46" s="41">
        <v>2.0221895943449782E-8</v>
      </c>
      <c r="L46" s="18"/>
      <c r="M46" s="18"/>
      <c r="N46" s="18"/>
      <c r="O46" s="18"/>
      <c r="P46" s="18"/>
    </row>
    <row r="47" spans="2:16" x14ac:dyDescent="0.2">
      <c r="B47" s="23" t="s">
        <v>2176</v>
      </c>
      <c r="C47" s="41" t="s">
        <v>2177</v>
      </c>
      <c r="D47" s="32" t="s">
        <v>376</v>
      </c>
      <c r="E47" s="32" t="s">
        <v>1688</v>
      </c>
      <c r="F47" s="94" t="s">
        <v>136</v>
      </c>
      <c r="G47" s="105">
        <v>7.5999999984903499E-3</v>
      </c>
      <c r="H47" s="94">
        <v>67675</v>
      </c>
      <c r="I47" s="125">
        <v>2.7046499994627531E-2</v>
      </c>
      <c r="J47" s="41">
        <v>-1.4437828257475918E-5</v>
      </c>
      <c r="K47" s="41">
        <v>2.5236948262969005E-8</v>
      </c>
      <c r="L47" s="18"/>
      <c r="M47" s="18"/>
      <c r="N47" s="18"/>
      <c r="O47" s="18"/>
      <c r="P47" s="18"/>
    </row>
    <row r="48" spans="2:16" x14ac:dyDescent="0.2">
      <c r="B48" s="23" t="s">
        <v>2178</v>
      </c>
      <c r="C48" s="41" t="s">
        <v>2179</v>
      </c>
      <c r="D48" s="32" t="s">
        <v>376</v>
      </c>
      <c r="E48" s="32" t="s">
        <v>1688</v>
      </c>
      <c r="F48" s="94" t="s">
        <v>136</v>
      </c>
      <c r="G48" s="105">
        <v>-1.51999999969807E-2</v>
      </c>
      <c r="H48" s="94">
        <v>8392</v>
      </c>
      <c r="I48" s="125">
        <v>0.12205599997575502</v>
      </c>
      <c r="J48" s="41">
        <v>-6.5155327520916958E-5</v>
      </c>
      <c r="K48" s="41">
        <v>1.1388981780211653E-7</v>
      </c>
      <c r="L48" s="18"/>
      <c r="M48" s="18"/>
      <c r="N48" s="18"/>
      <c r="O48" s="18"/>
      <c r="P48" s="18"/>
    </row>
    <row r="49" spans="2:16" x14ac:dyDescent="0.2">
      <c r="B49" s="23" t="s">
        <v>2180</v>
      </c>
      <c r="C49" s="41" t="s">
        <v>2181</v>
      </c>
      <c r="D49" s="32" t="s">
        <v>376</v>
      </c>
      <c r="E49" s="32" t="s">
        <v>1688</v>
      </c>
      <c r="F49" s="94" t="s">
        <v>136</v>
      </c>
      <c r="G49" s="105">
        <v>3.03999999939614E-2</v>
      </c>
      <c r="H49" s="94">
        <v>1122.5</v>
      </c>
      <c r="I49" s="125">
        <v>0.19196079996186927</v>
      </c>
      <c r="J49" s="41">
        <v>-1.0247156055562396E-4</v>
      </c>
      <c r="K49" s="41">
        <v>1.7911762254332874E-7</v>
      </c>
      <c r="L49" s="18"/>
      <c r="M49" s="18"/>
      <c r="N49" s="18"/>
      <c r="O49" s="18"/>
      <c r="P49" s="18"/>
    </row>
    <row r="50" spans="2:16" x14ac:dyDescent="0.2">
      <c r="B50" s="23" t="s">
        <v>2182</v>
      </c>
      <c r="C50" s="41" t="s">
        <v>2183</v>
      </c>
      <c r="D50" s="32" t="s">
        <v>376</v>
      </c>
      <c r="E50" s="32" t="s">
        <v>1688</v>
      </c>
      <c r="F50" s="94" t="s">
        <v>136</v>
      </c>
      <c r="G50" s="105">
        <v>0.1063999999788649</v>
      </c>
      <c r="H50" s="94">
        <v>2974</v>
      </c>
      <c r="I50" s="125">
        <v>-9.9531119980229316E-2</v>
      </c>
      <c r="J50" s="41">
        <v>5.3131207987511379E-5</v>
      </c>
      <c r="K50" s="41">
        <v>-9.2871969607725936E-8</v>
      </c>
      <c r="L50" s="18"/>
      <c r="M50" s="18"/>
      <c r="N50" s="18"/>
      <c r="O50" s="18"/>
      <c r="P50" s="18"/>
    </row>
    <row r="51" spans="2:16" x14ac:dyDescent="0.2">
      <c r="B51" s="23" t="s">
        <v>2184</v>
      </c>
      <c r="C51" s="41" t="s">
        <v>2185</v>
      </c>
      <c r="D51" s="32" t="s">
        <v>376</v>
      </c>
      <c r="E51" s="32" t="s">
        <v>1688</v>
      </c>
      <c r="F51" s="94" t="s">
        <v>137</v>
      </c>
      <c r="G51" s="105">
        <v>-0.11399999997735526</v>
      </c>
      <c r="H51" s="94">
        <v>36550</v>
      </c>
      <c r="I51" s="125">
        <v>-0.23041368395423106</v>
      </c>
      <c r="J51" s="41">
        <v>1.2299828805073954E-4</v>
      </c>
      <c r="K51" s="41">
        <v>-2.149978083000791E-7</v>
      </c>
      <c r="L51" s="18"/>
      <c r="M51" s="18"/>
      <c r="N51" s="18"/>
      <c r="O51" s="18"/>
      <c r="P51" s="18"/>
    </row>
    <row r="52" spans="2:16" x14ac:dyDescent="0.2">
      <c r="B52" s="23" t="s">
        <v>2186</v>
      </c>
      <c r="C52" s="41" t="s">
        <v>2187</v>
      </c>
      <c r="D52" s="32" t="s">
        <v>376</v>
      </c>
      <c r="E52" s="32" t="s">
        <v>1688</v>
      </c>
      <c r="F52" s="94" t="s">
        <v>136</v>
      </c>
      <c r="G52" s="105">
        <v>-2.2799999995471051E-2</v>
      </c>
      <c r="H52" s="94">
        <v>33030</v>
      </c>
      <c r="I52" s="125">
        <v>0.15478919996925297</v>
      </c>
      <c r="J52" s="41">
        <v>-8.262880171970833E-5</v>
      </c>
      <c r="K52" s="41">
        <v>1.4443299621268417E-7</v>
      </c>
      <c r="L52" s="18"/>
      <c r="M52" s="18"/>
      <c r="N52" s="18"/>
      <c r="O52" s="18"/>
      <c r="P52" s="18"/>
    </row>
    <row r="53" spans="2:16" x14ac:dyDescent="0.2">
      <c r="B53" s="23" t="s">
        <v>2188</v>
      </c>
      <c r="C53" s="41" t="s">
        <v>2189</v>
      </c>
      <c r="D53" s="32" t="s">
        <v>376</v>
      </c>
      <c r="E53" s="32" t="s">
        <v>1688</v>
      </c>
      <c r="F53" s="94" t="s">
        <v>136</v>
      </c>
      <c r="G53" s="105">
        <v>0.45599999990942103</v>
      </c>
      <c r="H53" s="94">
        <v>292.39999999999998</v>
      </c>
      <c r="I53" s="125">
        <v>-1.0041879998005299</v>
      </c>
      <c r="J53" s="41">
        <v>5.3605064914936224E-4</v>
      </c>
      <c r="K53" s="41">
        <v>-9.3700259191741319E-7</v>
      </c>
      <c r="L53" s="18"/>
      <c r="M53" s="18"/>
      <c r="N53" s="18"/>
      <c r="O53" s="18"/>
      <c r="P53" s="18"/>
    </row>
    <row r="54" spans="2:16" x14ac:dyDescent="0.2">
      <c r="B54" s="23" t="s">
        <v>2190</v>
      </c>
      <c r="C54" s="41" t="s">
        <v>2191</v>
      </c>
      <c r="D54" s="32" t="s">
        <v>376</v>
      </c>
      <c r="E54" s="32" t="s">
        <v>1688</v>
      </c>
      <c r="F54" s="94" t="s">
        <v>136</v>
      </c>
      <c r="G54" s="105">
        <v>5.319999998943245E-2</v>
      </c>
      <c r="H54" s="94">
        <v>48850</v>
      </c>
      <c r="I54" s="125">
        <v>1.9071287996211717E-2</v>
      </c>
      <c r="J54" s="41">
        <v>-1.0180540210114484E-5</v>
      </c>
      <c r="K54" s="41">
        <v>1.7795319489182766E-8</v>
      </c>
      <c r="L54" s="18"/>
      <c r="M54" s="18"/>
      <c r="N54" s="18"/>
      <c r="O54" s="18"/>
      <c r="P54" s="18"/>
    </row>
    <row r="55" spans="2:16" x14ac:dyDescent="0.2">
      <c r="B55" s="23" t="s">
        <v>2192</v>
      </c>
      <c r="C55" s="41" t="s">
        <v>2193</v>
      </c>
      <c r="D55" s="32" t="s">
        <v>376</v>
      </c>
      <c r="E55" s="32" t="s">
        <v>1688</v>
      </c>
      <c r="F55" s="94" t="s">
        <v>136</v>
      </c>
      <c r="G55" s="105">
        <v>0.3799999999245175</v>
      </c>
      <c r="H55" s="94">
        <v>29660.000000000004</v>
      </c>
      <c r="I55" s="125">
        <v>-1.7406849996542335</v>
      </c>
      <c r="J55" s="41">
        <v>9.2920381862216807E-4</v>
      </c>
      <c r="K55" s="41">
        <v>-1.6242241061551847E-6</v>
      </c>
      <c r="L55" s="18"/>
      <c r="M55" s="18"/>
      <c r="N55" s="18"/>
      <c r="O55" s="18"/>
      <c r="P55" s="18"/>
    </row>
    <row r="56" spans="2:16" x14ac:dyDescent="0.2">
      <c r="B56" s="23" t="s">
        <v>2194</v>
      </c>
      <c r="C56" s="41" t="s">
        <v>2195</v>
      </c>
      <c r="D56" s="32" t="s">
        <v>376</v>
      </c>
      <c r="E56" s="32" t="s">
        <v>1688</v>
      </c>
      <c r="F56" s="94" t="s">
        <v>136</v>
      </c>
      <c r="G56" s="105">
        <v>7.5999999984903505E-2</v>
      </c>
      <c r="H56" s="94">
        <v>85770</v>
      </c>
      <c r="I56" s="125">
        <v>-0.24716339995090392</v>
      </c>
      <c r="J56" s="41">
        <v>1.3193953822985684E-4</v>
      </c>
      <c r="K56" s="41">
        <v>-2.30626881049286E-7</v>
      </c>
      <c r="L56" s="18"/>
      <c r="M56" s="18"/>
      <c r="N56" s="18"/>
      <c r="O56" s="18"/>
      <c r="P56" s="18"/>
    </row>
    <row r="57" spans="2:16" x14ac:dyDescent="0.2">
      <c r="B57" s="23" t="s">
        <v>2196</v>
      </c>
      <c r="C57" s="41" t="s">
        <v>2197</v>
      </c>
      <c r="D57" s="32" t="s">
        <v>376</v>
      </c>
      <c r="E57" s="32" t="s">
        <v>1688</v>
      </c>
      <c r="F57" s="94" t="s">
        <v>136</v>
      </c>
      <c r="G57" s="105">
        <v>7.5999999984903505E-2</v>
      </c>
      <c r="H57" s="94">
        <v>1619.8</v>
      </c>
      <c r="I57" s="125">
        <v>-0.4230349999159691</v>
      </c>
      <c r="J57" s="41">
        <v>2.2582244197590537E-4</v>
      </c>
      <c r="K57" s="41">
        <v>-3.9473175488233574E-7</v>
      </c>
      <c r="L57" s="18"/>
      <c r="M57" s="18"/>
      <c r="N57" s="18"/>
      <c r="O57" s="18"/>
      <c r="P57" s="18"/>
    </row>
    <row r="58" spans="2:16" x14ac:dyDescent="0.2">
      <c r="B58" s="23" t="s">
        <v>2198</v>
      </c>
      <c r="C58" s="41" t="s">
        <v>2199</v>
      </c>
      <c r="D58" s="32" t="s">
        <v>376</v>
      </c>
      <c r="E58" s="32" t="s">
        <v>1688</v>
      </c>
      <c r="F58" s="94" t="s">
        <v>136</v>
      </c>
      <c r="G58" s="105">
        <v>0.15199999996980701</v>
      </c>
      <c r="H58" s="94">
        <v>2934</v>
      </c>
      <c r="I58" s="125">
        <v>2.2968719995437537E-2</v>
      </c>
      <c r="J58" s="41">
        <v>-1.2261047997118011E-5</v>
      </c>
      <c r="K58" s="41">
        <v>2.1431992986398296E-8</v>
      </c>
      <c r="L58" s="18"/>
      <c r="M58" s="18"/>
      <c r="N58" s="18"/>
      <c r="O58" s="18"/>
      <c r="P58" s="18"/>
    </row>
    <row r="59" spans="2:16" x14ac:dyDescent="0.2">
      <c r="B59" s="23" t="s">
        <v>2200</v>
      </c>
      <c r="C59" s="41" t="s">
        <v>2201</v>
      </c>
      <c r="D59" s="32" t="s">
        <v>376</v>
      </c>
      <c r="E59" s="32" t="s">
        <v>1688</v>
      </c>
      <c r="F59" s="94" t="s">
        <v>136</v>
      </c>
      <c r="G59" s="105">
        <v>1.51999999969807E-2</v>
      </c>
      <c r="H59" s="94">
        <v>6948.9999999999991</v>
      </c>
      <c r="I59" s="125">
        <v>0.21359799995757128</v>
      </c>
      <c r="J59" s="41">
        <v>-1.1402182316160469E-4</v>
      </c>
      <c r="K59" s="41">
        <v>1.9930718115370394E-7</v>
      </c>
      <c r="L59" s="18"/>
      <c r="M59" s="18"/>
      <c r="N59" s="18"/>
      <c r="O59" s="18"/>
      <c r="P59" s="18"/>
    </row>
    <row r="60" spans="2:16" x14ac:dyDescent="0.2">
      <c r="B60" s="23" t="s">
        <v>2202</v>
      </c>
      <c r="C60" s="41" t="s">
        <v>2203</v>
      </c>
      <c r="D60" s="32" t="s">
        <v>376</v>
      </c>
      <c r="E60" s="32" t="s">
        <v>1688</v>
      </c>
      <c r="F60" s="94" t="s">
        <v>136</v>
      </c>
      <c r="G60" s="105">
        <v>-2.2799999995471051E-2</v>
      </c>
      <c r="H60" s="94">
        <v>22162</v>
      </c>
      <c r="I60" s="125">
        <v>-0.39915640792071228</v>
      </c>
      <c r="J60" s="41">
        <v>2.130756906281769E-4</v>
      </c>
      <c r="K60" s="41">
        <v>-3.7245076507232163E-7</v>
      </c>
      <c r="L60" s="18"/>
      <c r="M60" s="18"/>
      <c r="N60" s="18"/>
      <c r="O60" s="18"/>
      <c r="P60" s="18"/>
    </row>
    <row r="61" spans="2:16" x14ac:dyDescent="0.2">
      <c r="B61" s="23" t="s">
        <v>2204</v>
      </c>
      <c r="C61" s="41" t="s">
        <v>2205</v>
      </c>
      <c r="D61" s="32" t="s">
        <v>376</v>
      </c>
      <c r="E61" s="32" t="s">
        <v>1688</v>
      </c>
      <c r="F61" s="94" t="s">
        <v>136</v>
      </c>
      <c r="G61" s="105">
        <v>5.319999998943245E-2</v>
      </c>
      <c r="H61" s="94">
        <v>143.5</v>
      </c>
      <c r="I61" s="125">
        <v>0.10055749998002544</v>
      </c>
      <c r="J61" s="41">
        <v>-5.367910505984636E-5</v>
      </c>
      <c r="K61" s="41">
        <v>9.3829679439243732E-8</v>
      </c>
      <c r="L61" s="18"/>
      <c r="M61" s="18"/>
      <c r="N61" s="18"/>
      <c r="O61" s="18"/>
      <c r="P61" s="18"/>
    </row>
    <row r="62" spans="2:16" x14ac:dyDescent="0.2">
      <c r="B62" s="23" t="s">
        <v>2206</v>
      </c>
      <c r="C62" s="41" t="s">
        <v>2207</v>
      </c>
      <c r="D62" s="32" t="s">
        <v>376</v>
      </c>
      <c r="E62" s="32" t="s">
        <v>1688</v>
      </c>
      <c r="F62" s="94" t="s">
        <v>136</v>
      </c>
      <c r="G62" s="105">
        <v>0.30399999993961402</v>
      </c>
      <c r="H62" s="94">
        <v>290.09999999999997</v>
      </c>
      <c r="I62" s="125">
        <v>-0.68129439986466889</v>
      </c>
      <c r="J62" s="41">
        <v>3.6368519179857283E-4</v>
      </c>
      <c r="K62" s="41">
        <v>-6.3571225573181412E-7</v>
      </c>
      <c r="L62" s="18"/>
      <c r="M62" s="18"/>
      <c r="N62" s="18"/>
      <c r="O62" s="18"/>
      <c r="P62" s="18"/>
    </row>
    <row r="63" spans="2:16" x14ac:dyDescent="0.2">
      <c r="B63" s="23" t="s">
        <v>2208</v>
      </c>
      <c r="C63" s="41" t="s">
        <v>2209</v>
      </c>
      <c r="D63" s="32" t="s">
        <v>376</v>
      </c>
      <c r="E63" s="32" t="s">
        <v>1688</v>
      </c>
      <c r="F63" s="94" t="s">
        <v>136</v>
      </c>
      <c r="G63" s="105">
        <v>1.51999999969807E-2</v>
      </c>
      <c r="H63" s="94">
        <v>7813</v>
      </c>
      <c r="I63" s="125">
        <v>0.2488277999505733</v>
      </c>
      <c r="J63" s="41">
        <v>-1.3282801996877846E-4</v>
      </c>
      <c r="K63" s="41">
        <v>2.3217992401931486E-7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10220.962548776939</v>
      </c>
      <c r="O11" s="103"/>
      <c r="P11" s="103">
        <v>1</v>
      </c>
      <c r="Q11" s="121">
        <v>9.5371269144793342E-3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2210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2211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2212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2213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2214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2215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2216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10220.962547576937</v>
      </c>
      <c r="O20" s="164" t="s">
        <v>178</v>
      </c>
      <c r="P20" s="164">
        <v>0.99999999988259403</v>
      </c>
      <c r="Q20" s="164">
        <v>9.5371269133596188E-3</v>
      </c>
    </row>
    <row r="21" spans="2:17" s="157" customFormat="1" x14ac:dyDescent="0.2">
      <c r="B21" s="133" t="s">
        <v>2217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10128.295137331319</v>
      </c>
      <c r="O21" s="164" t="s">
        <v>178</v>
      </c>
      <c r="P21" s="164">
        <v>0.99093359250624491</v>
      </c>
      <c r="Q21" s="164">
        <v>9.450659435553007E-3</v>
      </c>
    </row>
    <row r="22" spans="2:17" x14ac:dyDescent="0.2">
      <c r="B22" s="23" t="s">
        <v>2226</v>
      </c>
      <c r="C22" s="41" t="s">
        <v>2227</v>
      </c>
      <c r="D22" s="32" t="s">
        <v>1848</v>
      </c>
      <c r="E22" s="94" t="s">
        <v>447</v>
      </c>
      <c r="F22" s="94" t="s">
        <v>178</v>
      </c>
      <c r="G22" s="94" t="s">
        <v>2228</v>
      </c>
      <c r="H22" s="94">
        <v>0</v>
      </c>
      <c r="I22" s="94" t="s">
        <v>136</v>
      </c>
      <c r="J22" s="32">
        <v>0</v>
      </c>
      <c r="K22" s="32">
        <v>0</v>
      </c>
      <c r="L22" s="105">
        <v>1322.6296813893737</v>
      </c>
      <c r="M22" s="94">
        <v>99005</v>
      </c>
      <c r="N22" s="125">
        <v>4779.563733617355</v>
      </c>
      <c r="O22" s="32">
        <v>0</v>
      </c>
      <c r="P22" s="32">
        <v>0.46762364217734925</v>
      </c>
      <c r="Q22" s="32">
        <v>4.4597860236564512E-3</v>
      </c>
    </row>
    <row r="23" spans="2:17" x14ac:dyDescent="0.2">
      <c r="B23" s="23" t="s">
        <v>2222</v>
      </c>
      <c r="C23" s="41" t="s">
        <v>2223</v>
      </c>
      <c r="D23" s="32" t="s">
        <v>1848</v>
      </c>
      <c r="E23" s="94" t="s">
        <v>2224</v>
      </c>
      <c r="F23" s="94" t="s">
        <v>273</v>
      </c>
      <c r="G23" s="94" t="s">
        <v>2225</v>
      </c>
      <c r="H23" s="94">
        <v>0</v>
      </c>
      <c r="I23" s="94" t="s">
        <v>136</v>
      </c>
      <c r="J23" s="32">
        <v>0</v>
      </c>
      <c r="K23" s="32">
        <v>0</v>
      </c>
      <c r="L23" s="105">
        <v>6079.6485263103568</v>
      </c>
      <c r="M23" s="94">
        <v>12655.02</v>
      </c>
      <c r="N23" s="125">
        <v>2808.2396898839429</v>
      </c>
      <c r="O23" s="32">
        <v>0</v>
      </c>
      <c r="P23" s="32">
        <v>0.2747529576086728</v>
      </c>
      <c r="Q23" s="32">
        <v>2.6203538268424731E-3</v>
      </c>
    </row>
    <row r="24" spans="2:17" x14ac:dyDescent="0.2">
      <c r="B24" s="23" t="s">
        <v>2218</v>
      </c>
      <c r="C24" s="41" t="s">
        <v>2219</v>
      </c>
      <c r="D24" s="32" t="s">
        <v>1848</v>
      </c>
      <c r="E24" s="94" t="s">
        <v>2220</v>
      </c>
      <c r="F24" s="94" t="s">
        <v>273</v>
      </c>
      <c r="G24" s="94" t="s">
        <v>2221</v>
      </c>
      <c r="H24" s="94">
        <v>0</v>
      </c>
      <c r="I24" s="94" t="s">
        <v>137</v>
      </c>
      <c r="J24" s="32">
        <v>0</v>
      </c>
      <c r="K24" s="32">
        <v>0</v>
      </c>
      <c r="L24" s="105">
        <v>405874.80352735426</v>
      </c>
      <c r="M24" s="94">
        <v>147.1011</v>
      </c>
      <c r="N24" s="125">
        <v>2540.4917136300214</v>
      </c>
      <c r="O24" s="32">
        <v>7.775379377918664E-3</v>
      </c>
      <c r="P24" s="32">
        <v>0.24855699270065537</v>
      </c>
      <c r="Q24" s="32">
        <v>2.3705195848674637E-3</v>
      </c>
    </row>
    <row r="25" spans="2:17" s="157" customFormat="1" x14ac:dyDescent="0.2">
      <c r="B25" s="133" t="s">
        <v>2229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92.667409445618858</v>
      </c>
      <c r="O25" s="164" t="s">
        <v>178</v>
      </c>
      <c r="P25" s="164">
        <v>9.0664072980785569E-3</v>
      </c>
      <c r="Q25" s="164">
        <v>8.6467477060136875E-5</v>
      </c>
    </row>
    <row r="26" spans="2:17" x14ac:dyDescent="0.2">
      <c r="B26" s="23" t="s">
        <v>2230</v>
      </c>
      <c r="C26" s="41" t="s">
        <v>2231</v>
      </c>
      <c r="D26" s="32" t="s">
        <v>1848</v>
      </c>
      <c r="E26" s="94" t="s">
        <v>272</v>
      </c>
      <c r="F26" s="94" t="s">
        <v>273</v>
      </c>
      <c r="G26" s="94" t="s">
        <v>2232</v>
      </c>
      <c r="H26" s="94">
        <v>0</v>
      </c>
      <c r="I26" s="94" t="s">
        <v>184</v>
      </c>
      <c r="J26" s="32">
        <v>0</v>
      </c>
      <c r="K26" s="32">
        <v>0</v>
      </c>
      <c r="L26" s="105">
        <v>0.67541081999277852</v>
      </c>
      <c r="M26" s="94">
        <v>13720154.689999999</v>
      </c>
      <c r="N26" s="125">
        <v>92.66740924561887</v>
      </c>
      <c r="O26" s="32">
        <v>1.072080666655204E-2</v>
      </c>
      <c r="P26" s="32">
        <v>9.0664072785109299E-3</v>
      </c>
      <c r="Q26" s="32">
        <v>8.6467476873517925E-5</v>
      </c>
    </row>
    <row r="27" spans="2:17" s="157" customFormat="1" x14ac:dyDescent="0.2">
      <c r="B27" s="133" t="s">
        <v>2233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2213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2214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2215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2216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2234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2235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2236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2237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376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2238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2239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2240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2241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382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2242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2243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31788.376618660863</v>
      </c>
      <c r="Q11" s="103"/>
      <c r="R11" s="103">
        <v>1</v>
      </c>
      <c r="S11" s="121">
        <v>2.9661568640980296E-2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31788.376618260863</v>
      </c>
      <c r="Q12" s="160" t="s">
        <v>178</v>
      </c>
      <c r="R12" s="160">
        <v>0.99999999998741684</v>
      </c>
      <c r="S12" s="160">
        <v>2.966156864060706E-2</v>
      </c>
    </row>
    <row r="13" spans="1:19" s="157" customFormat="1" x14ac:dyDescent="0.2">
      <c r="B13" s="133" t="s">
        <v>2240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26901.325035469876</v>
      </c>
      <c r="Q13" s="164" t="s">
        <v>178</v>
      </c>
      <c r="R13" s="160">
        <v>0.84626293938136743</v>
      </c>
      <c r="S13" s="160">
        <v>2.5101486264778178E-2</v>
      </c>
    </row>
    <row r="14" spans="1:19" x14ac:dyDescent="0.2">
      <c r="B14" s="23" t="s">
        <v>2274</v>
      </c>
      <c r="C14" s="32" t="s">
        <v>2275</v>
      </c>
      <c r="D14" s="32" t="s">
        <v>178</v>
      </c>
      <c r="E14" s="32" t="s">
        <v>2276</v>
      </c>
      <c r="F14" s="32" t="s">
        <v>376</v>
      </c>
      <c r="G14" s="101" t="s">
        <v>187</v>
      </c>
      <c r="H14" s="94" t="s">
        <v>188</v>
      </c>
      <c r="I14" s="94" t="s">
        <v>2277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152406.61450884418</v>
      </c>
      <c r="O14" s="94">
        <v>126.47</v>
      </c>
      <c r="P14" s="125">
        <v>192.74864537348381</v>
      </c>
      <c r="Q14" s="32">
        <v>2.1341373428339312E-4</v>
      </c>
      <c r="R14" s="41">
        <v>6.0634944554020971E-3</v>
      </c>
      <c r="S14" s="41">
        <v>1.7985275699311276E-4</v>
      </c>
    </row>
    <row r="15" spans="1:19" x14ac:dyDescent="0.2">
      <c r="B15" s="23" t="s">
        <v>2292</v>
      </c>
      <c r="C15" s="32" t="s">
        <v>2293</v>
      </c>
      <c r="D15" s="32" t="s">
        <v>178</v>
      </c>
      <c r="E15" s="32" t="s">
        <v>2276</v>
      </c>
      <c r="F15" s="32" t="s">
        <v>376</v>
      </c>
      <c r="G15" s="101" t="s">
        <v>187</v>
      </c>
      <c r="H15" s="94" t="s">
        <v>188</v>
      </c>
      <c r="I15" s="94" t="s">
        <v>2294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2579989.6514456058</v>
      </c>
      <c r="O15" s="94">
        <v>162.47999999999999</v>
      </c>
      <c r="P15" s="125">
        <v>4191.9671856431587</v>
      </c>
      <c r="Q15" s="32">
        <v>1.3142453706711116E-3</v>
      </c>
      <c r="R15" s="41">
        <v>0.13187106834459519</v>
      </c>
      <c r="S15" s="41">
        <v>3.9115027454626142E-3</v>
      </c>
    </row>
    <row r="16" spans="1:19" x14ac:dyDescent="0.2">
      <c r="B16" s="23" t="s">
        <v>2324</v>
      </c>
      <c r="C16" s="32" t="s">
        <v>2325</v>
      </c>
      <c r="D16" s="32" t="s">
        <v>178</v>
      </c>
      <c r="E16" s="32" t="s">
        <v>2276</v>
      </c>
      <c r="F16" s="32" t="s">
        <v>376</v>
      </c>
      <c r="G16" s="101" t="s">
        <v>187</v>
      </c>
      <c r="H16" s="94" t="s">
        <v>188</v>
      </c>
      <c r="I16" s="94" t="s">
        <v>2326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3037447.9831439015</v>
      </c>
      <c r="O16" s="94">
        <v>129.03</v>
      </c>
      <c r="P16" s="125">
        <v>3919.2191326253496</v>
      </c>
      <c r="Q16" s="32">
        <v>1.2786605819526656E-3</v>
      </c>
      <c r="R16" s="41">
        <v>0.12329094938193963</v>
      </c>
      <c r="S16" s="41">
        <v>3.6570029579040294E-3</v>
      </c>
    </row>
    <row r="17" spans="2:19" x14ac:dyDescent="0.2">
      <c r="B17" s="23" t="s">
        <v>2327</v>
      </c>
      <c r="C17" s="32" t="s">
        <v>2328</v>
      </c>
      <c r="D17" s="32" t="s">
        <v>178</v>
      </c>
      <c r="E17" s="32" t="s">
        <v>2276</v>
      </c>
      <c r="F17" s="32" t="s">
        <v>376</v>
      </c>
      <c r="G17" s="101" t="s">
        <v>187</v>
      </c>
      <c r="H17" s="94" t="s">
        <v>188</v>
      </c>
      <c r="I17" s="94" t="s">
        <v>2326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30957.483729799496</v>
      </c>
      <c r="O17" s="94">
        <v>110.58000000000001</v>
      </c>
      <c r="P17" s="125">
        <v>34.232785508412285</v>
      </c>
      <c r="Q17" s="32">
        <v>1.2510702745546337E-4</v>
      </c>
      <c r="R17" s="41">
        <v>1.0768963108457848E-3</v>
      </c>
      <c r="S17" s="41">
        <v>3.19424338433707E-5</v>
      </c>
    </row>
    <row r="18" spans="2:19" x14ac:dyDescent="0.2">
      <c r="B18" s="23" t="s">
        <v>2288</v>
      </c>
      <c r="C18" s="32" t="s">
        <v>2289</v>
      </c>
      <c r="D18" s="32" t="s">
        <v>178</v>
      </c>
      <c r="E18" s="32" t="s">
        <v>2290</v>
      </c>
      <c r="F18" s="32" t="s">
        <v>376</v>
      </c>
      <c r="G18" s="101" t="s">
        <v>187</v>
      </c>
      <c r="H18" s="94" t="s">
        <v>188</v>
      </c>
      <c r="I18" s="94" t="s">
        <v>2291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96119.726145082925</v>
      </c>
      <c r="O18" s="94">
        <v>129.47999999999999</v>
      </c>
      <c r="P18" s="125">
        <v>124.45582139275162</v>
      </c>
      <c r="Q18" s="32">
        <v>1.3731326677518464E-3</v>
      </c>
      <c r="R18" s="41">
        <v>3.9151361167557011E-3</v>
      </c>
      <c r="S18" s="41">
        <v>1.1612907866593028E-4</v>
      </c>
    </row>
    <row r="19" spans="2:19" x14ac:dyDescent="0.2">
      <c r="B19" s="23" t="s">
        <v>2305</v>
      </c>
      <c r="C19" s="32" t="s">
        <v>2306</v>
      </c>
      <c r="D19" s="32" t="s">
        <v>178</v>
      </c>
      <c r="E19" s="32" t="s">
        <v>2307</v>
      </c>
      <c r="F19" s="32" t="s">
        <v>2308</v>
      </c>
      <c r="G19" s="101" t="s">
        <v>685</v>
      </c>
      <c r="H19" s="94" t="s">
        <v>183</v>
      </c>
      <c r="I19" s="94" t="s">
        <v>2309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179223.23854455532</v>
      </c>
      <c r="O19" s="94">
        <v>141.21</v>
      </c>
      <c r="P19" s="125">
        <v>253.08113512258493</v>
      </c>
      <c r="Q19" s="32">
        <v>2.1568641363282387E-3</v>
      </c>
      <c r="R19" s="41">
        <v>7.961436287187363E-3</v>
      </c>
      <c r="S19" s="41">
        <v>2.3614868891319929E-4</v>
      </c>
    </row>
    <row r="20" spans="2:19" x14ac:dyDescent="0.2">
      <c r="B20" s="23" t="s">
        <v>2374</v>
      </c>
      <c r="C20" s="32" t="s">
        <v>2375</v>
      </c>
      <c r="D20" s="32" t="s">
        <v>178</v>
      </c>
      <c r="E20" s="32" t="s">
        <v>2376</v>
      </c>
      <c r="F20" s="32" t="s">
        <v>376</v>
      </c>
      <c r="G20" s="101" t="s">
        <v>199</v>
      </c>
      <c r="H20" s="94" t="s">
        <v>188</v>
      </c>
      <c r="I20" s="94" t="s">
        <v>2377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54380.222785912367</v>
      </c>
      <c r="O20" s="94">
        <v>131.38999999999999</v>
      </c>
      <c r="P20" s="125">
        <v>71.450174752518379</v>
      </c>
      <c r="Q20" s="32">
        <v>0</v>
      </c>
      <c r="R20" s="41">
        <v>2.2476824032144718E-3</v>
      </c>
      <c r="S20" s="41">
        <v>6.6669785886069608E-5</v>
      </c>
    </row>
    <row r="21" spans="2:19" x14ac:dyDescent="0.2">
      <c r="B21" s="23" t="s">
        <v>2357</v>
      </c>
      <c r="C21" s="32" t="s">
        <v>2358</v>
      </c>
      <c r="D21" s="32" t="s">
        <v>178</v>
      </c>
      <c r="E21" s="32" t="s">
        <v>2359</v>
      </c>
      <c r="F21" s="32" t="s">
        <v>2308</v>
      </c>
      <c r="G21" s="101" t="s">
        <v>532</v>
      </c>
      <c r="H21" s="94" t="s">
        <v>183</v>
      </c>
      <c r="I21" s="94" t="s">
        <v>2360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5408.8526376617347</v>
      </c>
      <c r="O21" s="94">
        <v>131.41</v>
      </c>
      <c r="P21" s="125">
        <v>7.1077732557845721</v>
      </c>
      <c r="Q21" s="32">
        <v>0</v>
      </c>
      <c r="R21" s="41">
        <v>2.2359661020286472E-4</v>
      </c>
      <c r="S21" s="41">
        <v>6.6322262014227875E-6</v>
      </c>
    </row>
    <row r="22" spans="2:19" x14ac:dyDescent="0.2">
      <c r="B22" s="23" t="s">
        <v>2268</v>
      </c>
      <c r="C22" s="32" t="s">
        <v>2269</v>
      </c>
      <c r="D22" s="32" t="s">
        <v>178</v>
      </c>
      <c r="E22" s="32" t="s">
        <v>1407</v>
      </c>
      <c r="F22" s="32" t="s">
        <v>411</v>
      </c>
      <c r="G22" s="101" t="s">
        <v>403</v>
      </c>
      <c r="H22" s="94" t="s">
        <v>188</v>
      </c>
      <c r="I22" s="94" t="s">
        <v>2270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14621.101096005765</v>
      </c>
      <c r="O22" s="94">
        <v>132.47999999999999</v>
      </c>
      <c r="P22" s="125">
        <v>19.370034699598197</v>
      </c>
      <c r="Q22" s="32">
        <v>1.4621101096005764E-4</v>
      </c>
      <c r="R22" s="41">
        <v>6.093433122415985E-4</v>
      </c>
      <c r="S22" s="41">
        <v>1.8074078481976465E-5</v>
      </c>
    </row>
    <row r="23" spans="2:19" x14ac:dyDescent="0.2">
      <c r="B23" s="23" t="s">
        <v>2317</v>
      </c>
      <c r="C23" s="32" t="s">
        <v>2318</v>
      </c>
      <c r="D23" s="32" t="s">
        <v>178</v>
      </c>
      <c r="E23" s="32" t="s">
        <v>669</v>
      </c>
      <c r="F23" s="32" t="s">
        <v>706</v>
      </c>
      <c r="G23" s="101" t="s">
        <v>532</v>
      </c>
      <c r="H23" s="94" t="s">
        <v>183</v>
      </c>
      <c r="I23" s="94" t="s">
        <v>2319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3652292.8629508889</v>
      </c>
      <c r="O23" s="94">
        <v>126.82</v>
      </c>
      <c r="P23" s="125">
        <v>4631.8378087658048</v>
      </c>
      <c r="Q23" s="32">
        <v>9.8690645384895241E-4</v>
      </c>
      <c r="R23" s="41">
        <v>0.14570853568051528</v>
      </c>
      <c r="S23" s="41">
        <v>4.3219437326643311E-3</v>
      </c>
    </row>
    <row r="24" spans="2:19" x14ac:dyDescent="0.2">
      <c r="B24" s="23" t="s">
        <v>2262</v>
      </c>
      <c r="C24" s="32" t="s">
        <v>2263</v>
      </c>
      <c r="D24" s="32" t="s">
        <v>178</v>
      </c>
      <c r="E24" s="32" t="s">
        <v>795</v>
      </c>
      <c r="F24" s="32" t="s">
        <v>393</v>
      </c>
      <c r="G24" s="101" t="s">
        <v>532</v>
      </c>
      <c r="H24" s="94" t="s">
        <v>183</v>
      </c>
      <c r="I24" s="94" t="s">
        <v>2264</v>
      </c>
      <c r="J24" s="141">
        <v>3.94</v>
      </c>
      <c r="K24" s="94" t="s">
        <v>184</v>
      </c>
      <c r="L24" s="32">
        <v>3.7999999999999999E-2</v>
      </c>
      <c r="M24" s="32">
        <v>2.5000000000000001E-3</v>
      </c>
      <c r="N24" s="105">
        <v>380000</v>
      </c>
      <c r="O24" s="94">
        <v>121.69000000000001</v>
      </c>
      <c r="P24" s="125">
        <v>462.42200000000003</v>
      </c>
      <c r="Q24" s="32">
        <v>0</v>
      </c>
      <c r="R24" s="41">
        <v>1.4546889435320912E-2</v>
      </c>
      <c r="S24" s="41">
        <v>4.3148355949852236E-4</v>
      </c>
    </row>
    <row r="25" spans="2:19" x14ac:dyDescent="0.2">
      <c r="B25" s="23" t="s">
        <v>2260</v>
      </c>
      <c r="C25" s="32" t="s">
        <v>2261</v>
      </c>
      <c r="D25" s="32" t="s">
        <v>178</v>
      </c>
      <c r="E25" s="32" t="s">
        <v>2258</v>
      </c>
      <c r="F25" s="32" t="s">
        <v>393</v>
      </c>
      <c r="G25" s="101" t="s">
        <v>532</v>
      </c>
      <c r="H25" s="94" t="s">
        <v>183</v>
      </c>
      <c r="I25" s="94" t="s">
        <v>528</v>
      </c>
      <c r="J25" s="141">
        <v>3.94</v>
      </c>
      <c r="K25" s="94" t="s">
        <v>184</v>
      </c>
      <c r="L25" s="32">
        <v>3.7999999999999999E-2</v>
      </c>
      <c r="M25" s="32">
        <v>2.5000000000000001E-3</v>
      </c>
      <c r="N25" s="105">
        <v>300000</v>
      </c>
      <c r="O25" s="94">
        <v>121.68</v>
      </c>
      <c r="P25" s="125">
        <v>365.04</v>
      </c>
      <c r="Q25" s="32">
        <v>0</v>
      </c>
      <c r="R25" s="41">
        <v>1.1483442655127882E-2</v>
      </c>
      <c r="S25" s="41">
        <v>3.4061692254983673E-4</v>
      </c>
    </row>
    <row r="26" spans="2:19" x14ac:dyDescent="0.2">
      <c r="B26" s="23" t="s">
        <v>2349</v>
      </c>
      <c r="C26" s="32" t="s">
        <v>2350</v>
      </c>
      <c r="D26" s="32" t="s">
        <v>178</v>
      </c>
      <c r="E26" s="32" t="s">
        <v>2351</v>
      </c>
      <c r="F26" s="32" t="s">
        <v>411</v>
      </c>
      <c r="G26" s="101" t="s">
        <v>532</v>
      </c>
      <c r="H26" s="94" t="s">
        <v>183</v>
      </c>
      <c r="I26" s="94" t="s">
        <v>2352</v>
      </c>
      <c r="J26" s="141">
        <v>1.63</v>
      </c>
      <c r="K26" s="94" t="s">
        <v>184</v>
      </c>
      <c r="L26" s="32">
        <v>2.4E-2</v>
      </c>
      <c r="M26" s="32">
        <v>1.4499999999999999E-2</v>
      </c>
      <c r="N26" s="105">
        <v>406667.58760017069</v>
      </c>
      <c r="O26" s="94">
        <v>102.17</v>
      </c>
      <c r="P26" s="125">
        <v>415.49227073344156</v>
      </c>
      <c r="Q26" s="32">
        <v>0</v>
      </c>
      <c r="R26" s="41">
        <v>1.3070572169122137E-2</v>
      </c>
      <c r="S26" s="41">
        <v>3.87693673571303E-4</v>
      </c>
    </row>
    <row r="27" spans="2:19" x14ac:dyDescent="0.2">
      <c r="B27" s="23" t="s">
        <v>2353</v>
      </c>
      <c r="C27" s="32" t="s">
        <v>2354</v>
      </c>
      <c r="D27" s="32" t="s">
        <v>178</v>
      </c>
      <c r="E27" s="32" t="s">
        <v>2355</v>
      </c>
      <c r="F27" s="32" t="s">
        <v>411</v>
      </c>
      <c r="G27" s="101" t="s">
        <v>532</v>
      </c>
      <c r="H27" s="94" t="s">
        <v>183</v>
      </c>
      <c r="I27" s="94" t="s">
        <v>2356</v>
      </c>
      <c r="J27" s="141">
        <v>2.75</v>
      </c>
      <c r="K27" s="94" t="s">
        <v>184</v>
      </c>
      <c r="L27" s="32">
        <v>2.1000000000000001E-2</v>
      </c>
      <c r="M27" s="32">
        <v>2.1600000000000001E-2</v>
      </c>
      <c r="N27" s="105">
        <v>160958.97301590352</v>
      </c>
      <c r="O27" s="94">
        <v>100.88</v>
      </c>
      <c r="P27" s="125">
        <v>162.37541197673272</v>
      </c>
      <c r="Q27" s="32">
        <v>0</v>
      </c>
      <c r="R27" s="41">
        <v>5.1080120864496368E-3</v>
      </c>
      <c r="S27" s="41">
        <v>1.5151165112118288E-4</v>
      </c>
    </row>
    <row r="28" spans="2:19" x14ac:dyDescent="0.2">
      <c r="B28" s="23" t="s">
        <v>2265</v>
      </c>
      <c r="C28" s="32" t="s">
        <v>2266</v>
      </c>
      <c r="D28" s="32" t="s">
        <v>178</v>
      </c>
      <c r="E28" s="32" t="s">
        <v>2258</v>
      </c>
      <c r="F28" s="32" t="s">
        <v>393</v>
      </c>
      <c r="G28" s="101" t="s">
        <v>532</v>
      </c>
      <c r="H28" s="94" t="s">
        <v>183</v>
      </c>
      <c r="I28" s="94" t="s">
        <v>2267</v>
      </c>
      <c r="J28" s="141">
        <v>0.5</v>
      </c>
      <c r="K28" s="94" t="s">
        <v>184</v>
      </c>
      <c r="L28" s="32">
        <v>3.5799999999999998E-2</v>
      </c>
      <c r="M28" s="32">
        <v>-2.3999999999999998E-3</v>
      </c>
      <c r="N28" s="105">
        <v>210000</v>
      </c>
      <c r="O28" s="94">
        <v>108.64</v>
      </c>
      <c r="P28" s="125">
        <v>228.14400000000001</v>
      </c>
      <c r="Q28" s="32">
        <v>0</v>
      </c>
      <c r="R28" s="41">
        <v>7.176962911219306E-3</v>
      </c>
      <c r="S28" s="41">
        <v>2.1287997802490124E-4</v>
      </c>
    </row>
    <row r="29" spans="2:19" x14ac:dyDescent="0.2">
      <c r="B29" s="23" t="s">
        <v>2256</v>
      </c>
      <c r="C29" s="32" t="s">
        <v>2257</v>
      </c>
      <c r="D29" s="32" t="s">
        <v>178</v>
      </c>
      <c r="E29" s="32" t="s">
        <v>2258</v>
      </c>
      <c r="F29" s="32" t="s">
        <v>393</v>
      </c>
      <c r="G29" s="101" t="s">
        <v>532</v>
      </c>
      <c r="H29" s="94" t="s">
        <v>183</v>
      </c>
      <c r="I29" s="94" t="s">
        <v>2259</v>
      </c>
      <c r="J29" s="141">
        <v>1.74</v>
      </c>
      <c r="K29" s="94" t="s">
        <v>184</v>
      </c>
      <c r="L29" s="32">
        <v>0.04</v>
      </c>
      <c r="M29" s="32">
        <v>-1.7000000000000001E-3</v>
      </c>
      <c r="N29" s="105">
        <v>359500</v>
      </c>
      <c r="O29" s="94">
        <v>118.46</v>
      </c>
      <c r="P29" s="125">
        <v>425.86369999999999</v>
      </c>
      <c r="Q29" s="32">
        <v>0</v>
      </c>
      <c r="R29" s="41">
        <v>1.3396836998275761E-2</v>
      </c>
      <c r="S29" s="41">
        <v>3.9737120019638094E-4</v>
      </c>
    </row>
    <row r="30" spans="2:19" x14ac:dyDescent="0.2">
      <c r="B30" s="23" t="s">
        <v>2295</v>
      </c>
      <c r="C30" s="32" t="s">
        <v>2296</v>
      </c>
      <c r="D30" s="32" t="s">
        <v>178</v>
      </c>
      <c r="E30" s="32" t="s">
        <v>775</v>
      </c>
      <c r="F30" s="32" t="s">
        <v>376</v>
      </c>
      <c r="G30" s="101" t="s">
        <v>403</v>
      </c>
      <c r="H30" s="94" t="s">
        <v>188</v>
      </c>
      <c r="I30" s="94" t="s">
        <v>2297</v>
      </c>
      <c r="J30" s="141">
        <v>4.37</v>
      </c>
      <c r="K30" s="94" t="s">
        <v>184</v>
      </c>
      <c r="L30" s="32">
        <v>5.5999999999999994E-2</v>
      </c>
      <c r="M30" s="32">
        <v>5.6999999999999993E-3</v>
      </c>
      <c r="N30" s="105">
        <v>1023518.6784861506</v>
      </c>
      <c r="O30" s="94">
        <v>152.54</v>
      </c>
      <c r="P30" s="125">
        <v>1561.2753938461185</v>
      </c>
      <c r="Q30" s="32">
        <v>9.7623719454354406E-4</v>
      </c>
      <c r="R30" s="41">
        <v>4.9114662650926205E-2</v>
      </c>
      <c r="S30" s="41">
        <v>1.4568179374990389E-3</v>
      </c>
    </row>
    <row r="31" spans="2:19" x14ac:dyDescent="0.2">
      <c r="B31" s="23" t="s">
        <v>2332</v>
      </c>
      <c r="C31" s="32" t="s">
        <v>2333</v>
      </c>
      <c r="D31" s="32" t="s">
        <v>178</v>
      </c>
      <c r="E31" s="32" t="s">
        <v>775</v>
      </c>
      <c r="F31" s="32" t="s">
        <v>376</v>
      </c>
      <c r="G31" s="101" t="s">
        <v>403</v>
      </c>
      <c r="H31" s="94" t="s">
        <v>188</v>
      </c>
      <c r="I31" s="94" t="s">
        <v>2334</v>
      </c>
      <c r="J31" s="141">
        <v>7.58</v>
      </c>
      <c r="K31" s="94" t="s">
        <v>184</v>
      </c>
      <c r="L31" s="32">
        <v>4.9299999999999997E-2</v>
      </c>
      <c r="M31" s="32">
        <v>1.47E-2</v>
      </c>
      <c r="N31" s="105">
        <v>813614.23819214466</v>
      </c>
      <c r="O31" s="94">
        <v>135.65</v>
      </c>
      <c r="P31" s="125">
        <v>1103.6677140806999</v>
      </c>
      <c r="Q31" s="32">
        <v>9.6169622253864523E-4</v>
      </c>
      <c r="R31" s="41">
        <v>3.4719222290603202E-2</v>
      </c>
      <c r="S31" s="41">
        <v>1.02982659513418E-3</v>
      </c>
    </row>
    <row r="32" spans="2:19" x14ac:dyDescent="0.2">
      <c r="B32" s="23" t="s">
        <v>2365</v>
      </c>
      <c r="C32" s="32" t="s">
        <v>2366</v>
      </c>
      <c r="D32" s="32" t="s">
        <v>178</v>
      </c>
      <c r="E32" s="32" t="s">
        <v>2367</v>
      </c>
      <c r="F32" s="32" t="s">
        <v>376</v>
      </c>
      <c r="G32" s="101" t="s">
        <v>403</v>
      </c>
      <c r="H32" s="94" t="s">
        <v>188</v>
      </c>
      <c r="I32" s="94" t="s">
        <v>2368</v>
      </c>
      <c r="J32" s="141">
        <v>1.23</v>
      </c>
      <c r="K32" s="94" t="s">
        <v>184</v>
      </c>
      <c r="L32" s="32">
        <v>5.9500000000000004E-2</v>
      </c>
      <c r="M32" s="32">
        <v>-2.2000000000000001E-3</v>
      </c>
      <c r="N32" s="105">
        <v>59270.625104579172</v>
      </c>
      <c r="O32" s="94">
        <v>131.69</v>
      </c>
      <c r="P32" s="125">
        <v>78.053486223586319</v>
      </c>
      <c r="Q32" s="32">
        <v>0</v>
      </c>
      <c r="R32" s="41">
        <v>2.455409634783497E-3</v>
      </c>
      <c r="S32" s="41">
        <v>7.2831301423855054E-5</v>
      </c>
    </row>
    <row r="33" spans="2:19" x14ac:dyDescent="0.2">
      <c r="B33" s="23" t="s">
        <v>2378</v>
      </c>
      <c r="C33" s="32" t="s">
        <v>2379</v>
      </c>
      <c r="D33" s="32" t="s">
        <v>178</v>
      </c>
      <c r="E33" s="32" t="s">
        <v>2380</v>
      </c>
      <c r="F33" s="32" t="s">
        <v>1152</v>
      </c>
      <c r="G33" s="101" t="s">
        <v>182</v>
      </c>
      <c r="H33" s="94" t="s">
        <v>183</v>
      </c>
      <c r="I33" s="94" t="s">
        <v>2381</v>
      </c>
      <c r="J33" s="141">
        <v>1.65</v>
      </c>
      <c r="K33" s="94" t="s">
        <v>184</v>
      </c>
      <c r="L33" s="32">
        <v>5.7000000000000002E-2</v>
      </c>
      <c r="M33" s="32">
        <v>-3.0000000000000001E-3</v>
      </c>
      <c r="N33" s="105">
        <v>73973.821606143698</v>
      </c>
      <c r="O33" s="94">
        <v>132.47</v>
      </c>
      <c r="P33" s="125">
        <v>97.993124703339419</v>
      </c>
      <c r="Q33" s="32">
        <v>0</v>
      </c>
      <c r="R33" s="41">
        <v>3.0826715651095598E-3</v>
      </c>
      <c r="S33" s="41">
        <v>9.1436874226095375E-5</v>
      </c>
    </row>
    <row r="34" spans="2:19" x14ac:dyDescent="0.2">
      <c r="B34" s="23" t="s">
        <v>2278</v>
      </c>
      <c r="C34" s="32" t="s">
        <v>2279</v>
      </c>
      <c r="D34" s="32" t="s">
        <v>178</v>
      </c>
      <c r="E34" s="32" t="s">
        <v>2280</v>
      </c>
      <c r="F34" s="32" t="s">
        <v>376</v>
      </c>
      <c r="G34" s="101" t="s">
        <v>388</v>
      </c>
      <c r="H34" s="94" t="s">
        <v>188</v>
      </c>
      <c r="I34" s="94" t="s">
        <v>2281</v>
      </c>
      <c r="J34" s="141">
        <v>3.4</v>
      </c>
      <c r="K34" s="94" t="s">
        <v>184</v>
      </c>
      <c r="L34" s="32">
        <v>7.7499999999999999E-2</v>
      </c>
      <c r="M34" s="32">
        <v>4.1999999999999997E-3</v>
      </c>
      <c r="N34" s="105">
        <v>123484.43892241719</v>
      </c>
      <c r="O34" s="94">
        <v>158.34</v>
      </c>
      <c r="P34" s="125">
        <v>195.52526058113034</v>
      </c>
      <c r="Q34" s="32">
        <v>0</v>
      </c>
      <c r="R34" s="41">
        <v>6.150841325641975E-3</v>
      </c>
      <c r="S34" s="41">
        <v>1.8244360218030767E-4</v>
      </c>
    </row>
    <row r="35" spans="2:19" x14ac:dyDescent="0.2">
      <c r="B35" s="23" t="s">
        <v>2335</v>
      </c>
      <c r="C35" s="32" t="s">
        <v>2336</v>
      </c>
      <c r="D35" s="32" t="s">
        <v>178</v>
      </c>
      <c r="E35" s="32" t="s">
        <v>933</v>
      </c>
      <c r="F35" s="32" t="s">
        <v>411</v>
      </c>
      <c r="G35" s="101" t="s">
        <v>182</v>
      </c>
      <c r="H35" s="94" t="s">
        <v>183</v>
      </c>
      <c r="I35" s="94" t="s">
        <v>2337</v>
      </c>
      <c r="J35" s="141">
        <v>0.5</v>
      </c>
      <c r="K35" s="94" t="s">
        <v>184</v>
      </c>
      <c r="L35" s="32">
        <v>3.5000000000000003E-2</v>
      </c>
      <c r="M35" s="32">
        <v>2.0999999999999999E-3</v>
      </c>
      <c r="N35" s="105">
        <v>1410727.6507955252</v>
      </c>
      <c r="O35" s="94">
        <v>106.76999999999998</v>
      </c>
      <c r="P35" s="125">
        <v>1506.2339127365619</v>
      </c>
      <c r="Q35" s="32">
        <v>2.8214553015910504E-3</v>
      </c>
      <c r="R35" s="41">
        <v>4.738316557670174E-2</v>
      </c>
      <c r="S35" s="41">
        <v>1.4054590181802734E-3</v>
      </c>
    </row>
    <row r="36" spans="2:19" x14ac:dyDescent="0.2">
      <c r="B36" s="23" t="s">
        <v>2247</v>
      </c>
      <c r="C36" s="32" t="s">
        <v>2248</v>
      </c>
      <c r="D36" s="32" t="s">
        <v>178</v>
      </c>
      <c r="E36" s="32" t="s">
        <v>933</v>
      </c>
      <c r="F36" s="32" t="s">
        <v>411</v>
      </c>
      <c r="G36" s="101" t="s">
        <v>182</v>
      </c>
      <c r="H36" s="94" t="s">
        <v>183</v>
      </c>
      <c r="I36" s="94" t="s">
        <v>2249</v>
      </c>
      <c r="J36" s="141">
        <v>0.5</v>
      </c>
      <c r="K36" s="94" t="s">
        <v>184</v>
      </c>
      <c r="L36" s="32">
        <v>2.3300000000000001E-2</v>
      </c>
      <c r="M36" s="32">
        <v>7.0999999999999995E-3</v>
      </c>
      <c r="N36" s="105">
        <v>690815.92866446893</v>
      </c>
      <c r="O36" s="94">
        <v>103.82000000000001</v>
      </c>
      <c r="P36" s="125">
        <v>725.4681490152484</v>
      </c>
      <c r="Q36" s="32">
        <v>2.1278397093060621E-3</v>
      </c>
      <c r="R36" s="41">
        <v>2.2821805520869973E-2</v>
      </c>
      <c r="S36" s="41">
        <v>6.7693055096838773E-4</v>
      </c>
    </row>
    <row r="37" spans="2:19" x14ac:dyDescent="0.2">
      <c r="B37" s="23" t="s">
        <v>2338</v>
      </c>
      <c r="C37" s="32" t="s">
        <v>2339</v>
      </c>
      <c r="D37" s="32" t="s">
        <v>178</v>
      </c>
      <c r="E37" s="32" t="s">
        <v>460</v>
      </c>
      <c r="F37" s="32" t="s">
        <v>411</v>
      </c>
      <c r="G37" s="101" t="s">
        <v>182</v>
      </c>
      <c r="H37" s="94" t="s">
        <v>183</v>
      </c>
      <c r="I37" s="94" t="s">
        <v>2340</v>
      </c>
      <c r="J37" s="141">
        <v>1.92</v>
      </c>
      <c r="K37" s="94" t="s">
        <v>184</v>
      </c>
      <c r="L37" s="32">
        <v>4.4999999999999998E-2</v>
      </c>
      <c r="M37" s="32">
        <v>2.3999999999999998E-3</v>
      </c>
      <c r="N37" s="105">
        <v>745837.99104308325</v>
      </c>
      <c r="O37" s="94">
        <v>121.9</v>
      </c>
      <c r="P37" s="125">
        <v>909.17651108151847</v>
      </c>
      <c r="Q37" s="32">
        <v>2.9833519641723331E-3</v>
      </c>
      <c r="R37" s="41">
        <v>2.8600910388981639E-2</v>
      </c>
      <c r="S37" s="41">
        <v>8.4834786669730534E-4</v>
      </c>
    </row>
    <row r="38" spans="2:19" x14ac:dyDescent="0.2">
      <c r="B38" s="23" t="s">
        <v>2298</v>
      </c>
      <c r="C38" s="32" t="s">
        <v>2299</v>
      </c>
      <c r="D38" s="32" t="s">
        <v>178</v>
      </c>
      <c r="E38" s="32" t="s">
        <v>2300</v>
      </c>
      <c r="F38" s="32" t="s">
        <v>1580</v>
      </c>
      <c r="G38" s="101" t="s">
        <v>388</v>
      </c>
      <c r="H38" s="94" t="s">
        <v>188</v>
      </c>
      <c r="I38" s="94" t="s">
        <v>2301</v>
      </c>
      <c r="J38" s="141">
        <v>1.2</v>
      </c>
      <c r="K38" s="94" t="s">
        <v>184</v>
      </c>
      <c r="L38" s="32">
        <v>4.9500000000000002E-2</v>
      </c>
      <c r="M38" s="32">
        <v>-1.5E-3</v>
      </c>
      <c r="N38" s="105">
        <v>108959.66906181225</v>
      </c>
      <c r="O38" s="94">
        <v>130.18</v>
      </c>
      <c r="P38" s="125">
        <v>141.84369716556378</v>
      </c>
      <c r="Q38" s="32">
        <v>3.0130298829293651E-4</v>
      </c>
      <c r="R38" s="41">
        <v>4.4621245956390455E-3</v>
      </c>
      <c r="S38" s="41">
        <v>1.32353614978154E-4</v>
      </c>
    </row>
    <row r="39" spans="2:19" x14ac:dyDescent="0.2">
      <c r="B39" s="23" t="s">
        <v>2361</v>
      </c>
      <c r="C39" s="32" t="s">
        <v>2362</v>
      </c>
      <c r="D39" s="32" t="s">
        <v>178</v>
      </c>
      <c r="E39" s="32" t="s">
        <v>2363</v>
      </c>
      <c r="F39" s="32" t="s">
        <v>387</v>
      </c>
      <c r="G39" s="101" t="s">
        <v>388</v>
      </c>
      <c r="H39" s="94" t="s">
        <v>188</v>
      </c>
      <c r="I39" s="94" t="s">
        <v>2364</v>
      </c>
      <c r="J39" s="141">
        <v>1.95</v>
      </c>
      <c r="K39" s="94" t="s">
        <v>184</v>
      </c>
      <c r="L39" s="32">
        <v>5.2999999999999999E-2</v>
      </c>
      <c r="M39" s="32">
        <v>-4.0000000000000002E-4</v>
      </c>
      <c r="N39" s="105">
        <v>217444.00842960147</v>
      </c>
      <c r="O39" s="94">
        <v>135.71</v>
      </c>
      <c r="P39" s="125">
        <v>295.09326739848763</v>
      </c>
      <c r="Q39" s="32">
        <v>0</v>
      </c>
      <c r="R39" s="41">
        <v>9.2830555941399596E-3</v>
      </c>
      <c r="S39" s="41">
        <v>2.7534999070361857E-4</v>
      </c>
    </row>
    <row r="40" spans="2:19" x14ac:dyDescent="0.2">
      <c r="B40" s="23" t="s">
        <v>2244</v>
      </c>
      <c r="C40" s="32" t="s">
        <v>2245</v>
      </c>
      <c r="D40" s="32" t="s">
        <v>178</v>
      </c>
      <c r="E40" s="32" t="s">
        <v>410</v>
      </c>
      <c r="F40" s="102" t="s">
        <v>99</v>
      </c>
      <c r="G40" s="101" t="s">
        <v>481</v>
      </c>
      <c r="H40" s="94" t="s">
        <v>183</v>
      </c>
      <c r="I40" s="94" t="s">
        <v>2246</v>
      </c>
      <c r="J40" s="141">
        <v>3.06</v>
      </c>
      <c r="K40" s="94" t="s">
        <v>184</v>
      </c>
      <c r="L40" s="32">
        <v>4.6500000000000007E-2</v>
      </c>
      <c r="M40" s="32">
        <v>8.0000000000000004E-4</v>
      </c>
      <c r="N40" s="105">
        <v>460436.41504516458</v>
      </c>
      <c r="O40" s="94">
        <v>121.93</v>
      </c>
      <c r="P40" s="125">
        <v>561.41012088524087</v>
      </c>
      <c r="Q40" s="32">
        <v>2.3021820752258228E-3</v>
      </c>
      <c r="R40" s="41">
        <v>1.7660861629394245E-2</v>
      </c>
      <c r="S40" s="41">
        <v>5.2384885947913255E-4</v>
      </c>
    </row>
    <row r="41" spans="2:19" x14ac:dyDescent="0.2">
      <c r="B41" s="23" t="s">
        <v>2250</v>
      </c>
      <c r="C41" s="32" t="s">
        <v>2251</v>
      </c>
      <c r="D41" s="32" t="s">
        <v>178</v>
      </c>
      <c r="E41" s="32" t="s">
        <v>410</v>
      </c>
      <c r="F41" s="32" t="s">
        <v>411</v>
      </c>
      <c r="G41" s="101" t="s">
        <v>481</v>
      </c>
      <c r="H41" s="94" t="s">
        <v>183</v>
      </c>
      <c r="I41" s="94" t="s">
        <v>2252</v>
      </c>
      <c r="J41" s="141">
        <v>8.11</v>
      </c>
      <c r="K41" s="94" t="s">
        <v>184</v>
      </c>
      <c r="L41" s="32">
        <v>3.3000000000000002E-2</v>
      </c>
      <c r="M41" s="32">
        <v>1.41E-2</v>
      </c>
      <c r="N41" s="105">
        <v>510638.09853825613</v>
      </c>
      <c r="O41" s="94">
        <v>117.84000000000002</v>
      </c>
      <c r="P41" s="125">
        <v>601.73593531748111</v>
      </c>
      <c r="Q41" s="32">
        <v>0</v>
      </c>
      <c r="R41" s="41">
        <v>1.8929432683399174E-2</v>
      </c>
      <c r="S41" s="41">
        <v>5.6147666687346052E-4</v>
      </c>
    </row>
    <row r="42" spans="2:19" x14ac:dyDescent="0.2">
      <c r="B42" s="23" t="s">
        <v>2341</v>
      </c>
      <c r="C42" s="32" t="s">
        <v>2342</v>
      </c>
      <c r="D42" s="32" t="s">
        <v>178</v>
      </c>
      <c r="E42" s="32" t="s">
        <v>2343</v>
      </c>
      <c r="F42" s="32" t="s">
        <v>387</v>
      </c>
      <c r="G42" s="101" t="s">
        <v>398</v>
      </c>
      <c r="H42" s="94" t="s">
        <v>188</v>
      </c>
      <c r="I42" s="94" t="s">
        <v>2344</v>
      </c>
      <c r="J42" s="141">
        <v>1.07</v>
      </c>
      <c r="K42" s="94" t="s">
        <v>184</v>
      </c>
      <c r="L42" s="32">
        <v>5.5E-2</v>
      </c>
      <c r="M42" s="32">
        <v>5.3E-3</v>
      </c>
      <c r="N42" s="105">
        <v>139346.89028002828</v>
      </c>
      <c r="O42" s="94">
        <v>106.89</v>
      </c>
      <c r="P42" s="125">
        <v>148.94789102911835</v>
      </c>
      <c r="Q42" s="32">
        <v>1.5656953964048122E-3</v>
      </c>
      <c r="R42" s="41">
        <v>4.6856086051805758E-3</v>
      </c>
      <c r="S42" s="41">
        <v>1.389825012673316E-4</v>
      </c>
    </row>
    <row r="43" spans="2:19" x14ac:dyDescent="0.2">
      <c r="B43" s="23" t="s">
        <v>2253</v>
      </c>
      <c r="C43" s="32" t="s">
        <v>2254</v>
      </c>
      <c r="D43" s="32" t="s">
        <v>178</v>
      </c>
      <c r="E43" s="32" t="s">
        <v>1376</v>
      </c>
      <c r="F43" s="32" t="s">
        <v>393</v>
      </c>
      <c r="G43" s="101" t="s">
        <v>398</v>
      </c>
      <c r="H43" s="94" t="s">
        <v>188</v>
      </c>
      <c r="I43" s="94" t="s">
        <v>2255</v>
      </c>
      <c r="J43" s="141">
        <v>0.59</v>
      </c>
      <c r="K43" s="94" t="s">
        <v>184</v>
      </c>
      <c r="L43" s="32">
        <v>5.7500000000000002E-2</v>
      </c>
      <c r="M43" s="32">
        <v>5.9999999999999995E-4</v>
      </c>
      <c r="N43" s="105">
        <v>42768.800916140222</v>
      </c>
      <c r="O43" s="94">
        <v>130.41</v>
      </c>
      <c r="P43" s="125">
        <v>55.774793274738464</v>
      </c>
      <c r="Q43" s="32">
        <v>0</v>
      </c>
      <c r="R43" s="41">
        <v>1.7545656371139365E-3</v>
      </c>
      <c r="S43" s="41">
        <v>5.2043169080360359E-5</v>
      </c>
    </row>
    <row r="44" spans="2:19" x14ac:dyDescent="0.2">
      <c r="B44" s="23" t="s">
        <v>2329</v>
      </c>
      <c r="C44" s="32" t="s">
        <v>2330</v>
      </c>
      <c r="D44" s="32" t="s">
        <v>178</v>
      </c>
      <c r="E44" s="32" t="s">
        <v>2322</v>
      </c>
      <c r="F44" s="32" t="s">
        <v>376</v>
      </c>
      <c r="G44" s="101" t="s">
        <v>435</v>
      </c>
      <c r="H44" s="94" t="s">
        <v>183</v>
      </c>
      <c r="I44" s="94" t="s">
        <v>2331</v>
      </c>
      <c r="J44" s="141">
        <v>1.65</v>
      </c>
      <c r="K44" s="94" t="s">
        <v>184</v>
      </c>
      <c r="L44" s="32">
        <v>7.0900000000000005E-2</v>
      </c>
      <c r="M44" s="32">
        <v>5.0000000000000001E-4</v>
      </c>
      <c r="N44" s="105">
        <v>12218.15</v>
      </c>
      <c r="O44" s="94">
        <v>138.74</v>
      </c>
      <c r="P44" s="125">
        <v>16.951460000000001</v>
      </c>
      <c r="Q44" s="32">
        <v>0</v>
      </c>
      <c r="R44" s="41">
        <v>5.3325969436416308E-4</v>
      </c>
      <c r="S44" s="41">
        <v>1.58173190278508E-5</v>
      </c>
    </row>
    <row r="45" spans="2:19" x14ac:dyDescent="0.2">
      <c r="B45" s="23" t="s">
        <v>2320</v>
      </c>
      <c r="C45" s="32" t="s">
        <v>2321</v>
      </c>
      <c r="D45" s="32" t="s">
        <v>178</v>
      </c>
      <c r="E45" s="32" t="s">
        <v>2322</v>
      </c>
      <c r="F45" s="32" t="s">
        <v>376</v>
      </c>
      <c r="G45" s="101" t="s">
        <v>435</v>
      </c>
      <c r="H45" s="94" t="s">
        <v>183</v>
      </c>
      <c r="I45" s="94" t="s">
        <v>2323</v>
      </c>
      <c r="J45" s="141">
        <v>4.24</v>
      </c>
      <c r="K45" s="94" t="s">
        <v>184</v>
      </c>
      <c r="L45" s="32">
        <v>7.1500000000000008E-2</v>
      </c>
      <c r="M45" s="32">
        <v>6.5000000000000006E-3</v>
      </c>
      <c r="N45" s="105">
        <v>1112629.6599999999</v>
      </c>
      <c r="O45" s="94">
        <v>140.46</v>
      </c>
      <c r="P45" s="125">
        <v>1562.79962</v>
      </c>
      <c r="Q45" s="32">
        <v>0</v>
      </c>
      <c r="R45" s="41">
        <v>4.9162611817131399E-2</v>
      </c>
      <c r="S45" s="41">
        <v>1.4582401849837121E-3</v>
      </c>
    </row>
    <row r="46" spans="2:19" x14ac:dyDescent="0.2">
      <c r="B46" s="23" t="s">
        <v>2345</v>
      </c>
      <c r="C46" s="32" t="s">
        <v>2346</v>
      </c>
      <c r="D46" s="32" t="s">
        <v>178</v>
      </c>
      <c r="E46" s="32" t="s">
        <v>2347</v>
      </c>
      <c r="F46" s="32" t="s">
        <v>411</v>
      </c>
      <c r="G46" s="101" t="s">
        <v>435</v>
      </c>
      <c r="H46" s="94" t="s">
        <v>183</v>
      </c>
      <c r="I46" s="94" t="s">
        <v>2348</v>
      </c>
      <c r="J46" s="141">
        <v>2.37</v>
      </c>
      <c r="K46" s="94" t="s">
        <v>184</v>
      </c>
      <c r="L46" s="32">
        <v>3.15E-2</v>
      </c>
      <c r="M46" s="32">
        <v>2.5899999999999999E-2</v>
      </c>
      <c r="N46" s="105">
        <v>1062022.5546333143</v>
      </c>
      <c r="O46" s="94">
        <v>104.16000000000001</v>
      </c>
      <c r="P46" s="125">
        <v>1106.2026929051478</v>
      </c>
      <c r="Q46" s="32">
        <v>0</v>
      </c>
      <c r="R46" s="41">
        <v>3.4798967754011353E-2</v>
      </c>
      <c r="S46" s="41">
        <v>1.0321919706708677E-3</v>
      </c>
    </row>
    <row r="47" spans="2:19" x14ac:dyDescent="0.2">
      <c r="B47" s="23" t="s">
        <v>2282</v>
      </c>
      <c r="C47" s="32" t="s">
        <v>2283</v>
      </c>
      <c r="D47" s="32" t="s">
        <v>178</v>
      </c>
      <c r="E47" s="32" t="s">
        <v>434</v>
      </c>
      <c r="F47" s="32" t="s">
        <v>429</v>
      </c>
      <c r="G47" s="101" t="s">
        <v>435</v>
      </c>
      <c r="H47" s="94" t="s">
        <v>183</v>
      </c>
      <c r="I47" s="94" t="s">
        <v>2284</v>
      </c>
      <c r="J47" s="141">
        <v>0.05</v>
      </c>
      <c r="K47" s="94" t="s">
        <v>184</v>
      </c>
      <c r="L47" s="32">
        <v>5.4000000000000006E-2</v>
      </c>
      <c r="M47" s="32">
        <v>7.3000000000000001E-3</v>
      </c>
      <c r="N47" s="105">
        <v>498284.20921535982</v>
      </c>
      <c r="O47" s="94">
        <v>120.40000000000002</v>
      </c>
      <c r="P47" s="125">
        <v>599.93418788103691</v>
      </c>
      <c r="Q47" s="32">
        <v>1.3956113793332137E-3</v>
      </c>
      <c r="R47" s="41">
        <v>1.8872753241788855E-2</v>
      </c>
      <c r="S47" s="41">
        <v>5.5979546572560357E-4</v>
      </c>
    </row>
    <row r="48" spans="2:19" x14ac:dyDescent="0.2">
      <c r="B48" s="23" t="s">
        <v>2310</v>
      </c>
      <c r="C48" s="32" t="s">
        <v>2311</v>
      </c>
      <c r="D48" s="32" t="s">
        <v>178</v>
      </c>
      <c r="E48" s="32" t="s">
        <v>178</v>
      </c>
      <c r="F48" s="32" t="s">
        <v>387</v>
      </c>
      <c r="G48" s="101" t="s">
        <v>456</v>
      </c>
      <c r="H48" s="94" t="s">
        <v>188</v>
      </c>
      <c r="I48" s="94" t="s">
        <v>2312</v>
      </c>
      <c r="J48" s="141">
        <v>1.65</v>
      </c>
      <c r="K48" s="94" t="s">
        <v>184</v>
      </c>
      <c r="L48" s="32">
        <v>6.7000000000000004E-2</v>
      </c>
      <c r="M48" s="32">
        <v>2.4300000000000002E-2</v>
      </c>
      <c r="N48" s="105">
        <v>41829.68</v>
      </c>
      <c r="O48" s="94">
        <v>132.02000000000001</v>
      </c>
      <c r="P48" s="125">
        <v>55.22354</v>
      </c>
      <c r="Q48" s="32">
        <v>4.185028498781375E-4</v>
      </c>
      <c r="R48" s="41">
        <v>1.7372242899494873E-3</v>
      </c>
      <c r="S48" s="41">
        <v>5.1528797521114976E-5</v>
      </c>
    </row>
    <row r="49" spans="2:19" x14ac:dyDescent="0.2">
      <c r="B49" s="23" t="s">
        <v>2302</v>
      </c>
      <c r="C49" s="32" t="s">
        <v>2303</v>
      </c>
      <c r="D49" s="32" t="s">
        <v>178</v>
      </c>
      <c r="E49" s="32" t="s">
        <v>455</v>
      </c>
      <c r="F49" s="32" t="s">
        <v>465</v>
      </c>
      <c r="G49" s="101" t="s">
        <v>456</v>
      </c>
      <c r="H49" s="94" t="s">
        <v>188</v>
      </c>
      <c r="I49" s="94" t="s">
        <v>2304</v>
      </c>
      <c r="J49" s="141">
        <v>0.74</v>
      </c>
      <c r="K49" s="94" t="s">
        <v>184</v>
      </c>
      <c r="L49" s="32">
        <v>6.4399999999999999E-2</v>
      </c>
      <c r="M49" s="32">
        <v>1.77E-2</v>
      </c>
      <c r="N49" s="105">
        <v>4973.1129027585248</v>
      </c>
      <c r="O49" s="94">
        <v>128.62</v>
      </c>
      <c r="P49" s="125">
        <v>6.3964178243241312</v>
      </c>
      <c r="Q49" s="32">
        <v>0</v>
      </c>
      <c r="R49" s="41">
        <v>2.0121876310504058E-4</v>
      </c>
      <c r="S49" s="41">
        <v>5.9684641536933147E-6</v>
      </c>
    </row>
    <row r="50" spans="2:19" x14ac:dyDescent="0.2">
      <c r="B50" s="23" t="s">
        <v>2271</v>
      </c>
      <c r="C50" s="32" t="s">
        <v>2272</v>
      </c>
      <c r="D50" s="32" t="s">
        <v>178</v>
      </c>
      <c r="E50" s="32" t="s">
        <v>455</v>
      </c>
      <c r="F50" s="32" t="s">
        <v>465</v>
      </c>
      <c r="G50" s="101" t="s">
        <v>456</v>
      </c>
      <c r="H50" s="94" t="s">
        <v>188</v>
      </c>
      <c r="I50" s="94" t="s">
        <v>2273</v>
      </c>
      <c r="J50" s="141">
        <v>0.38</v>
      </c>
      <c r="K50" s="94" t="s">
        <v>184</v>
      </c>
      <c r="L50" s="32">
        <v>6.7000000000000004E-2</v>
      </c>
      <c r="M50" s="32">
        <v>1.8700000000000001E-2</v>
      </c>
      <c r="N50" s="105">
        <v>6753.3995251536171</v>
      </c>
      <c r="O50" s="94">
        <v>129.26</v>
      </c>
      <c r="P50" s="125">
        <v>8.7294442241606625</v>
      </c>
      <c r="Q50" s="32">
        <v>0</v>
      </c>
      <c r="R50" s="41">
        <v>2.7461119920909016E-4</v>
      </c>
      <c r="S50" s="41">
        <v>8.1453989349223424E-6</v>
      </c>
    </row>
    <row r="51" spans="2:19" x14ac:dyDescent="0.2">
      <c r="B51" s="23" t="s">
        <v>2313</v>
      </c>
      <c r="C51" s="32" t="s">
        <v>2314</v>
      </c>
      <c r="D51" s="32" t="s">
        <v>178</v>
      </c>
      <c r="E51" s="32" t="s">
        <v>2315</v>
      </c>
      <c r="F51" s="32" t="s">
        <v>387</v>
      </c>
      <c r="G51" s="101" t="s">
        <v>527</v>
      </c>
      <c r="H51" s="94" t="s">
        <v>183</v>
      </c>
      <c r="I51" s="94" t="s">
        <v>2316</v>
      </c>
      <c r="J51" s="141">
        <v>0.48</v>
      </c>
      <c r="K51" s="94" t="s">
        <v>184</v>
      </c>
      <c r="L51" s="32">
        <v>6.5000000000000002E-2</v>
      </c>
      <c r="M51" s="32">
        <v>1.77E-2</v>
      </c>
      <c r="N51" s="105">
        <v>13798.112607552725</v>
      </c>
      <c r="O51" s="94">
        <v>125.4</v>
      </c>
      <c r="P51" s="125">
        <v>17.302833219850505</v>
      </c>
      <c r="Q51" s="32">
        <v>3.4129593504653435E-5</v>
      </c>
      <c r="R51" s="41">
        <v>5.443132069126534E-4</v>
      </c>
      <c r="S51" s="41">
        <v>1.614518354903178E-5</v>
      </c>
    </row>
    <row r="52" spans="2:19" x14ac:dyDescent="0.2">
      <c r="B52" s="23" t="s">
        <v>2369</v>
      </c>
      <c r="C52" s="32" t="s">
        <v>2370</v>
      </c>
      <c r="D52" s="32" t="s">
        <v>178</v>
      </c>
      <c r="E52" s="32" t="s">
        <v>2371</v>
      </c>
      <c r="F52" s="32" t="s">
        <v>2372</v>
      </c>
      <c r="G52" s="101" t="s">
        <v>527</v>
      </c>
      <c r="H52" s="94" t="s">
        <v>183</v>
      </c>
      <c r="I52" s="94" t="s">
        <v>2373</v>
      </c>
      <c r="J52" s="141">
        <v>1.24</v>
      </c>
      <c r="K52" s="94" t="s">
        <v>184</v>
      </c>
      <c r="L52" s="32">
        <v>4.6900000000000004E-2</v>
      </c>
      <c r="M52" s="32">
        <v>6.0999999999999995E-3</v>
      </c>
      <c r="N52" s="105">
        <v>17547.708769467925</v>
      </c>
      <c r="O52" s="94">
        <v>134.25</v>
      </c>
      <c r="P52" s="125">
        <v>23.557799008932626</v>
      </c>
      <c r="Q52" s="32">
        <v>0</v>
      </c>
      <c r="R52" s="41">
        <v>7.4108216633822672E-4</v>
      </c>
      <c r="S52" s="41">
        <v>2.1981659545447691E-5</v>
      </c>
    </row>
    <row r="53" spans="2:19" x14ac:dyDescent="0.2">
      <c r="B53" s="23" t="s">
        <v>2285</v>
      </c>
      <c r="C53" s="32" t="s">
        <v>2286</v>
      </c>
      <c r="D53" s="32" t="s">
        <v>178</v>
      </c>
      <c r="E53" s="32" t="s">
        <v>1613</v>
      </c>
      <c r="F53" s="32" t="s">
        <v>387</v>
      </c>
      <c r="G53" s="101" t="s">
        <v>2287</v>
      </c>
      <c r="H53" s="94" t="s">
        <v>188</v>
      </c>
      <c r="I53" s="94" t="s">
        <v>407</v>
      </c>
      <c r="J53" s="141">
        <v>0.51</v>
      </c>
      <c r="K53" s="94" t="s">
        <v>184</v>
      </c>
      <c r="L53" s="32">
        <v>5.5999999999999994E-2</v>
      </c>
      <c r="M53" s="32">
        <v>2.9999999999999997E-4</v>
      </c>
      <c r="N53" s="105">
        <v>13920.697685239924</v>
      </c>
      <c r="O53" s="94">
        <v>123.70000000000002</v>
      </c>
      <c r="P53" s="125">
        <v>17.219903017966075</v>
      </c>
      <c r="Q53" s="32">
        <v>2.4715272291374627E-4</v>
      </c>
      <c r="R53" s="41">
        <v>5.4170438536510241E-4</v>
      </c>
      <c r="S53" s="41">
        <v>1.6067801809627029E-5</v>
      </c>
    </row>
    <row r="54" spans="2:19" s="157" customFormat="1" x14ac:dyDescent="0.2">
      <c r="B54" s="133" t="s">
        <v>2241</v>
      </c>
      <c r="C54" s="164" t="s">
        <v>178</v>
      </c>
      <c r="D54" s="164" t="s">
        <v>178</v>
      </c>
      <c r="E54" s="164" t="s">
        <v>178</v>
      </c>
      <c r="F54" s="164" t="s">
        <v>178</v>
      </c>
      <c r="G54" s="161" t="s">
        <v>178</v>
      </c>
      <c r="H54" s="165" t="s">
        <v>178</v>
      </c>
      <c r="I54" s="165" t="s">
        <v>178</v>
      </c>
      <c r="J54" s="173" t="s">
        <v>178</v>
      </c>
      <c r="K54" s="165" t="s">
        <v>178</v>
      </c>
      <c r="L54" s="164" t="s">
        <v>178</v>
      </c>
      <c r="M54" s="164" t="s">
        <v>178</v>
      </c>
      <c r="N54" s="175" t="s">
        <v>178</v>
      </c>
      <c r="O54" s="165" t="s">
        <v>178</v>
      </c>
      <c r="P54" s="166">
        <v>2167.0024546457303</v>
      </c>
      <c r="Q54" s="164" t="s">
        <v>178</v>
      </c>
      <c r="R54" s="160">
        <v>6.8169648316473819E-2</v>
      </c>
      <c r="S54" s="160">
        <v>2.0220187027705752E-3</v>
      </c>
    </row>
    <row r="55" spans="2:19" x14ac:dyDescent="0.2">
      <c r="B55" s="23" t="s">
        <v>2384</v>
      </c>
      <c r="C55" s="32" t="s">
        <v>2385</v>
      </c>
      <c r="D55" s="32" t="s">
        <v>178</v>
      </c>
      <c r="E55" s="32" t="s">
        <v>2386</v>
      </c>
      <c r="F55" s="32" t="s">
        <v>376</v>
      </c>
      <c r="G55" s="101" t="s">
        <v>515</v>
      </c>
      <c r="H55" s="94" t="s">
        <v>183</v>
      </c>
      <c r="I55" s="94" t="s">
        <v>2387</v>
      </c>
      <c r="J55" s="141">
        <v>7.68</v>
      </c>
      <c r="K55" s="94" t="s">
        <v>184</v>
      </c>
      <c r="L55" s="32">
        <v>3.7400000000000003E-2</v>
      </c>
      <c r="M55" s="32">
        <v>3.1300000000000001E-2</v>
      </c>
      <c r="N55" s="105">
        <v>643755.99138974259</v>
      </c>
      <c r="O55" s="94">
        <v>105.97000000000001</v>
      </c>
      <c r="P55" s="125">
        <v>682.1882240757102</v>
      </c>
      <c r="Q55" s="32">
        <v>0</v>
      </c>
      <c r="R55" s="41">
        <v>2.1460303942518487E-2</v>
      </c>
      <c r="S55" s="41">
        <v>6.3654627844731218E-4</v>
      </c>
    </row>
    <row r="56" spans="2:19" x14ac:dyDescent="0.2">
      <c r="B56" s="23" t="s">
        <v>2388</v>
      </c>
      <c r="C56" s="32" t="s">
        <v>2389</v>
      </c>
      <c r="D56" s="32" t="s">
        <v>178</v>
      </c>
      <c r="E56" s="32" t="s">
        <v>2386</v>
      </c>
      <c r="F56" s="32" t="s">
        <v>376</v>
      </c>
      <c r="G56" s="101" t="s">
        <v>515</v>
      </c>
      <c r="H56" s="94" t="s">
        <v>183</v>
      </c>
      <c r="I56" s="94" t="s">
        <v>2387</v>
      </c>
      <c r="J56" s="141">
        <v>4.43</v>
      </c>
      <c r="K56" s="94" t="s">
        <v>184</v>
      </c>
      <c r="L56" s="32">
        <v>2.5000000000000001E-2</v>
      </c>
      <c r="M56" s="32">
        <v>1.9699999999999999E-2</v>
      </c>
      <c r="N56" s="105">
        <v>507637.15434064029</v>
      </c>
      <c r="O56" s="94">
        <v>103.1</v>
      </c>
      <c r="P56" s="125">
        <v>523.37390612520016</v>
      </c>
      <c r="Q56" s="32">
        <v>0</v>
      </c>
      <c r="R56" s="41">
        <v>1.6464316891789996E-2</v>
      </c>
      <c r="S56" s="41">
        <v>4.8835746561268027E-4</v>
      </c>
    </row>
    <row r="57" spans="2:19" x14ac:dyDescent="0.2">
      <c r="B57" s="23" t="s">
        <v>2382</v>
      </c>
      <c r="C57" s="32" t="s">
        <v>2383</v>
      </c>
      <c r="D57" s="32" t="s">
        <v>178</v>
      </c>
      <c r="E57" s="32" t="s">
        <v>1654</v>
      </c>
      <c r="F57" s="32" t="s">
        <v>411</v>
      </c>
      <c r="G57" s="101" t="s">
        <v>435</v>
      </c>
      <c r="H57" s="94" t="s">
        <v>183</v>
      </c>
      <c r="I57" s="94" t="s">
        <v>984</v>
      </c>
      <c r="J57" s="141">
        <v>5.17</v>
      </c>
      <c r="K57" s="94" t="s">
        <v>184</v>
      </c>
      <c r="L57" s="32">
        <v>4.5999999999999999E-2</v>
      </c>
      <c r="M57" s="32">
        <v>3.4300000000000004E-2</v>
      </c>
      <c r="N57" s="105">
        <v>885222.65373014205</v>
      </c>
      <c r="O57" s="94">
        <v>108.61000000000001</v>
      </c>
      <c r="P57" s="125">
        <v>961.44032424481986</v>
      </c>
      <c r="Q57" s="32">
        <v>0</v>
      </c>
      <c r="R57" s="41">
        <v>3.0245027475873727E-2</v>
      </c>
      <c r="S57" s="41">
        <v>8.9711495852396372E-4</v>
      </c>
    </row>
    <row r="58" spans="2:19" s="157" customFormat="1" x14ac:dyDescent="0.2">
      <c r="B58" s="133" t="s">
        <v>382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2720.0491279452658</v>
      </c>
      <c r="Q58" s="164" t="s">
        <v>178</v>
      </c>
      <c r="R58" s="160">
        <v>8.5567412283284197E-2</v>
      </c>
      <c r="S58" s="160">
        <v>2.5380636728716951E-3</v>
      </c>
    </row>
    <row r="59" spans="2:19" x14ac:dyDescent="0.2">
      <c r="B59" s="23" t="s">
        <v>2394</v>
      </c>
      <c r="C59" s="32" t="s">
        <v>2395</v>
      </c>
      <c r="D59" s="32" t="s">
        <v>178</v>
      </c>
      <c r="E59" s="32" t="s">
        <v>1403</v>
      </c>
      <c r="F59" s="32" t="s">
        <v>1404</v>
      </c>
      <c r="G59" s="101" t="s">
        <v>388</v>
      </c>
      <c r="H59" s="94" t="s">
        <v>188</v>
      </c>
      <c r="I59" s="94" t="s">
        <v>2396</v>
      </c>
      <c r="J59" s="141">
        <v>2.13</v>
      </c>
      <c r="K59" s="94" t="s">
        <v>136</v>
      </c>
      <c r="L59" s="32">
        <v>3.7000000000000005E-2</v>
      </c>
      <c r="M59" s="32">
        <v>3.9800000000000002E-2</v>
      </c>
      <c r="N59" s="105">
        <v>187946.43353408878</v>
      </c>
      <c r="O59" s="94">
        <v>100.53</v>
      </c>
      <c r="P59" s="125">
        <v>689.64030613764351</v>
      </c>
      <c r="Q59" s="32">
        <v>0</v>
      </c>
      <c r="R59" s="41">
        <v>2.1694731832666191E-2</v>
      </c>
      <c r="S59" s="41">
        <v>6.4349977740228855E-4</v>
      </c>
    </row>
    <row r="60" spans="2:19" x14ac:dyDescent="0.2">
      <c r="B60" s="23" t="s">
        <v>2397</v>
      </c>
      <c r="C60" s="32" t="s">
        <v>2398</v>
      </c>
      <c r="D60" s="32" t="s">
        <v>178</v>
      </c>
      <c r="E60" s="32" t="s">
        <v>1403</v>
      </c>
      <c r="F60" s="32" t="s">
        <v>1404</v>
      </c>
      <c r="G60" s="101" t="s">
        <v>388</v>
      </c>
      <c r="H60" s="94" t="s">
        <v>188</v>
      </c>
      <c r="I60" s="94" t="s">
        <v>2396</v>
      </c>
      <c r="J60" s="141">
        <v>3.84</v>
      </c>
      <c r="K60" s="94" t="s">
        <v>136</v>
      </c>
      <c r="L60" s="32">
        <v>4.4500000000000005E-2</v>
      </c>
      <c r="M60" s="32">
        <v>4.87E-2</v>
      </c>
      <c r="N60" s="105">
        <v>322222.64807705401</v>
      </c>
      <c r="O60" s="94">
        <v>99.86</v>
      </c>
      <c r="P60" s="125">
        <v>1174.4661077753058</v>
      </c>
      <c r="Q60" s="32">
        <v>0</v>
      </c>
      <c r="R60" s="41">
        <v>3.694640093970241E-2</v>
      </c>
      <c r="S60" s="41">
        <v>1.095888207510162E-3</v>
      </c>
    </row>
    <row r="61" spans="2:19" x14ac:dyDescent="0.2">
      <c r="B61" s="23" t="s">
        <v>2399</v>
      </c>
      <c r="C61" s="32" t="s">
        <v>2400</v>
      </c>
      <c r="D61" s="32" t="s">
        <v>178</v>
      </c>
      <c r="E61" s="32" t="s">
        <v>178</v>
      </c>
      <c r="F61" s="32" t="s">
        <v>387</v>
      </c>
      <c r="G61" s="101" t="s">
        <v>182</v>
      </c>
      <c r="H61" s="94" t="s">
        <v>183</v>
      </c>
      <c r="I61" s="94" t="s">
        <v>1290</v>
      </c>
      <c r="J61" s="141">
        <v>4.83</v>
      </c>
      <c r="K61" s="94" t="s">
        <v>184</v>
      </c>
      <c r="L61" s="32">
        <v>4.2999999999999997E-2</v>
      </c>
      <c r="M61" s="32">
        <v>4.3200000000000002E-2</v>
      </c>
      <c r="N61" s="105">
        <v>809755.96401225484</v>
      </c>
      <c r="O61" s="94">
        <v>100.50000000000001</v>
      </c>
      <c r="P61" s="125">
        <v>813.80474383231615</v>
      </c>
      <c r="Q61" s="32">
        <v>0</v>
      </c>
      <c r="R61" s="41">
        <v>2.560070158960508E-2</v>
      </c>
      <c r="S61" s="41">
        <v>7.5935696745732452E-4</v>
      </c>
    </row>
    <row r="62" spans="2:19" x14ac:dyDescent="0.2">
      <c r="B62" s="23" t="s">
        <v>2390</v>
      </c>
      <c r="C62" s="32" t="s">
        <v>2391</v>
      </c>
      <c r="D62" s="32" t="s">
        <v>178</v>
      </c>
      <c r="E62" s="32" t="s">
        <v>2392</v>
      </c>
      <c r="F62" s="32" t="s">
        <v>2308</v>
      </c>
      <c r="G62" s="101" t="s">
        <v>447</v>
      </c>
      <c r="H62" s="94" t="s">
        <v>178</v>
      </c>
      <c r="I62" s="94" t="s">
        <v>2393</v>
      </c>
      <c r="J62" s="141">
        <v>1.73</v>
      </c>
      <c r="K62" s="94" t="s">
        <v>136</v>
      </c>
      <c r="L62" s="32">
        <v>5.1373799523162837E-2</v>
      </c>
      <c r="M62" s="32">
        <v>4.1500000000000002E-2</v>
      </c>
      <c r="N62" s="105">
        <v>11017.99</v>
      </c>
      <c r="O62" s="94">
        <v>103.69</v>
      </c>
      <c r="P62" s="125">
        <v>42.137970000000003</v>
      </c>
      <c r="Q62" s="32">
        <v>0</v>
      </c>
      <c r="R62" s="41">
        <v>1.3255779150188995E-3</v>
      </c>
      <c r="S62" s="41">
        <v>3.9318720315300637E-5</v>
      </c>
    </row>
    <row r="63" spans="2:19" s="157" customFormat="1" x14ac:dyDescent="0.2">
      <c r="B63" s="133" t="s">
        <v>155</v>
      </c>
      <c r="C63" s="164" t="s">
        <v>178</v>
      </c>
      <c r="D63" s="164" t="s">
        <v>178</v>
      </c>
      <c r="E63" s="164" t="s">
        <v>178</v>
      </c>
      <c r="F63" s="164" t="s">
        <v>178</v>
      </c>
      <c r="G63" s="161" t="s">
        <v>178</v>
      </c>
      <c r="H63" s="165" t="s">
        <v>178</v>
      </c>
      <c r="I63" s="165" t="s">
        <v>178</v>
      </c>
      <c r="J63" s="173" t="s">
        <v>178</v>
      </c>
      <c r="K63" s="165" t="s">
        <v>178</v>
      </c>
      <c r="L63" s="164" t="s">
        <v>178</v>
      </c>
      <c r="M63" s="164" t="s">
        <v>178</v>
      </c>
      <c r="N63" s="175" t="s">
        <v>178</v>
      </c>
      <c r="O63" s="165" t="s">
        <v>178</v>
      </c>
      <c r="P63" s="166">
        <v>0</v>
      </c>
      <c r="Q63" s="164" t="s">
        <v>178</v>
      </c>
      <c r="R63" s="160">
        <v>0</v>
      </c>
      <c r="S63" s="160">
        <v>0</v>
      </c>
    </row>
    <row r="64" spans="2:19" s="157" customFormat="1" x14ac:dyDescent="0.2">
      <c r="B64" s="133" t="s">
        <v>151</v>
      </c>
      <c r="C64" s="164" t="s">
        <v>178</v>
      </c>
      <c r="D64" s="164" t="s">
        <v>178</v>
      </c>
      <c r="E64" s="164" t="s">
        <v>178</v>
      </c>
      <c r="F64" s="164" t="s">
        <v>178</v>
      </c>
      <c r="G64" s="161" t="s">
        <v>178</v>
      </c>
      <c r="H64" s="165" t="s">
        <v>178</v>
      </c>
      <c r="I64" s="165" t="s">
        <v>178</v>
      </c>
      <c r="J64" s="173" t="s">
        <v>178</v>
      </c>
      <c r="K64" s="165" t="s">
        <v>178</v>
      </c>
      <c r="L64" s="164" t="s">
        <v>178</v>
      </c>
      <c r="M64" s="164" t="s">
        <v>178</v>
      </c>
      <c r="N64" s="175" t="s">
        <v>178</v>
      </c>
      <c r="O64" s="165" t="s">
        <v>178</v>
      </c>
      <c r="P64" s="166">
        <v>0</v>
      </c>
      <c r="Q64" s="164" t="s">
        <v>178</v>
      </c>
      <c r="R64" s="160">
        <v>0</v>
      </c>
      <c r="S64" s="160">
        <v>0</v>
      </c>
    </row>
    <row r="65" spans="2:19" s="157" customFormat="1" x14ac:dyDescent="0.2">
      <c r="B65" s="133" t="s">
        <v>2401</v>
      </c>
      <c r="C65" s="164" t="s">
        <v>178</v>
      </c>
      <c r="D65" s="164" t="s">
        <v>178</v>
      </c>
      <c r="E65" s="164" t="s">
        <v>178</v>
      </c>
      <c r="F65" s="164" t="s">
        <v>178</v>
      </c>
      <c r="G65" s="161" t="s">
        <v>178</v>
      </c>
      <c r="H65" s="165" t="s">
        <v>178</v>
      </c>
      <c r="I65" s="165" t="s">
        <v>178</v>
      </c>
      <c r="J65" s="173" t="s">
        <v>178</v>
      </c>
      <c r="K65" s="165" t="s">
        <v>178</v>
      </c>
      <c r="L65" s="164" t="s">
        <v>178</v>
      </c>
      <c r="M65" s="164" t="s">
        <v>178</v>
      </c>
      <c r="N65" s="175" t="s">
        <v>178</v>
      </c>
      <c r="O65" s="165" t="s">
        <v>178</v>
      </c>
      <c r="P65" s="166">
        <v>0</v>
      </c>
      <c r="Q65" s="164" t="s">
        <v>178</v>
      </c>
      <c r="R65" s="160">
        <v>0</v>
      </c>
      <c r="S65" s="160">
        <v>0</v>
      </c>
    </row>
    <row r="66" spans="2:19" s="157" customFormat="1" x14ac:dyDescent="0.2">
      <c r="B66" s="133" t="s">
        <v>2402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1" t="s">
        <v>178</v>
      </c>
      <c r="H66" s="165" t="s">
        <v>178</v>
      </c>
      <c r="I66" s="165" t="s">
        <v>178</v>
      </c>
      <c r="J66" s="173" t="s">
        <v>178</v>
      </c>
      <c r="K66" s="165" t="s">
        <v>178</v>
      </c>
      <c r="L66" s="164" t="s">
        <v>178</v>
      </c>
      <c r="M66" s="164" t="s">
        <v>178</v>
      </c>
      <c r="N66" s="175" t="s">
        <v>178</v>
      </c>
      <c r="O66" s="165" t="s">
        <v>178</v>
      </c>
      <c r="P66" s="166">
        <v>0</v>
      </c>
      <c r="Q66" s="164" t="s">
        <v>178</v>
      </c>
      <c r="R66" s="160">
        <v>0</v>
      </c>
      <c r="S66" s="160">
        <v>0</v>
      </c>
    </row>
    <row r="67" spans="2:19" s="157" customFormat="1" x14ac:dyDescent="0.2">
      <c r="B67" s="115" t="s">
        <v>169</v>
      </c>
      <c r="C67" s="167"/>
      <c r="D67" s="167"/>
      <c r="E67" s="167"/>
      <c r="F67" s="115"/>
      <c r="G67" s="168"/>
      <c r="H67" s="168"/>
      <c r="I67" s="168"/>
      <c r="J67" s="169"/>
      <c r="K67" s="170"/>
      <c r="L67" s="171"/>
      <c r="M67" s="171"/>
      <c r="N67" s="171"/>
      <c r="O67" s="170"/>
      <c r="P67" s="170"/>
      <c r="Q67" s="176"/>
      <c r="R67" s="176"/>
      <c r="S67" s="176"/>
    </row>
    <row r="68" spans="2:19" s="157" customFormat="1" x14ac:dyDescent="0.2">
      <c r="B68" s="115" t="s">
        <v>170</v>
      </c>
      <c r="C68" s="167"/>
      <c r="D68" s="167"/>
      <c r="E68" s="167"/>
      <c r="F68" s="115"/>
      <c r="G68" s="168"/>
      <c r="H68" s="168"/>
      <c r="I68" s="168"/>
      <c r="J68" s="169"/>
      <c r="K68" s="170"/>
      <c r="L68" s="171"/>
      <c r="M68" s="171"/>
      <c r="N68" s="171"/>
      <c r="O68" s="170"/>
      <c r="P68" s="170"/>
      <c r="Q68" s="176"/>
      <c r="R68" s="176"/>
      <c r="S68" s="176"/>
    </row>
    <row r="69" spans="2:19" s="157" customFormat="1" x14ac:dyDescent="0.2">
      <c r="B69" s="115" t="s">
        <v>171</v>
      </c>
      <c r="C69" s="167"/>
      <c r="D69" s="167"/>
      <c r="E69" s="167"/>
      <c r="F69" s="115"/>
      <c r="G69" s="168"/>
      <c r="H69" s="168"/>
      <c r="I69" s="168"/>
      <c r="J69" s="169"/>
      <c r="K69" s="170"/>
      <c r="L69" s="171"/>
      <c r="M69" s="171"/>
      <c r="N69" s="171"/>
      <c r="O69" s="170"/>
      <c r="P69" s="170"/>
      <c r="Q69" s="176"/>
      <c r="R69" s="176"/>
      <c r="S69" s="176"/>
    </row>
    <row r="70" spans="2:19" s="157" customFormat="1" x14ac:dyDescent="0.2">
      <c r="B70" s="115" t="s">
        <v>172</v>
      </c>
      <c r="C70" s="167"/>
      <c r="D70" s="167"/>
      <c r="E70" s="167"/>
      <c r="F70" s="115"/>
      <c r="G70" s="168"/>
      <c r="H70" s="168"/>
      <c r="I70" s="168"/>
      <c r="J70" s="169"/>
      <c r="K70" s="170"/>
      <c r="L70" s="171"/>
      <c r="M70" s="171"/>
      <c r="N70" s="171"/>
      <c r="O70" s="170"/>
      <c r="P70" s="170"/>
      <c r="Q70" s="176"/>
      <c r="R70" s="176"/>
      <c r="S70" s="176"/>
    </row>
    <row r="71" spans="2:19" s="157" customFormat="1" x14ac:dyDescent="0.2">
      <c r="B71" s="115" t="s">
        <v>173</v>
      </c>
      <c r="C71" s="167"/>
      <c r="D71" s="167"/>
      <c r="E71" s="167"/>
      <c r="F71" s="115"/>
      <c r="G71" s="168"/>
      <c r="H71" s="168"/>
      <c r="I71" s="168"/>
      <c r="J71" s="169"/>
      <c r="K71" s="170"/>
      <c r="L71" s="171"/>
      <c r="M71" s="171"/>
      <c r="N71" s="171"/>
      <c r="O71" s="170"/>
      <c r="P71" s="170"/>
      <c r="Q71" s="176"/>
      <c r="R71" s="176"/>
      <c r="S71" s="176"/>
    </row>
  </sheetData>
  <sortState ref="B59:AB62">
    <sortCondition ref="B59:B62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6 R11:S66 C11:I66">
    <cfRule type="expression" dxfId="68" priority="284" stopIfTrue="1">
      <formula>OR(LEFT(#REF!,3)="TIR",LEFT(#REF!,2)="IR")</formula>
    </cfRule>
  </conditionalFormatting>
  <conditionalFormatting sqref="K1:K5 K67:K55601 Q11:R66 L11:O66 J11:J66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66 P11:P66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10108.345540599999</v>
      </c>
      <c r="K11" s="103"/>
      <c r="L11" s="103">
        <v>1</v>
      </c>
      <c r="M11" s="91">
        <v>9.432044570758101E-3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2592.5721401999999</v>
      </c>
      <c r="K12" s="160" t="s">
        <v>178</v>
      </c>
      <c r="L12" s="160">
        <v>0.25647838509150456</v>
      </c>
      <c r="M12" s="160">
        <v>2.4191155596191317E-3</v>
      </c>
    </row>
    <row r="13" spans="1:18" x14ac:dyDescent="0.2">
      <c r="B13" s="23" t="s">
        <v>2414</v>
      </c>
      <c r="C13" s="32" t="s">
        <v>2415</v>
      </c>
      <c r="D13" s="32" t="s">
        <v>178</v>
      </c>
      <c r="E13" s="32" t="s">
        <v>2416</v>
      </c>
      <c r="F13" s="32" t="s">
        <v>178</v>
      </c>
      <c r="G13" s="94" t="s">
        <v>184</v>
      </c>
      <c r="H13" s="105">
        <v>1533406.01</v>
      </c>
      <c r="I13" s="101">
        <v>109.2578</v>
      </c>
      <c r="J13" s="126">
        <v>1675.36618</v>
      </c>
      <c r="K13" s="41">
        <v>0</v>
      </c>
      <c r="L13" s="41">
        <v>0.16574088937412357</v>
      </c>
      <c r="M13" s="41">
        <v>1.5632754557738215E-3</v>
      </c>
      <c r="N13" s="18"/>
      <c r="O13" s="18"/>
      <c r="P13" s="18"/>
      <c r="Q13" s="18"/>
    </row>
    <row r="14" spans="1:18" x14ac:dyDescent="0.2">
      <c r="B14" s="23" t="s">
        <v>2417</v>
      </c>
      <c r="C14" s="32" t="s">
        <v>2418</v>
      </c>
      <c r="D14" s="32" t="s">
        <v>178</v>
      </c>
      <c r="E14" s="32" t="s">
        <v>2419</v>
      </c>
      <c r="F14" s="32" t="s">
        <v>178</v>
      </c>
      <c r="G14" s="94" t="s">
        <v>136</v>
      </c>
      <c r="H14" s="105">
        <v>49916</v>
      </c>
      <c r="I14" s="101">
        <v>100</v>
      </c>
      <c r="J14" s="126">
        <v>182.1934</v>
      </c>
      <c r="K14" s="41">
        <v>0</v>
      </c>
      <c r="L14" s="41">
        <v>1.802405737597941E-2</v>
      </c>
      <c r="M14" s="41">
        <v>1.7000371251613911E-4</v>
      </c>
      <c r="N14" s="18"/>
      <c r="O14" s="18"/>
      <c r="P14" s="18"/>
      <c r="Q14" s="18"/>
    </row>
    <row r="15" spans="1:18" x14ac:dyDescent="0.2">
      <c r="B15" s="23" t="s">
        <v>2408</v>
      </c>
      <c r="C15" s="32" t="s">
        <v>2409</v>
      </c>
      <c r="D15" s="32" t="s">
        <v>178</v>
      </c>
      <c r="E15" s="32" t="s">
        <v>2410</v>
      </c>
      <c r="F15" s="32" t="s">
        <v>1580</v>
      </c>
      <c r="G15" s="94" t="s">
        <v>184</v>
      </c>
      <c r="H15" s="105">
        <v>13791</v>
      </c>
      <c r="I15" s="101">
        <v>69.599999999999994</v>
      </c>
      <c r="J15" s="126">
        <v>9.5985400000000016</v>
      </c>
      <c r="K15" s="41">
        <v>0</v>
      </c>
      <c r="L15" s="41">
        <v>9.495658771702675E-4</v>
      </c>
      <c r="M15" s="41">
        <v>8.9563476763409763E-6</v>
      </c>
      <c r="N15" s="18"/>
      <c r="O15" s="18"/>
      <c r="P15" s="18"/>
      <c r="Q15" s="18"/>
    </row>
    <row r="16" spans="1:18" x14ac:dyDescent="0.2">
      <c r="B16" s="23" t="s">
        <v>2420</v>
      </c>
      <c r="C16" s="32" t="s">
        <v>2421</v>
      </c>
      <c r="D16" s="32" t="s">
        <v>178</v>
      </c>
      <c r="E16" s="32" t="s">
        <v>2422</v>
      </c>
      <c r="F16" s="32" t="s">
        <v>178</v>
      </c>
      <c r="G16" s="94" t="s">
        <v>136</v>
      </c>
      <c r="H16" s="105">
        <v>38027</v>
      </c>
      <c r="I16" s="101">
        <v>100</v>
      </c>
      <c r="J16" s="126">
        <v>138.79854999999998</v>
      </c>
      <c r="K16" s="41">
        <v>0</v>
      </c>
      <c r="L16" s="41">
        <v>1.3731084819223674E-2</v>
      </c>
      <c r="M16" s="41">
        <v>1.2951220401977764E-4</v>
      </c>
      <c r="N16" s="18"/>
      <c r="O16" s="18"/>
      <c r="P16" s="18"/>
      <c r="Q16" s="18"/>
    </row>
    <row r="17" spans="2:17" x14ac:dyDescent="0.2">
      <c r="B17" s="23" t="s">
        <v>2411</v>
      </c>
      <c r="C17" s="32" t="s">
        <v>2412</v>
      </c>
      <c r="D17" s="32" t="s">
        <v>178</v>
      </c>
      <c r="E17" s="32" t="s">
        <v>2413</v>
      </c>
      <c r="F17" s="32" t="s">
        <v>178</v>
      </c>
      <c r="G17" s="94" t="s">
        <v>136</v>
      </c>
      <c r="H17" s="105">
        <v>8002</v>
      </c>
      <c r="I17" s="101">
        <v>100</v>
      </c>
      <c r="J17" s="126">
        <v>29.2073</v>
      </c>
      <c r="K17" s="41">
        <v>0</v>
      </c>
      <c r="L17" s="41">
        <v>2.8894243754024208E-3</v>
      </c>
      <c r="M17" s="41">
        <v>2.7253179492630521E-5</v>
      </c>
      <c r="N17" s="18"/>
      <c r="O17" s="18"/>
      <c r="P17" s="18"/>
      <c r="Q17" s="18"/>
    </row>
    <row r="18" spans="2:17" x14ac:dyDescent="0.2">
      <c r="B18" s="23" t="s">
        <v>2406</v>
      </c>
      <c r="C18" s="32" t="s">
        <v>2407</v>
      </c>
      <c r="D18" s="32" t="s">
        <v>178</v>
      </c>
      <c r="E18" s="32" t="s">
        <v>2392</v>
      </c>
      <c r="F18" s="32" t="s">
        <v>376</v>
      </c>
      <c r="G18" s="94" t="s">
        <v>136</v>
      </c>
      <c r="H18" s="105">
        <v>732.11</v>
      </c>
      <c r="I18" s="101">
        <v>1600</v>
      </c>
      <c r="J18" s="126">
        <v>42.755220000000001</v>
      </c>
      <c r="K18" s="41">
        <v>0</v>
      </c>
      <c r="L18" s="41">
        <v>4.2296951393553358E-3</v>
      </c>
      <c r="M18" s="41">
        <v>3.9894673075118428E-5</v>
      </c>
      <c r="N18" s="18"/>
      <c r="O18" s="18"/>
      <c r="P18" s="18"/>
      <c r="Q18" s="18"/>
    </row>
    <row r="19" spans="2:17" x14ac:dyDescent="0.2">
      <c r="B19" s="23" t="s">
        <v>2403</v>
      </c>
      <c r="C19" s="32" t="s">
        <v>2404</v>
      </c>
      <c r="D19" s="32" t="s">
        <v>178</v>
      </c>
      <c r="E19" s="32" t="s">
        <v>2405</v>
      </c>
      <c r="F19" s="32" t="s">
        <v>387</v>
      </c>
      <c r="G19" s="94" t="s">
        <v>184</v>
      </c>
      <c r="H19" s="105">
        <v>73826.320000000007</v>
      </c>
      <c r="I19" s="101">
        <v>697.11310000000003</v>
      </c>
      <c r="J19" s="126">
        <v>514.65295000000003</v>
      </c>
      <c r="K19" s="41">
        <v>0</v>
      </c>
      <c r="L19" s="41">
        <v>5.0913668110464279E-2</v>
      </c>
      <c r="M19" s="41">
        <v>4.802199868786845E-4</v>
      </c>
      <c r="N19" s="18"/>
      <c r="O19" s="18"/>
      <c r="P19" s="18"/>
      <c r="Q19" s="18"/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4" t="s">
        <v>178</v>
      </c>
      <c r="F20" s="164" t="s">
        <v>178</v>
      </c>
      <c r="G20" s="165" t="s">
        <v>178</v>
      </c>
      <c r="H20" s="175" t="s">
        <v>178</v>
      </c>
      <c r="I20" s="161" t="s">
        <v>178</v>
      </c>
      <c r="J20" s="162">
        <v>7515.7734004000004</v>
      </c>
      <c r="K20" s="160" t="s">
        <v>178</v>
      </c>
      <c r="L20" s="160">
        <v>0.74352161490849544</v>
      </c>
      <c r="M20" s="160">
        <v>7.012929011138971E-3</v>
      </c>
    </row>
    <row r="21" spans="2:17" s="157" customFormat="1" x14ac:dyDescent="0.2">
      <c r="B21" s="133" t="s">
        <v>157</v>
      </c>
      <c r="C21" s="164" t="s">
        <v>178</v>
      </c>
      <c r="D21" s="164" t="s">
        <v>178</v>
      </c>
      <c r="E21" s="164" t="s">
        <v>178</v>
      </c>
      <c r="F21" s="164" t="s">
        <v>178</v>
      </c>
      <c r="G21" s="165" t="s">
        <v>178</v>
      </c>
      <c r="H21" s="175" t="s">
        <v>178</v>
      </c>
      <c r="I21" s="161" t="s">
        <v>178</v>
      </c>
      <c r="J21" s="162">
        <v>0</v>
      </c>
      <c r="K21" s="160" t="s">
        <v>178</v>
      </c>
      <c r="L21" s="160">
        <v>0</v>
      </c>
      <c r="M21" s="160">
        <v>0</v>
      </c>
    </row>
    <row r="22" spans="2:17" s="157" customFormat="1" x14ac:dyDescent="0.2">
      <c r="B22" s="133" t="s">
        <v>158</v>
      </c>
      <c r="C22" s="164" t="s">
        <v>178</v>
      </c>
      <c r="D22" s="164" t="s">
        <v>178</v>
      </c>
      <c r="E22" s="164" t="s">
        <v>178</v>
      </c>
      <c r="F22" s="164" t="s">
        <v>178</v>
      </c>
      <c r="G22" s="165" t="s">
        <v>178</v>
      </c>
      <c r="H22" s="175" t="s">
        <v>178</v>
      </c>
      <c r="I22" s="161" t="s">
        <v>178</v>
      </c>
      <c r="J22" s="162">
        <v>7515.7734001999997</v>
      </c>
      <c r="K22" s="160" t="s">
        <v>178</v>
      </c>
      <c r="L22" s="160">
        <v>0.74352161488870983</v>
      </c>
      <c r="M22" s="160">
        <v>7.0129290109523512E-3</v>
      </c>
    </row>
    <row r="23" spans="2:17" x14ac:dyDescent="0.2">
      <c r="B23" s="23" t="s">
        <v>2423</v>
      </c>
      <c r="C23" s="32" t="s">
        <v>2424</v>
      </c>
      <c r="D23" s="32" t="s">
        <v>178</v>
      </c>
      <c r="E23" s="32" t="s">
        <v>178</v>
      </c>
      <c r="F23" s="32" t="s">
        <v>178</v>
      </c>
      <c r="G23" s="94" t="s">
        <v>136</v>
      </c>
      <c r="H23" s="105">
        <v>2059116</v>
      </c>
      <c r="I23" s="101">
        <v>100</v>
      </c>
      <c r="J23" s="126">
        <v>7515.7734</v>
      </c>
      <c r="K23" s="41">
        <v>0</v>
      </c>
      <c r="L23" s="41">
        <v>0.74352161486892421</v>
      </c>
      <c r="M23" s="41">
        <v>7.0129290107657323E-3</v>
      </c>
      <c r="N23" s="18"/>
      <c r="O23" s="18"/>
      <c r="P23" s="18"/>
      <c r="Q23" s="18"/>
    </row>
    <row r="24" spans="2:17" s="157" customFormat="1" x14ac:dyDescent="0.2">
      <c r="B24" s="115" t="s">
        <v>169</v>
      </c>
      <c r="C24" s="167"/>
      <c r="D24" s="167"/>
      <c r="E24" s="167"/>
      <c r="F24" s="115"/>
      <c r="G24" s="168"/>
      <c r="H24" s="168"/>
      <c r="I24" s="168"/>
      <c r="J24" s="169"/>
      <c r="K24" s="170"/>
      <c r="L24" s="170"/>
      <c r="M24" s="171"/>
      <c r="N24" s="188"/>
      <c r="O24" s="188"/>
      <c r="P24" s="172"/>
      <c r="Q24" s="172"/>
    </row>
    <row r="25" spans="2:17" s="157" customFormat="1" x14ac:dyDescent="0.2">
      <c r="B25" s="115" t="s">
        <v>170</v>
      </c>
      <c r="C25" s="167"/>
      <c r="D25" s="167"/>
      <c r="E25" s="167"/>
      <c r="F25" s="115"/>
      <c r="G25" s="168"/>
      <c r="H25" s="168"/>
      <c r="I25" s="168"/>
      <c r="J25" s="169"/>
      <c r="K25" s="170"/>
      <c r="L25" s="170"/>
      <c r="M25" s="171"/>
      <c r="N25" s="188"/>
      <c r="O25" s="188"/>
      <c r="P25" s="172"/>
      <c r="Q25" s="172"/>
    </row>
    <row r="26" spans="2:17" s="157" customFormat="1" x14ac:dyDescent="0.2">
      <c r="B26" s="115" t="s">
        <v>171</v>
      </c>
      <c r="C26" s="167"/>
      <c r="D26" s="167"/>
      <c r="E26" s="167"/>
      <c r="F26" s="115"/>
      <c r="G26" s="168"/>
      <c r="H26" s="168"/>
      <c r="I26" s="168"/>
      <c r="J26" s="169"/>
      <c r="K26" s="170"/>
      <c r="L26" s="170"/>
      <c r="M26" s="171"/>
      <c r="N26" s="188"/>
      <c r="O26" s="188"/>
      <c r="P26" s="172"/>
      <c r="Q26" s="172"/>
    </row>
    <row r="27" spans="2:17" s="157" customFormat="1" x14ac:dyDescent="0.2">
      <c r="B27" s="115" t="s">
        <v>172</v>
      </c>
      <c r="C27" s="167"/>
      <c r="D27" s="167"/>
      <c r="E27" s="167"/>
      <c r="F27" s="115"/>
      <c r="G27" s="168"/>
      <c r="H27" s="168"/>
      <c r="I27" s="168"/>
      <c r="J27" s="169"/>
      <c r="K27" s="170"/>
      <c r="L27" s="170"/>
      <c r="M27" s="171"/>
      <c r="N27" s="188"/>
      <c r="O27" s="188"/>
      <c r="P27" s="172"/>
      <c r="Q27" s="172"/>
    </row>
    <row r="28" spans="2:17" s="157" customFormat="1" x14ac:dyDescent="0.2">
      <c r="B28" s="115" t="s">
        <v>173</v>
      </c>
      <c r="C28" s="167"/>
      <c r="D28" s="167"/>
      <c r="E28" s="167"/>
      <c r="F28" s="115"/>
      <c r="G28" s="168"/>
      <c r="H28" s="168"/>
      <c r="I28" s="168"/>
      <c r="J28" s="169"/>
      <c r="K28" s="170"/>
      <c r="L28" s="170"/>
      <c r="M28" s="171"/>
      <c r="N28" s="188"/>
      <c r="O28" s="188"/>
      <c r="P28" s="172"/>
      <c r="Q28" s="172"/>
    </row>
  </sheetData>
  <mergeCells count="2">
    <mergeCell ref="B7:M7"/>
    <mergeCell ref="B6:M6"/>
  </mergeCells>
  <phoneticPr fontId="3" type="noConversion"/>
  <conditionalFormatting sqref="K1:L5 K11:K55558 H11:I23">
    <cfRule type="expression" dxfId="63" priority="306" stopIfTrue="1">
      <formula>LEFT(#REF!,3)="TIR"</formula>
    </cfRule>
  </conditionalFormatting>
  <conditionalFormatting sqref="L11:L23 M12:M23 C11:G23">
    <cfRule type="expression" dxfId="62" priority="309" stopIfTrue="1">
      <formula>OR(LEFT(#REF!,3)="TIR",LEFT(#REF!,2)="IR")</formula>
    </cfRule>
  </conditionalFormatting>
  <conditionalFormatting sqref="B11:B23 J11:J23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23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2.42578125" style="93" bestFit="1" customWidth="1"/>
    <col min="7" max="7" width="10.425781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4631.2908915999997</v>
      </c>
      <c r="I11" s="103" t="s">
        <v>178</v>
      </c>
      <c r="J11" s="103">
        <v>1</v>
      </c>
      <c r="K11" s="121">
        <v>4.3214334071057453E-3</v>
      </c>
    </row>
    <row r="12" spans="1:18" s="157" customFormat="1" x14ac:dyDescent="0.2">
      <c r="B12" s="132" t="s">
        <v>2425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4631.2908907999999</v>
      </c>
      <c r="I12" s="160" t="s">
        <v>178</v>
      </c>
      <c r="J12" s="160">
        <v>0.99999999982726206</v>
      </c>
      <c r="K12" s="160">
        <v>4.3214334063592695E-3</v>
      </c>
    </row>
    <row r="13" spans="1:18" s="157" customFormat="1" x14ac:dyDescent="0.2">
      <c r="B13" s="133" t="s">
        <v>2426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2427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2727.2588202000002</v>
      </c>
      <c r="I14" s="164" t="s">
        <v>178</v>
      </c>
      <c r="J14" s="164">
        <v>0.58887659705128081</v>
      </c>
      <c r="K14" s="164">
        <v>2.5447909991601538E-3</v>
      </c>
    </row>
    <row r="15" spans="1:18" x14ac:dyDescent="0.2">
      <c r="B15" s="23" t="s">
        <v>2428</v>
      </c>
      <c r="C15" s="32" t="s">
        <v>2429</v>
      </c>
      <c r="D15" s="94" t="s">
        <v>136</v>
      </c>
      <c r="E15" s="94" t="s">
        <v>2430</v>
      </c>
      <c r="F15" s="105">
        <v>163.49</v>
      </c>
      <c r="G15" s="94">
        <v>1267.47</v>
      </c>
      <c r="H15" s="125">
        <v>756.34815000000003</v>
      </c>
      <c r="I15" s="32">
        <v>0</v>
      </c>
      <c r="J15" s="32">
        <v>0.16331259851801275</v>
      </c>
      <c r="K15" s="32">
        <v>7.0574451903698853E-4</v>
      </c>
      <c r="L15" s="18"/>
      <c r="M15" s="18"/>
      <c r="N15" s="18"/>
    </row>
    <row r="16" spans="1:18" x14ac:dyDescent="0.2">
      <c r="B16" s="23" t="s">
        <v>2431</v>
      </c>
      <c r="C16" s="32" t="s">
        <v>2432</v>
      </c>
      <c r="D16" s="94" t="s">
        <v>184</v>
      </c>
      <c r="E16" s="94" t="s">
        <v>2433</v>
      </c>
      <c r="F16" s="105">
        <v>1035.1600000000001</v>
      </c>
      <c r="G16" s="94">
        <v>1123.991</v>
      </c>
      <c r="H16" s="125">
        <v>1163.51052</v>
      </c>
      <c r="I16" s="32">
        <v>6.6982698487266204E-4</v>
      </c>
      <c r="J16" s="32">
        <v>0.25122812348287521</v>
      </c>
      <c r="K16" s="32">
        <v>1.0856656056233845E-3</v>
      </c>
      <c r="L16" s="18"/>
      <c r="M16" s="18"/>
      <c r="N16" s="18"/>
    </row>
    <row r="17" spans="2:14" x14ac:dyDescent="0.2">
      <c r="B17" s="23" t="s">
        <v>2434</v>
      </c>
      <c r="C17" s="32" t="s">
        <v>2435</v>
      </c>
      <c r="D17" s="94" t="s">
        <v>136</v>
      </c>
      <c r="E17" s="94" t="s">
        <v>733</v>
      </c>
      <c r="F17" s="105">
        <v>1952</v>
      </c>
      <c r="G17" s="94">
        <v>113.32250000000001</v>
      </c>
      <c r="H17" s="125">
        <v>807.40015000000005</v>
      </c>
      <c r="I17" s="32">
        <v>3.4386278043005045E-4</v>
      </c>
      <c r="J17" s="32">
        <v>0.17433587500720835</v>
      </c>
      <c r="K17" s="32">
        <v>7.533808743131618E-4</v>
      </c>
      <c r="L17" s="18"/>
      <c r="M17" s="18"/>
      <c r="N17" s="18"/>
    </row>
    <row r="18" spans="2:14" s="157" customFormat="1" x14ac:dyDescent="0.2">
      <c r="B18" s="133" t="s">
        <v>2436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2437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1904.0320701999999</v>
      </c>
      <c r="I19" s="164" t="s">
        <v>178</v>
      </c>
      <c r="J19" s="164">
        <v>0.41112340268961223</v>
      </c>
      <c r="K19" s="164">
        <v>1.7766424068258785E-3</v>
      </c>
    </row>
    <row r="20" spans="2:14" x14ac:dyDescent="0.2">
      <c r="B20" s="23" t="s">
        <v>2438</v>
      </c>
      <c r="C20" s="32" t="s">
        <v>2439</v>
      </c>
      <c r="D20" s="94" t="s">
        <v>184</v>
      </c>
      <c r="E20" s="94" t="s">
        <v>605</v>
      </c>
      <c r="F20" s="105">
        <v>1056673.98</v>
      </c>
      <c r="G20" s="94">
        <v>1.3562000000000001</v>
      </c>
      <c r="H20" s="125">
        <v>1433.0802699999999</v>
      </c>
      <c r="I20" s="32">
        <v>0</v>
      </c>
      <c r="J20" s="32">
        <v>0.30943430320890625</v>
      </c>
      <c r="K20" s="32">
        <v>1.337199735191456E-3</v>
      </c>
      <c r="L20" s="18"/>
      <c r="M20" s="18"/>
      <c r="N20" s="18"/>
    </row>
    <row r="21" spans="2:14" x14ac:dyDescent="0.2">
      <c r="B21" s="23" t="s">
        <v>2440</v>
      </c>
      <c r="C21" s="32" t="s">
        <v>2441</v>
      </c>
      <c r="D21" s="94" t="s">
        <v>136</v>
      </c>
      <c r="E21" s="94" t="s">
        <v>2442</v>
      </c>
      <c r="F21" s="105">
        <v>124459</v>
      </c>
      <c r="G21" s="94">
        <v>103.67100000000001</v>
      </c>
      <c r="H21" s="125">
        <v>470.95179999999999</v>
      </c>
      <c r="I21" s="32">
        <v>0</v>
      </c>
      <c r="J21" s="32">
        <v>0.1016890994375215</v>
      </c>
      <c r="K21" s="32">
        <v>4.3944267144780351E-4</v>
      </c>
      <c r="L21" s="18"/>
      <c r="M21" s="18"/>
      <c r="N21" s="18"/>
    </row>
    <row r="22" spans="2:14" s="157" customFormat="1" x14ac:dyDescent="0.2">
      <c r="B22" s="133" t="s">
        <v>2443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2426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2427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33" t="s">
        <v>2436</v>
      </c>
      <c r="C25" s="164" t="s">
        <v>178</v>
      </c>
      <c r="D25" s="165" t="s">
        <v>178</v>
      </c>
      <c r="E25" s="165" t="s">
        <v>178</v>
      </c>
      <c r="F25" s="175" t="s">
        <v>178</v>
      </c>
      <c r="G25" s="165" t="s">
        <v>178</v>
      </c>
      <c r="H25" s="166">
        <v>0</v>
      </c>
      <c r="I25" s="164" t="s">
        <v>178</v>
      </c>
      <c r="J25" s="164">
        <v>0</v>
      </c>
      <c r="K25" s="164">
        <v>0</v>
      </c>
    </row>
    <row r="26" spans="2:14" s="157" customFormat="1" x14ac:dyDescent="0.2">
      <c r="B26" s="133" t="s">
        <v>2437</v>
      </c>
      <c r="C26" s="164" t="s">
        <v>178</v>
      </c>
      <c r="D26" s="165" t="s">
        <v>178</v>
      </c>
      <c r="E26" s="165" t="s">
        <v>178</v>
      </c>
      <c r="F26" s="175" t="s">
        <v>178</v>
      </c>
      <c r="G26" s="165" t="s">
        <v>178</v>
      </c>
      <c r="H26" s="166">
        <v>0</v>
      </c>
      <c r="I26" s="164" t="s">
        <v>178</v>
      </c>
      <c r="J26" s="164">
        <v>0</v>
      </c>
      <c r="K26" s="164">
        <v>0</v>
      </c>
    </row>
    <row r="27" spans="2:14" s="157" customFormat="1" x14ac:dyDescent="0.2">
      <c r="B27" s="115" t="s">
        <v>169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170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171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  <row r="30" spans="2:14" s="157" customFormat="1" x14ac:dyDescent="0.2">
      <c r="B30" s="115" t="s">
        <v>172</v>
      </c>
      <c r="C30" s="167"/>
      <c r="D30" s="168"/>
      <c r="E30" s="168"/>
      <c r="F30" s="168"/>
      <c r="G30" s="169"/>
      <c r="H30" s="170"/>
      <c r="I30" s="171"/>
      <c r="J30" s="171"/>
      <c r="K30" s="171"/>
      <c r="L30" s="188"/>
      <c r="M30" s="172"/>
      <c r="N30" s="172"/>
    </row>
    <row r="31" spans="2:14" s="157" customFormat="1" x14ac:dyDescent="0.2">
      <c r="B31" s="115" t="s">
        <v>173</v>
      </c>
      <c r="C31" s="167"/>
      <c r="D31" s="168"/>
      <c r="E31" s="168"/>
      <c r="F31" s="168"/>
      <c r="G31" s="169"/>
      <c r="H31" s="170"/>
      <c r="I31" s="171"/>
      <c r="J31" s="171"/>
      <c r="K31" s="171"/>
      <c r="L31" s="188"/>
      <c r="M31" s="172"/>
      <c r="N31" s="172"/>
    </row>
  </sheetData>
  <mergeCells count="2">
    <mergeCell ref="B7:K7"/>
    <mergeCell ref="B6:K6"/>
  </mergeCells>
  <phoneticPr fontId="3" type="noConversion"/>
  <conditionalFormatting sqref="J12:K26 C12:E26">
    <cfRule type="expression" dxfId="58" priority="320" stopIfTrue="1">
      <formula>OR(LEFT(#REF!,3)="TIR",LEFT(#REF!,2)="IR")</formula>
    </cfRule>
  </conditionalFormatting>
  <conditionalFormatting sqref="B12:B26 H12:H26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2444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2445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2446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2071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2447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2448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2079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2449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2071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2080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2079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2081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77550.14913696282</v>
      </c>
      <c r="K11" s="114">
        <v>1</v>
      </c>
      <c r="L11" s="91">
        <v>7.2361640210149986E-2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71402.477157198504</v>
      </c>
      <c r="K12" s="160">
        <v>0.92072649700638498</v>
      </c>
      <c r="L12" s="160">
        <v>6.6625279508327764E-2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51752.598290784234</v>
      </c>
      <c r="K13" s="160">
        <v>0.66734363333567503</v>
      </c>
      <c r="L13" s="160">
        <v>4.8290079891970372E-2</v>
      </c>
    </row>
    <row r="14" spans="1:12" x14ac:dyDescent="0.2">
      <c r="B14" s="71" t="s">
        <v>3255</v>
      </c>
      <c r="C14" s="32" t="s">
        <v>197</v>
      </c>
      <c r="D14" s="32" t="s">
        <v>198</v>
      </c>
      <c r="E14" s="101" t="s">
        <v>199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613.0532441827919</v>
      </c>
      <c r="K14" s="41">
        <v>7.9052490679297951E-3</v>
      </c>
      <c r="L14" s="41">
        <v>5.7203678882515932E-4</v>
      </c>
    </row>
    <row r="15" spans="1:12" x14ac:dyDescent="0.2">
      <c r="B15" s="71" t="s">
        <v>3256</v>
      </c>
      <c r="C15" s="32" t="s">
        <v>215</v>
      </c>
      <c r="D15" s="32" t="s">
        <v>198</v>
      </c>
      <c r="E15" s="101" t="s">
        <v>199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2.9380972929605263E-3</v>
      </c>
      <c r="K15" s="41">
        <v>3.788641705603294E-8</v>
      </c>
      <c r="L15" s="41">
        <v>2.7415232798603454E-9</v>
      </c>
    </row>
    <row r="16" spans="1:12" x14ac:dyDescent="0.2">
      <c r="B16" s="71" t="s">
        <v>3257</v>
      </c>
      <c r="C16" s="32" t="s">
        <v>191</v>
      </c>
      <c r="D16" s="32" t="s">
        <v>192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4.6500000000000005E-3</v>
      </c>
      <c r="K16" s="41">
        <v>5.996119996864926E-8</v>
      </c>
      <c r="L16" s="41">
        <v>4.3388907787002547E-9</v>
      </c>
    </row>
    <row r="17" spans="2:12" x14ac:dyDescent="0.2">
      <c r="B17" s="71" t="s">
        <v>193</v>
      </c>
      <c r="C17" s="32" t="s">
        <v>194</v>
      </c>
      <c r="D17" s="32" t="s">
        <v>192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93.482600000000005</v>
      </c>
      <c r="K17" s="41">
        <v>1.205447069288011E-3</v>
      </c>
      <c r="L17" s="41">
        <v>8.7228127120198793E-5</v>
      </c>
    </row>
    <row r="18" spans="2:12" x14ac:dyDescent="0.2">
      <c r="B18" s="71" t="s">
        <v>3257</v>
      </c>
      <c r="C18" s="32" t="s">
        <v>195</v>
      </c>
      <c r="D18" s="32" t="s">
        <v>192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1770.578367723474</v>
      </c>
      <c r="K18" s="41">
        <v>2.2831398616608996E-2</v>
      </c>
      <c r="L18" s="41">
        <v>1.6521174521895762E-3</v>
      </c>
    </row>
    <row r="19" spans="2:12" x14ac:dyDescent="0.2">
      <c r="B19" s="71" t="s">
        <v>3257</v>
      </c>
      <c r="C19" s="32" t="s">
        <v>201</v>
      </c>
      <c r="D19" s="32" t="s">
        <v>192</v>
      </c>
      <c r="E19" s="101" t="s">
        <v>187</v>
      </c>
      <c r="F19" s="94" t="s">
        <v>188</v>
      </c>
      <c r="G19" s="94" t="s">
        <v>184</v>
      </c>
      <c r="H19" s="32">
        <v>0</v>
      </c>
      <c r="I19" s="32">
        <v>0</v>
      </c>
      <c r="J19" s="125">
        <v>1840.7416426991222</v>
      </c>
      <c r="K19" s="41">
        <v>2.3736145748064943E-2</v>
      </c>
      <c r="L19" s="41">
        <v>1.7175864385971568E-3</v>
      </c>
    </row>
    <row r="20" spans="2:12" x14ac:dyDescent="0.2">
      <c r="B20" s="71" t="s">
        <v>3274</v>
      </c>
      <c r="C20" s="32" t="s">
        <v>180</v>
      </c>
      <c r="D20" s="32" t="s">
        <v>181</v>
      </c>
      <c r="E20" s="101" t="s">
        <v>182</v>
      </c>
      <c r="F20" s="94" t="s">
        <v>183</v>
      </c>
      <c r="G20" s="94" t="s">
        <v>184</v>
      </c>
      <c r="H20" s="32">
        <v>0</v>
      </c>
      <c r="I20" s="32">
        <v>0</v>
      </c>
      <c r="J20" s="125">
        <v>1415.6136200000001</v>
      </c>
      <c r="K20" s="41">
        <v>1.825417018218569E-2</v>
      </c>
      <c r="L20" s="41">
        <v>1.320901695058169E-3</v>
      </c>
    </row>
    <row r="21" spans="2:12" x14ac:dyDescent="0.2">
      <c r="B21" s="71" t="s">
        <v>3258</v>
      </c>
      <c r="C21" s="32" t="s">
        <v>189</v>
      </c>
      <c r="D21" s="32" t="s">
        <v>190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43740.440689999996</v>
      </c>
      <c r="K21" s="41">
        <v>0.56402780880213599</v>
      </c>
      <c r="L21" s="41">
        <v>4.081397736905943E-2</v>
      </c>
    </row>
    <row r="22" spans="2:12" x14ac:dyDescent="0.2">
      <c r="B22" s="71" t="s">
        <v>3258</v>
      </c>
      <c r="C22" s="32" t="s">
        <v>200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1574.1473479404658</v>
      </c>
      <c r="K22" s="41">
        <v>2.0298443851607995E-2</v>
      </c>
      <c r="L22" s="41">
        <v>1.4688286908159888E-3</v>
      </c>
    </row>
    <row r="23" spans="2:12" x14ac:dyDescent="0.2">
      <c r="B23" s="71" t="s">
        <v>3258</v>
      </c>
      <c r="C23" s="32" t="s">
        <v>202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5.3121927240258717</v>
      </c>
      <c r="K23" s="41">
        <v>6.8500096816627725E-5</v>
      </c>
      <c r="L23" s="41">
        <v>4.9567793602052558E-6</v>
      </c>
    </row>
    <row r="24" spans="2:12" x14ac:dyDescent="0.2">
      <c r="B24" s="71" t="s">
        <v>3258</v>
      </c>
      <c r="C24" s="32" t="s">
        <v>203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5.4911673257244384</v>
      </c>
      <c r="K24" s="41">
        <v>7.0807953135285163E-5</v>
      </c>
      <c r="L24" s="41">
        <v>5.1237796287926672E-6</v>
      </c>
    </row>
    <row r="25" spans="2:12" x14ac:dyDescent="0.2">
      <c r="B25" s="71" t="s">
        <v>3258</v>
      </c>
      <c r="C25" s="32" t="s">
        <v>204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5.8177343849597593E-2</v>
      </c>
      <c r="K25" s="41">
        <v>7.5018996735711572E-7</v>
      </c>
      <c r="L25" s="41">
        <v>5.4284976507159771E-8</v>
      </c>
    </row>
    <row r="26" spans="2:12" x14ac:dyDescent="0.2">
      <c r="B26" s="71" t="s">
        <v>3258</v>
      </c>
      <c r="C26" s="32" t="s">
        <v>205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197.5226885754403</v>
      </c>
      <c r="K26" s="41">
        <v>2.5470317049499369E-3</v>
      </c>
      <c r="L26" s="41">
        <v>1.8430739183743225E-4</v>
      </c>
    </row>
    <row r="27" spans="2:12" x14ac:dyDescent="0.2">
      <c r="B27" s="71" t="s">
        <v>3258</v>
      </c>
      <c r="C27" s="32" t="s">
        <v>206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12.987734033479736</v>
      </c>
      <c r="K27" s="41">
        <v>1.674752940905613E-4</v>
      </c>
      <c r="L27" s="41">
        <v>1.2118786975070254E-5</v>
      </c>
    </row>
    <row r="28" spans="2:12" x14ac:dyDescent="0.2">
      <c r="B28" s="71" t="s">
        <v>3258</v>
      </c>
      <c r="C28" s="32" t="s">
        <v>207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81.244198229725981</v>
      </c>
      <c r="K28" s="41">
        <v>1.0476343260957376E-3</v>
      </c>
      <c r="L28" s="41">
        <v>7.5808538176742703E-5</v>
      </c>
    </row>
    <row r="29" spans="2:12" x14ac:dyDescent="0.2">
      <c r="B29" s="71" t="s">
        <v>3258</v>
      </c>
      <c r="C29" s="32" t="s">
        <v>208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3.4297507993187204E-2</v>
      </c>
      <c r="K29" s="41">
        <v>4.4226230864641812E-7</v>
      </c>
      <c r="L29" s="41">
        <v>3.2002826056782412E-8</v>
      </c>
    </row>
    <row r="30" spans="2:12" x14ac:dyDescent="0.2">
      <c r="B30" s="71" t="s">
        <v>3258</v>
      </c>
      <c r="C30" s="32" t="s">
        <v>209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2.1183423954213086E-3</v>
      </c>
      <c r="K30" s="41">
        <v>2.7315774618048296E-8</v>
      </c>
      <c r="L30" s="41">
        <v>1.9766142549727575E-9</v>
      </c>
    </row>
    <row r="31" spans="2:12" x14ac:dyDescent="0.2">
      <c r="B31" s="71" t="s">
        <v>3275</v>
      </c>
      <c r="C31" s="32" t="s">
        <v>210</v>
      </c>
      <c r="D31" s="32" t="s">
        <v>190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-0.43615157578947</v>
      </c>
      <c r="K31" s="41">
        <v>-5.624122979043848E-6</v>
      </c>
      <c r="L31" s="41">
        <v>-4.0697076350720784E-7</v>
      </c>
    </row>
    <row r="32" spans="2:12" x14ac:dyDescent="0.2">
      <c r="B32" s="71" t="s">
        <v>3275</v>
      </c>
      <c r="C32" s="32" t="s">
        <v>211</v>
      </c>
      <c r="D32" s="32" t="s">
        <v>190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-0.47452289441602458</v>
      </c>
      <c r="K32" s="41">
        <v>-6.1189165939315028E-6</v>
      </c>
      <c r="L32" s="41">
        <v>-4.4277484104598783E-7</v>
      </c>
    </row>
    <row r="33" spans="2:12" x14ac:dyDescent="0.2">
      <c r="B33" s="71" t="s">
        <v>3275</v>
      </c>
      <c r="C33" s="32" t="s">
        <v>212</v>
      </c>
      <c r="D33" s="32" t="s">
        <v>190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-3.1058673111969302E-3</v>
      </c>
      <c r="K33" s="41">
        <v>-4.0049791596294652E-8</v>
      </c>
      <c r="L33" s="41">
        <v>-2.8980686099825617E-9</v>
      </c>
    </row>
    <row r="34" spans="2:12" x14ac:dyDescent="0.2">
      <c r="B34" s="71" t="s">
        <v>3275</v>
      </c>
      <c r="C34" s="32" t="s">
        <v>213</v>
      </c>
      <c r="D34" s="32" t="s">
        <v>190</v>
      </c>
      <c r="E34" s="101" t="s">
        <v>187</v>
      </c>
      <c r="F34" s="94" t="s">
        <v>188</v>
      </c>
      <c r="G34" s="94" t="s">
        <v>184</v>
      </c>
      <c r="H34" s="32">
        <v>0</v>
      </c>
      <c r="I34" s="32">
        <v>0</v>
      </c>
      <c r="J34" s="125">
        <v>-3.4077104136448905E-3</v>
      </c>
      <c r="K34" s="41">
        <v>-4.3942022698453711E-8</v>
      </c>
      <c r="L34" s="41">
        <v>-3.1797168366117514E-9</v>
      </c>
    </row>
    <row r="35" spans="2:12" x14ac:dyDescent="0.2">
      <c r="B35" s="71" t="s">
        <v>3275</v>
      </c>
      <c r="C35" s="32" t="s">
        <v>214</v>
      </c>
      <c r="D35" s="32" t="s">
        <v>190</v>
      </c>
      <c r="E35" s="101" t="s">
        <v>187</v>
      </c>
      <c r="F35" s="94" t="s">
        <v>188</v>
      </c>
      <c r="G35" s="94" t="s">
        <v>184</v>
      </c>
      <c r="H35" s="32">
        <v>0</v>
      </c>
      <c r="I35" s="32">
        <v>0</v>
      </c>
      <c r="J35" s="125">
        <v>0.15936390638013503</v>
      </c>
      <c r="K35" s="41">
        <v>2.0549787222030917E-6</v>
      </c>
      <c r="L35" s="41">
        <v>1.4870163093557387E-7</v>
      </c>
    </row>
    <row r="36" spans="2:12" x14ac:dyDescent="0.2">
      <c r="B36" s="71" t="s">
        <v>3259</v>
      </c>
      <c r="C36" s="32" t="s">
        <v>185</v>
      </c>
      <c r="D36" s="32" t="s">
        <v>186</v>
      </c>
      <c r="E36" s="101" t="s">
        <v>187</v>
      </c>
      <c r="F36" s="94" t="s">
        <v>188</v>
      </c>
      <c r="G36" s="94" t="s">
        <v>184</v>
      </c>
      <c r="H36" s="32">
        <v>0</v>
      </c>
      <c r="I36" s="32">
        <v>0</v>
      </c>
      <c r="J36" s="125">
        <v>402.63844</v>
      </c>
      <c r="K36" s="41">
        <v>5.1919750571838676E-3</v>
      </c>
      <c r="L36" s="41">
        <v>3.7569983106801194E-4</v>
      </c>
    </row>
    <row r="37" spans="2:12" s="157" customFormat="1" x14ac:dyDescent="0.2">
      <c r="B37" s="163" t="s">
        <v>216</v>
      </c>
      <c r="C37" s="164" t="s">
        <v>178</v>
      </c>
      <c r="D37" s="164" t="s">
        <v>178</v>
      </c>
      <c r="E37" s="161" t="s">
        <v>178</v>
      </c>
      <c r="F37" s="165" t="s">
        <v>178</v>
      </c>
      <c r="G37" s="165" t="s">
        <v>178</v>
      </c>
      <c r="H37" s="164" t="s">
        <v>178</v>
      </c>
      <c r="I37" s="164" t="s">
        <v>178</v>
      </c>
      <c r="J37" s="166">
        <v>6522.15962361526</v>
      </c>
      <c r="K37" s="160">
        <v>8.4102476864310702E-2</v>
      </c>
      <c r="L37" s="160">
        <v>6.0857931716377144E-3</v>
      </c>
    </row>
    <row r="38" spans="2:12" x14ac:dyDescent="0.2">
      <c r="B38" s="71" t="s">
        <v>3260</v>
      </c>
      <c r="C38" s="32" t="s">
        <v>220</v>
      </c>
      <c r="D38" s="32" t="s">
        <v>192</v>
      </c>
      <c r="E38" s="101" t="s">
        <v>187</v>
      </c>
      <c r="F38" s="94" t="s">
        <v>188</v>
      </c>
      <c r="G38" s="94" t="s">
        <v>136</v>
      </c>
      <c r="H38" s="32">
        <v>0</v>
      </c>
      <c r="I38" s="32">
        <v>0</v>
      </c>
      <c r="J38" s="125">
        <v>2037.8950500000001</v>
      </c>
      <c r="K38" s="41">
        <v>2.6278415614660319E-2</v>
      </c>
      <c r="L38" s="41">
        <v>1.9015492560008373E-3</v>
      </c>
    </row>
    <row r="39" spans="2:12" x14ac:dyDescent="0.2">
      <c r="B39" s="71" t="s">
        <v>3261</v>
      </c>
      <c r="C39" s="32" t="s">
        <v>224</v>
      </c>
      <c r="D39" s="32" t="s">
        <v>192</v>
      </c>
      <c r="E39" s="101" t="s">
        <v>187</v>
      </c>
      <c r="F39" s="94" t="s">
        <v>188</v>
      </c>
      <c r="G39" s="94" t="s">
        <v>137</v>
      </c>
      <c r="H39" s="32">
        <v>0</v>
      </c>
      <c r="I39" s="32">
        <v>0</v>
      </c>
      <c r="J39" s="125">
        <v>13.951790000000001</v>
      </c>
      <c r="K39" s="41">
        <v>1.7990668174421527E-4</v>
      </c>
      <c r="L39" s="41">
        <v>1.3018342575776865E-5</v>
      </c>
    </row>
    <row r="40" spans="2:12" x14ac:dyDescent="0.2">
      <c r="B40" s="71" t="s">
        <v>3262</v>
      </c>
      <c r="C40" s="32" t="s">
        <v>230</v>
      </c>
      <c r="D40" s="32" t="s">
        <v>192</v>
      </c>
      <c r="E40" s="101" t="s">
        <v>187</v>
      </c>
      <c r="F40" s="94" t="s">
        <v>188</v>
      </c>
      <c r="G40" s="94" t="s">
        <v>2</v>
      </c>
      <c r="H40" s="32">
        <v>0</v>
      </c>
      <c r="I40" s="32">
        <v>0</v>
      </c>
      <c r="J40" s="125">
        <v>207.07151999999999</v>
      </c>
      <c r="K40" s="41">
        <v>2.6701627566735812E-3</v>
      </c>
      <c r="L40" s="41">
        <v>1.9321735670095597E-4</v>
      </c>
    </row>
    <row r="41" spans="2:12" x14ac:dyDescent="0.2">
      <c r="B41" s="71" t="s">
        <v>3260</v>
      </c>
      <c r="C41" s="32" t="s">
        <v>238</v>
      </c>
      <c r="D41" s="32" t="s">
        <v>192</v>
      </c>
      <c r="E41" s="101" t="s">
        <v>187</v>
      </c>
      <c r="F41" s="94" t="s">
        <v>188</v>
      </c>
      <c r="G41" s="94" t="s">
        <v>136</v>
      </c>
      <c r="H41" s="32">
        <v>0</v>
      </c>
      <c r="I41" s="32">
        <v>0</v>
      </c>
      <c r="J41" s="125">
        <v>355.86611110983739</v>
      </c>
      <c r="K41" s="41">
        <v>4.5888514086715078E-3</v>
      </c>
      <c r="L41" s="41">
        <v>3.3205681461212765E-4</v>
      </c>
    </row>
    <row r="42" spans="2:12" x14ac:dyDescent="0.2">
      <c r="B42" s="71" t="s">
        <v>3260</v>
      </c>
      <c r="C42" s="32" t="s">
        <v>242</v>
      </c>
      <c r="D42" s="32" t="s">
        <v>192</v>
      </c>
      <c r="E42" s="101" t="s">
        <v>187</v>
      </c>
      <c r="F42" s="94" t="s">
        <v>188</v>
      </c>
      <c r="G42" s="94" t="s">
        <v>136</v>
      </c>
      <c r="H42" s="32">
        <v>0</v>
      </c>
      <c r="I42" s="32">
        <v>0</v>
      </c>
      <c r="J42" s="125">
        <v>5.6604298091399796</v>
      </c>
      <c r="K42" s="41">
        <v>7.2990572837493644E-5</v>
      </c>
      <c r="L42" s="41">
        <v>5.2817175703994613E-6</v>
      </c>
    </row>
    <row r="43" spans="2:12" x14ac:dyDescent="0.2">
      <c r="B43" s="71" t="s">
        <v>3263</v>
      </c>
      <c r="C43" s="32" t="s">
        <v>246</v>
      </c>
      <c r="D43" s="32" t="s">
        <v>192</v>
      </c>
      <c r="E43" s="101" t="s">
        <v>187</v>
      </c>
      <c r="F43" s="94" t="s">
        <v>188</v>
      </c>
      <c r="G43" s="94" t="s">
        <v>136</v>
      </c>
      <c r="H43" s="32">
        <v>0</v>
      </c>
      <c r="I43" s="32">
        <v>0</v>
      </c>
      <c r="J43" s="125">
        <v>4.7375717407421565</v>
      </c>
      <c r="K43" s="41">
        <v>6.1090427206981107E-5</v>
      </c>
      <c r="L43" s="41">
        <v>4.4206035138359258E-6</v>
      </c>
    </row>
    <row r="44" spans="2:12" x14ac:dyDescent="0.2">
      <c r="B44" s="71" t="s">
        <v>3276</v>
      </c>
      <c r="C44" s="32" t="s">
        <v>217</v>
      </c>
      <c r="D44" s="32" t="s">
        <v>181</v>
      </c>
      <c r="E44" s="101" t="s">
        <v>182</v>
      </c>
      <c r="F44" s="94" t="s">
        <v>183</v>
      </c>
      <c r="G44" s="94" t="s">
        <v>136</v>
      </c>
      <c r="H44" s="32">
        <v>0</v>
      </c>
      <c r="I44" s="32">
        <v>0</v>
      </c>
      <c r="J44" s="125">
        <v>613.19956000000002</v>
      </c>
      <c r="K44" s="41">
        <v>7.9071357930855356E-3</v>
      </c>
      <c r="L44" s="41">
        <v>5.7217331535205451E-4</v>
      </c>
    </row>
    <row r="45" spans="2:12" x14ac:dyDescent="0.2">
      <c r="B45" s="71" t="s">
        <v>3277</v>
      </c>
      <c r="C45" s="32" t="s">
        <v>221</v>
      </c>
      <c r="D45" s="32" t="s">
        <v>181</v>
      </c>
      <c r="E45" s="101" t="s">
        <v>182</v>
      </c>
      <c r="F45" s="94" t="s">
        <v>183</v>
      </c>
      <c r="G45" s="94" t="s">
        <v>137</v>
      </c>
      <c r="H45" s="32">
        <v>0</v>
      </c>
      <c r="I45" s="32">
        <v>0</v>
      </c>
      <c r="J45" s="125">
        <v>7.7434700000000003</v>
      </c>
      <c r="K45" s="41">
        <v>9.9851129703491711E-5</v>
      </c>
      <c r="L45" s="41">
        <v>7.2253915221810879E-6</v>
      </c>
    </row>
    <row r="46" spans="2:12" x14ac:dyDescent="0.2">
      <c r="B46" s="71" t="s">
        <v>3278</v>
      </c>
      <c r="C46" s="32" t="s">
        <v>227</v>
      </c>
      <c r="D46" s="32" t="s">
        <v>181</v>
      </c>
      <c r="E46" s="101" t="s">
        <v>182</v>
      </c>
      <c r="F46" s="94" t="s">
        <v>183</v>
      </c>
      <c r="G46" s="94" t="s">
        <v>2</v>
      </c>
      <c r="H46" s="32">
        <v>0</v>
      </c>
      <c r="I46" s="32">
        <v>0</v>
      </c>
      <c r="J46" s="125">
        <v>871.88757999999996</v>
      </c>
      <c r="K46" s="41">
        <v>1.1242887211733693E-2</v>
      </c>
      <c r="L46" s="41">
        <v>8.1355375933876988E-4</v>
      </c>
    </row>
    <row r="47" spans="2:12" x14ac:dyDescent="0.2">
      <c r="B47" s="71" t="s">
        <v>3279</v>
      </c>
      <c r="C47" s="32" t="s">
        <v>233</v>
      </c>
      <c r="D47" s="32" t="s">
        <v>181</v>
      </c>
      <c r="E47" s="101" t="s">
        <v>182</v>
      </c>
      <c r="F47" s="94" t="s">
        <v>183</v>
      </c>
      <c r="G47" s="94" t="s">
        <v>234</v>
      </c>
      <c r="H47" s="32">
        <v>0</v>
      </c>
      <c r="I47" s="32">
        <v>0</v>
      </c>
      <c r="J47" s="125">
        <v>3.2026699999999999</v>
      </c>
      <c r="K47" s="41">
        <v>4.129805081797719E-5</v>
      </c>
      <c r="L47" s="41">
        <v>2.9883946946709552E-6</v>
      </c>
    </row>
    <row r="48" spans="2:12" x14ac:dyDescent="0.2">
      <c r="B48" s="71" t="s">
        <v>3280</v>
      </c>
      <c r="C48" s="32" t="s">
        <v>235</v>
      </c>
      <c r="D48" s="32" t="s">
        <v>181</v>
      </c>
      <c r="E48" s="101" t="s">
        <v>182</v>
      </c>
      <c r="F48" s="94" t="s">
        <v>183</v>
      </c>
      <c r="G48" s="94" t="s">
        <v>73</v>
      </c>
      <c r="H48" s="32">
        <v>0</v>
      </c>
      <c r="I48" s="32">
        <v>0</v>
      </c>
      <c r="J48" s="125">
        <v>0.22203999999999999</v>
      </c>
      <c r="K48" s="41">
        <v>2.863179535707286E-6</v>
      </c>
      <c r="L48" s="41">
        <v>2.0718436741991491E-7</v>
      </c>
    </row>
    <row r="49" spans="2:12" x14ac:dyDescent="0.2">
      <c r="B49" s="71" t="s">
        <v>3267</v>
      </c>
      <c r="C49" s="32" t="s">
        <v>219</v>
      </c>
      <c r="D49" s="32" t="s">
        <v>190</v>
      </c>
      <c r="E49" s="101" t="s">
        <v>187</v>
      </c>
      <c r="F49" s="94" t="s">
        <v>188</v>
      </c>
      <c r="G49" s="94" t="s">
        <v>136</v>
      </c>
      <c r="H49" s="32">
        <v>0</v>
      </c>
      <c r="I49" s="32">
        <v>0</v>
      </c>
      <c r="J49" s="125">
        <v>1063.1745600000002</v>
      </c>
      <c r="K49" s="41">
        <v>1.3709510192202299E-2</v>
      </c>
      <c r="L49" s="41">
        <v>9.9204264398552707E-4</v>
      </c>
    </row>
    <row r="50" spans="2:12" x14ac:dyDescent="0.2">
      <c r="B50" s="71" t="s">
        <v>3264</v>
      </c>
      <c r="C50" s="32" t="s">
        <v>222</v>
      </c>
      <c r="D50" s="32" t="s">
        <v>190</v>
      </c>
      <c r="E50" s="101" t="s">
        <v>187</v>
      </c>
      <c r="F50" s="94" t="s">
        <v>188</v>
      </c>
      <c r="G50" s="94" t="s">
        <v>137</v>
      </c>
      <c r="H50" s="32">
        <v>0</v>
      </c>
      <c r="I50" s="32">
        <v>0</v>
      </c>
      <c r="J50" s="125">
        <v>23.459389999999999</v>
      </c>
      <c r="K50" s="41">
        <v>3.0250605912527539E-4</v>
      </c>
      <c r="L50" s="41">
        <v>2.1889834611813539E-5</v>
      </c>
    </row>
    <row r="51" spans="2:12" x14ac:dyDescent="0.2">
      <c r="B51" s="71" t="s">
        <v>3264</v>
      </c>
      <c r="C51" s="32" t="s">
        <v>223</v>
      </c>
      <c r="D51" s="32" t="s">
        <v>190</v>
      </c>
      <c r="E51" s="101" t="s">
        <v>187</v>
      </c>
      <c r="F51" s="94" t="s">
        <v>188</v>
      </c>
      <c r="G51" s="94" t="s">
        <v>137</v>
      </c>
      <c r="H51" s="32">
        <v>0</v>
      </c>
      <c r="I51" s="32">
        <v>0</v>
      </c>
      <c r="J51" s="125">
        <v>711.01145436468607</v>
      </c>
      <c r="K51" s="41">
        <v>9.1684086011099078E-3</v>
      </c>
      <c r="L51" s="41">
        <v>6.6344108449315972E-4</v>
      </c>
    </row>
    <row r="52" spans="2:12" x14ac:dyDescent="0.2">
      <c r="B52" s="71" t="s">
        <v>3264</v>
      </c>
      <c r="C52" s="32" t="s">
        <v>225</v>
      </c>
      <c r="D52" s="32" t="s">
        <v>190</v>
      </c>
      <c r="E52" s="101" t="s">
        <v>187</v>
      </c>
      <c r="F52" s="94" t="s">
        <v>188</v>
      </c>
      <c r="G52" s="94" t="s">
        <v>137</v>
      </c>
      <c r="H52" s="32">
        <v>0</v>
      </c>
      <c r="I52" s="32">
        <v>0</v>
      </c>
      <c r="J52" s="125">
        <v>-7.6442684024815559</v>
      </c>
      <c r="K52" s="41">
        <v>-9.8571936837682492E-5</v>
      </c>
      <c r="L52" s="41">
        <v>-7.1328270282660098E-6</v>
      </c>
    </row>
    <row r="53" spans="2:12" x14ac:dyDescent="0.2">
      <c r="B53" s="71" t="s">
        <v>3281</v>
      </c>
      <c r="C53" s="32" t="s">
        <v>226</v>
      </c>
      <c r="D53" s="32" t="s">
        <v>190</v>
      </c>
      <c r="E53" s="101" t="s">
        <v>187</v>
      </c>
      <c r="F53" s="94" t="s">
        <v>188</v>
      </c>
      <c r="G53" s="94" t="s">
        <v>137</v>
      </c>
      <c r="H53" s="32">
        <v>0</v>
      </c>
      <c r="I53" s="32">
        <v>0</v>
      </c>
      <c r="J53" s="125">
        <v>2.3723285093123017</v>
      </c>
      <c r="K53" s="41">
        <v>3.0590895513591941E-5</v>
      </c>
      <c r="L53" s="41">
        <v>2.2136073748608313E-6</v>
      </c>
    </row>
    <row r="54" spans="2:12" x14ac:dyDescent="0.2">
      <c r="B54" s="71" t="s">
        <v>3265</v>
      </c>
      <c r="C54" s="32" t="s">
        <v>228</v>
      </c>
      <c r="D54" s="32" t="s">
        <v>190</v>
      </c>
      <c r="E54" s="101" t="s">
        <v>187</v>
      </c>
      <c r="F54" s="94" t="s">
        <v>188</v>
      </c>
      <c r="G54" s="94" t="s">
        <v>2</v>
      </c>
      <c r="H54" s="32">
        <v>0</v>
      </c>
      <c r="I54" s="32">
        <v>0</v>
      </c>
      <c r="J54" s="125">
        <v>229.79576</v>
      </c>
      <c r="K54" s="41">
        <v>2.9631891435070393E-3</v>
      </c>
      <c r="L54" s="41">
        <v>2.1442122667707887E-4</v>
      </c>
    </row>
    <row r="55" spans="2:12" x14ac:dyDescent="0.2">
      <c r="B55" s="71" t="s">
        <v>3265</v>
      </c>
      <c r="C55" s="32" t="s">
        <v>229</v>
      </c>
      <c r="D55" s="32" t="s">
        <v>190</v>
      </c>
      <c r="E55" s="101" t="s">
        <v>187</v>
      </c>
      <c r="F55" s="94" t="s">
        <v>188</v>
      </c>
      <c r="G55" s="94" t="s">
        <v>2</v>
      </c>
      <c r="H55" s="32">
        <v>0</v>
      </c>
      <c r="I55" s="32">
        <v>0</v>
      </c>
      <c r="J55" s="125">
        <v>10.63034878822234</v>
      </c>
      <c r="K55" s="41">
        <v>1.3707709019937376E-4</v>
      </c>
      <c r="L55" s="41">
        <v>9.9191230820613626E-6</v>
      </c>
    </row>
    <row r="56" spans="2:12" x14ac:dyDescent="0.2">
      <c r="B56" s="71" t="s">
        <v>3265</v>
      </c>
      <c r="C56" s="32" t="s">
        <v>231</v>
      </c>
      <c r="D56" s="32" t="s">
        <v>190</v>
      </c>
      <c r="E56" s="101" t="s">
        <v>187</v>
      </c>
      <c r="F56" s="94" t="s">
        <v>188</v>
      </c>
      <c r="G56" s="94" t="s">
        <v>2</v>
      </c>
      <c r="H56" s="32">
        <v>0</v>
      </c>
      <c r="I56" s="32">
        <v>0</v>
      </c>
      <c r="J56" s="125">
        <v>9.0519606182019352</v>
      </c>
      <c r="K56" s="41">
        <v>1.1672396144867618E-4</v>
      </c>
      <c r="L56" s="41">
        <v>8.4463373022525216E-6</v>
      </c>
    </row>
    <row r="57" spans="2:12" x14ac:dyDescent="0.2">
      <c r="B57" s="71" t="s">
        <v>3266</v>
      </c>
      <c r="C57" s="32" t="s">
        <v>232</v>
      </c>
      <c r="D57" s="32" t="s">
        <v>190</v>
      </c>
      <c r="E57" s="101" t="s">
        <v>187</v>
      </c>
      <c r="F57" s="94" t="s">
        <v>188</v>
      </c>
      <c r="G57" s="94" t="s">
        <v>143</v>
      </c>
      <c r="H57" s="32">
        <v>0</v>
      </c>
      <c r="I57" s="32">
        <v>0</v>
      </c>
      <c r="J57" s="125">
        <v>5.8844200028311295</v>
      </c>
      <c r="K57" s="41">
        <v>7.5878899890167097E-5</v>
      </c>
      <c r="L57" s="41">
        <v>5.4907216533942603E-6</v>
      </c>
    </row>
    <row r="58" spans="2:12" x14ac:dyDescent="0.2">
      <c r="B58" s="71" t="s">
        <v>3267</v>
      </c>
      <c r="C58" s="32" t="s">
        <v>236</v>
      </c>
      <c r="D58" s="32" t="s">
        <v>190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65.4345697430022</v>
      </c>
      <c r="K58" s="41">
        <v>8.4377103682208195E-4</v>
      </c>
      <c r="L58" s="41">
        <v>6.1056656186264714E-5</v>
      </c>
    </row>
    <row r="59" spans="2:12" x14ac:dyDescent="0.2">
      <c r="B59" s="71" t="s">
        <v>3267</v>
      </c>
      <c r="C59" s="32" t="s">
        <v>237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177.61721938888346</v>
      </c>
      <c r="K59" s="41">
        <v>2.290353034333825E-3</v>
      </c>
      <c r="L59" s="41">
        <v>1.6573370222468955E-4</v>
      </c>
    </row>
    <row r="60" spans="2:12" x14ac:dyDescent="0.2">
      <c r="B60" s="71" t="s">
        <v>3267</v>
      </c>
      <c r="C60" s="32" t="s">
        <v>239</v>
      </c>
      <c r="D60" s="32" t="s">
        <v>190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0.86634095489756913</v>
      </c>
      <c r="K60" s="41">
        <v>1.1171364137127674E-5</v>
      </c>
      <c r="L60" s="41">
        <v>8.0837823234740546E-7</v>
      </c>
    </row>
    <row r="61" spans="2:12" x14ac:dyDescent="0.2">
      <c r="B61" s="71" t="s">
        <v>3267</v>
      </c>
      <c r="C61" s="32" t="s">
        <v>240</v>
      </c>
      <c r="D61" s="32" t="s">
        <v>190</v>
      </c>
      <c r="E61" s="101" t="s">
        <v>187</v>
      </c>
      <c r="F61" s="94" t="s">
        <v>188</v>
      </c>
      <c r="G61" s="94" t="s">
        <v>136</v>
      </c>
      <c r="H61" s="32">
        <v>0</v>
      </c>
      <c r="I61" s="32">
        <v>0</v>
      </c>
      <c r="J61" s="125">
        <v>6.2771963799857194E-2</v>
      </c>
      <c r="K61" s="41">
        <v>8.0943704813506445E-7</v>
      </c>
      <c r="L61" s="41">
        <v>5.8572192449915385E-8</v>
      </c>
    </row>
    <row r="62" spans="2:12" x14ac:dyDescent="0.2">
      <c r="B62" s="71" t="s">
        <v>3267</v>
      </c>
      <c r="C62" s="32" t="s">
        <v>241</v>
      </c>
      <c r="D62" s="32" t="s">
        <v>190</v>
      </c>
      <c r="E62" s="101" t="s">
        <v>187</v>
      </c>
      <c r="F62" s="94" t="s">
        <v>188</v>
      </c>
      <c r="G62" s="94" t="s">
        <v>136</v>
      </c>
      <c r="H62" s="32">
        <v>0</v>
      </c>
      <c r="I62" s="32">
        <v>0</v>
      </c>
      <c r="J62" s="125">
        <v>4.4594315901910805E-2</v>
      </c>
      <c r="K62" s="41">
        <v>5.7503842865797621E-7</v>
      </c>
      <c r="L62" s="41">
        <v>4.1610723881558476E-8</v>
      </c>
    </row>
    <row r="63" spans="2:12" x14ac:dyDescent="0.2">
      <c r="B63" s="71" t="s">
        <v>3268</v>
      </c>
      <c r="C63" s="32" t="s">
        <v>243</v>
      </c>
      <c r="D63" s="32" t="s">
        <v>190</v>
      </c>
      <c r="E63" s="101" t="s">
        <v>187</v>
      </c>
      <c r="F63" s="94" t="s">
        <v>188</v>
      </c>
      <c r="G63" s="94" t="s">
        <v>136</v>
      </c>
      <c r="H63" s="32">
        <v>0</v>
      </c>
      <c r="I63" s="32">
        <v>0</v>
      </c>
      <c r="J63" s="125">
        <v>-19.185253340189075</v>
      </c>
      <c r="K63" s="41">
        <v>-2.4739157246887598E-4</v>
      </c>
      <c r="L63" s="41">
        <v>-1.7901659958016049E-5</v>
      </c>
    </row>
    <row r="64" spans="2:12" x14ac:dyDescent="0.2">
      <c r="B64" s="71" t="s">
        <v>3282</v>
      </c>
      <c r="C64" s="32" t="s">
        <v>244</v>
      </c>
      <c r="D64" s="32" t="s">
        <v>190</v>
      </c>
      <c r="E64" s="101" t="s">
        <v>187</v>
      </c>
      <c r="F64" s="94" t="s">
        <v>188</v>
      </c>
      <c r="G64" s="94" t="s">
        <v>136</v>
      </c>
      <c r="H64" s="32">
        <v>0</v>
      </c>
      <c r="I64" s="32">
        <v>0</v>
      </c>
      <c r="J64" s="125">
        <v>0.26826417222353172</v>
      </c>
      <c r="K64" s="41">
        <v>3.4592347688428708E-6</v>
      </c>
      <c r="L64" s="41">
        <v>2.5031590174544917E-7</v>
      </c>
    </row>
    <row r="65" spans="2:12" x14ac:dyDescent="0.2">
      <c r="B65" s="71" t="s">
        <v>3282</v>
      </c>
      <c r="C65" s="32" t="s">
        <v>245</v>
      </c>
      <c r="D65" s="32" t="s">
        <v>190</v>
      </c>
      <c r="E65" s="101" t="s">
        <v>187</v>
      </c>
      <c r="F65" s="94" t="s">
        <v>188</v>
      </c>
      <c r="G65" s="94" t="s">
        <v>136</v>
      </c>
      <c r="H65" s="32">
        <v>0</v>
      </c>
      <c r="I65" s="32">
        <v>0</v>
      </c>
      <c r="J65" s="125">
        <v>0.1821196762504752</v>
      </c>
      <c r="K65" s="41">
        <v>2.3484116829850337E-6</v>
      </c>
      <c r="L65" s="41">
        <v>1.699349212694758E-7</v>
      </c>
    </row>
    <row r="66" spans="2:12" x14ac:dyDescent="0.2">
      <c r="B66" s="71" t="s">
        <v>3269</v>
      </c>
      <c r="C66" s="32" t="s">
        <v>218</v>
      </c>
      <c r="D66" s="32" t="s">
        <v>186</v>
      </c>
      <c r="E66" s="101" t="s">
        <v>187</v>
      </c>
      <c r="F66" s="94" t="s">
        <v>188</v>
      </c>
      <c r="G66" s="94" t="s">
        <v>136</v>
      </c>
      <c r="H66" s="32">
        <v>0</v>
      </c>
      <c r="I66" s="32">
        <v>0</v>
      </c>
      <c r="J66" s="125">
        <v>127.69525</v>
      </c>
      <c r="K66" s="41">
        <v>1.6466151441498192E-3</v>
      </c>
      <c r="L66" s="41">
        <v>1.1915177262555347E-4</v>
      </c>
    </row>
    <row r="67" spans="2:12" s="157" customFormat="1" x14ac:dyDescent="0.2">
      <c r="B67" s="163" t="s">
        <v>247</v>
      </c>
      <c r="C67" s="164" t="s">
        <v>178</v>
      </c>
      <c r="D67" s="164" t="s">
        <v>178</v>
      </c>
      <c r="E67" s="161" t="s">
        <v>178</v>
      </c>
      <c r="F67" s="165" t="s">
        <v>178</v>
      </c>
      <c r="G67" s="165" t="s">
        <v>178</v>
      </c>
      <c r="H67" s="164" t="s">
        <v>178</v>
      </c>
      <c r="I67" s="164" t="s">
        <v>178</v>
      </c>
      <c r="J67" s="166">
        <v>0</v>
      </c>
      <c r="K67" s="160">
        <v>0</v>
      </c>
      <c r="L67" s="160">
        <v>0</v>
      </c>
    </row>
    <row r="68" spans="2:12" s="157" customFormat="1" x14ac:dyDescent="0.2">
      <c r="B68" s="163" t="s">
        <v>248</v>
      </c>
      <c r="C68" s="164" t="s">
        <v>178</v>
      </c>
      <c r="D68" s="164" t="s">
        <v>178</v>
      </c>
      <c r="E68" s="161" t="s">
        <v>178</v>
      </c>
      <c r="F68" s="165" t="s">
        <v>178</v>
      </c>
      <c r="G68" s="165" t="s">
        <v>178</v>
      </c>
      <c r="H68" s="164" t="s">
        <v>178</v>
      </c>
      <c r="I68" s="164" t="s">
        <v>178</v>
      </c>
      <c r="J68" s="166">
        <v>0</v>
      </c>
      <c r="K68" s="160">
        <v>0</v>
      </c>
      <c r="L68" s="160">
        <v>0</v>
      </c>
    </row>
    <row r="69" spans="2:12" s="157" customFormat="1" x14ac:dyDescent="0.2">
      <c r="B69" s="163" t="s">
        <v>249</v>
      </c>
      <c r="C69" s="164" t="s">
        <v>178</v>
      </c>
      <c r="D69" s="164" t="s">
        <v>178</v>
      </c>
      <c r="E69" s="161" t="s">
        <v>178</v>
      </c>
      <c r="F69" s="165" t="s">
        <v>178</v>
      </c>
      <c r="G69" s="165" t="s">
        <v>178</v>
      </c>
      <c r="H69" s="164" t="s">
        <v>178</v>
      </c>
      <c r="I69" s="164" t="s">
        <v>178</v>
      </c>
      <c r="J69" s="166">
        <v>0</v>
      </c>
      <c r="K69" s="160">
        <v>0</v>
      </c>
      <c r="L69" s="160">
        <v>0</v>
      </c>
    </row>
    <row r="70" spans="2:12" s="157" customFormat="1" x14ac:dyDescent="0.2">
      <c r="B70" s="163" t="s">
        <v>250</v>
      </c>
      <c r="C70" s="164" t="s">
        <v>178</v>
      </c>
      <c r="D70" s="164" t="s">
        <v>178</v>
      </c>
      <c r="E70" s="161" t="s">
        <v>178</v>
      </c>
      <c r="F70" s="165" t="s">
        <v>178</v>
      </c>
      <c r="G70" s="165" t="s">
        <v>178</v>
      </c>
      <c r="H70" s="164" t="s">
        <v>178</v>
      </c>
      <c r="I70" s="164" t="s">
        <v>178</v>
      </c>
      <c r="J70" s="166">
        <v>10000.0000002</v>
      </c>
      <c r="K70" s="160">
        <v>0.1289488171394591</v>
      </c>
      <c r="L70" s="160">
        <v>9.3309479113699613E-3</v>
      </c>
    </row>
    <row r="71" spans="2:12" x14ac:dyDescent="0.2">
      <c r="B71" s="71" t="s">
        <v>251</v>
      </c>
      <c r="C71" s="32" t="s">
        <v>252</v>
      </c>
      <c r="D71" s="32" t="s">
        <v>181</v>
      </c>
      <c r="E71" s="101" t="s">
        <v>182</v>
      </c>
      <c r="F71" s="94" t="s">
        <v>183</v>
      </c>
      <c r="G71" s="94" t="s">
        <v>184</v>
      </c>
      <c r="H71" s="32">
        <v>8.0000000000000004E-4</v>
      </c>
      <c r="I71" s="32">
        <v>8.0000000000000004E-4</v>
      </c>
      <c r="J71" s="125">
        <v>10000</v>
      </c>
      <c r="K71" s="41">
        <v>0.12894881713688011</v>
      </c>
      <c r="L71" s="41">
        <v>9.3309479111833415E-3</v>
      </c>
    </row>
    <row r="72" spans="2:12" s="157" customFormat="1" x14ac:dyDescent="0.2">
      <c r="B72" s="163" t="s">
        <v>253</v>
      </c>
      <c r="C72" s="164" t="s">
        <v>178</v>
      </c>
      <c r="D72" s="164" t="s">
        <v>178</v>
      </c>
      <c r="E72" s="161" t="s">
        <v>178</v>
      </c>
      <c r="F72" s="165" t="s">
        <v>178</v>
      </c>
      <c r="G72" s="165" t="s">
        <v>178</v>
      </c>
      <c r="H72" s="164" t="s">
        <v>178</v>
      </c>
      <c r="I72" s="164" t="s">
        <v>178</v>
      </c>
      <c r="J72" s="166">
        <v>3127.7192419989906</v>
      </c>
      <c r="K72" s="160">
        <v>4.0331569659202912E-2</v>
      </c>
      <c r="L72" s="160">
        <v>2.9184585327898427E-3</v>
      </c>
    </row>
    <row r="73" spans="2:12" x14ac:dyDescent="0.2">
      <c r="B73" s="71" t="s">
        <v>3283</v>
      </c>
      <c r="C73" s="32" t="s">
        <v>254</v>
      </c>
      <c r="D73" s="32" t="s">
        <v>190</v>
      </c>
      <c r="E73" s="101" t="s">
        <v>187</v>
      </c>
      <c r="F73" s="94" t="s">
        <v>188</v>
      </c>
      <c r="G73" s="94" t="s">
        <v>136</v>
      </c>
      <c r="H73" s="32">
        <v>0</v>
      </c>
      <c r="I73" s="32">
        <v>0</v>
      </c>
      <c r="J73" s="125">
        <v>25.219241798990495</v>
      </c>
      <c r="K73" s="41">
        <v>3.2519913990687892E-4</v>
      </c>
      <c r="L73" s="41">
        <v>2.35319431585918E-5</v>
      </c>
    </row>
    <row r="74" spans="2:12" x14ac:dyDescent="0.2">
      <c r="B74" s="71" t="s">
        <v>3284</v>
      </c>
      <c r="C74" s="32" t="s">
        <v>255</v>
      </c>
      <c r="D74" s="32" t="s">
        <v>190</v>
      </c>
      <c r="E74" s="101" t="s">
        <v>187</v>
      </c>
      <c r="F74" s="94" t="s">
        <v>188</v>
      </c>
      <c r="G74" s="94" t="s">
        <v>136</v>
      </c>
      <c r="H74" s="32">
        <v>0</v>
      </c>
      <c r="I74" s="32">
        <v>0</v>
      </c>
      <c r="J74" s="125">
        <v>3102.5</v>
      </c>
      <c r="K74" s="41">
        <v>4.0006370516717057E-2</v>
      </c>
      <c r="L74" s="41">
        <v>2.8949265894446319E-3</v>
      </c>
    </row>
    <row r="75" spans="2:12" s="157" customFormat="1" x14ac:dyDescent="0.2">
      <c r="B75" s="163" t="s">
        <v>256</v>
      </c>
      <c r="C75" s="164" t="s">
        <v>178</v>
      </c>
      <c r="D75" s="164" t="s">
        <v>178</v>
      </c>
      <c r="E75" s="161" t="s">
        <v>178</v>
      </c>
      <c r="F75" s="165" t="s">
        <v>178</v>
      </c>
      <c r="G75" s="165" t="s">
        <v>178</v>
      </c>
      <c r="H75" s="164" t="s">
        <v>178</v>
      </c>
      <c r="I75" s="164" t="s">
        <v>178</v>
      </c>
      <c r="J75" s="166">
        <v>6147.6719797643327</v>
      </c>
      <c r="K75" s="160">
        <v>7.9273502993615283E-2</v>
      </c>
      <c r="L75" s="160">
        <v>5.736360701822236E-3</v>
      </c>
    </row>
    <row r="76" spans="2:12" s="157" customFormat="1" x14ac:dyDescent="0.2">
      <c r="B76" s="163" t="s">
        <v>216</v>
      </c>
      <c r="C76" s="164" t="s">
        <v>178</v>
      </c>
      <c r="D76" s="164" t="s">
        <v>178</v>
      </c>
      <c r="E76" s="161" t="s">
        <v>178</v>
      </c>
      <c r="F76" s="165" t="s">
        <v>178</v>
      </c>
      <c r="G76" s="165" t="s">
        <v>178</v>
      </c>
      <c r="H76" s="164" t="s">
        <v>178</v>
      </c>
      <c r="I76" s="164" t="s">
        <v>178</v>
      </c>
      <c r="J76" s="166">
        <v>-206.50113176278268</v>
      </c>
      <c r="K76" s="160">
        <v>-2.6628076678237851E-3</v>
      </c>
      <c r="L76" s="160">
        <v>-1.9268513040789331E-4</v>
      </c>
    </row>
    <row r="77" spans="2:12" x14ac:dyDescent="0.2">
      <c r="B77" s="71" t="s">
        <v>3285</v>
      </c>
      <c r="C77" s="32" t="s">
        <v>257</v>
      </c>
      <c r="D77" s="32" t="s">
        <v>258</v>
      </c>
      <c r="E77" s="101" t="s">
        <v>259</v>
      </c>
      <c r="F77" s="94" t="s">
        <v>260</v>
      </c>
      <c r="G77" s="94" t="s">
        <v>136</v>
      </c>
      <c r="H77" s="32">
        <v>0</v>
      </c>
      <c r="I77" s="32">
        <v>0</v>
      </c>
      <c r="J77" s="125">
        <v>-412.97976</v>
      </c>
      <c r="K77" s="41">
        <v>-5.3253251553472642E-3</v>
      </c>
      <c r="L77" s="41">
        <v>-3.8534926289329979E-4</v>
      </c>
    </row>
    <row r="78" spans="2:12" x14ac:dyDescent="0.2">
      <c r="B78" s="71" t="s">
        <v>3286</v>
      </c>
      <c r="C78" s="32" t="s">
        <v>261</v>
      </c>
      <c r="D78" s="32" t="s">
        <v>258</v>
      </c>
      <c r="E78" s="101" t="s">
        <v>259</v>
      </c>
      <c r="F78" s="94" t="s">
        <v>260</v>
      </c>
      <c r="G78" s="94" t="s">
        <v>137</v>
      </c>
      <c r="H78" s="32">
        <v>0</v>
      </c>
      <c r="I78" s="32">
        <v>0</v>
      </c>
      <c r="J78" s="125">
        <v>-0.67430999999999996</v>
      </c>
      <c r="K78" s="41">
        <v>-8.6951476883569636E-6</v>
      </c>
      <c r="L78" s="41">
        <v>-6.2919514859900394E-7</v>
      </c>
    </row>
    <row r="79" spans="2:12" x14ac:dyDescent="0.2">
      <c r="B79" s="71" t="s">
        <v>3270</v>
      </c>
      <c r="C79" s="32" t="s">
        <v>262</v>
      </c>
      <c r="D79" s="32" t="s">
        <v>258</v>
      </c>
      <c r="E79" s="101" t="s">
        <v>259</v>
      </c>
      <c r="F79" s="94" t="s">
        <v>260</v>
      </c>
      <c r="G79" s="94" t="s">
        <v>137</v>
      </c>
      <c r="H79" s="32">
        <v>0</v>
      </c>
      <c r="I79" s="32">
        <v>0</v>
      </c>
      <c r="J79" s="125">
        <v>17.357592170710767</v>
      </c>
      <c r="K79" s="41">
        <v>2.2382409787575247E-4</v>
      </c>
      <c r="L79" s="41">
        <v>1.6196278840846597E-5</v>
      </c>
    </row>
    <row r="80" spans="2:12" x14ac:dyDescent="0.2">
      <c r="B80" s="71" t="s">
        <v>3270</v>
      </c>
      <c r="C80" s="32" t="s">
        <v>263</v>
      </c>
      <c r="D80" s="32" t="s">
        <v>258</v>
      </c>
      <c r="E80" s="101" t="s">
        <v>259</v>
      </c>
      <c r="F80" s="94" t="s">
        <v>260</v>
      </c>
      <c r="G80" s="94" t="s">
        <v>137</v>
      </c>
      <c r="H80" s="32">
        <v>0</v>
      </c>
      <c r="I80" s="32">
        <v>0</v>
      </c>
      <c r="J80" s="125">
        <v>-7.9475983019126534E-2</v>
      </c>
      <c r="K80" s="41">
        <v>-1.0248334001107137E-6</v>
      </c>
      <c r="L80" s="41">
        <v>-7.415862577415615E-8</v>
      </c>
    </row>
    <row r="81" spans="2:12" x14ac:dyDescent="0.2">
      <c r="B81" s="71" t="s">
        <v>3271</v>
      </c>
      <c r="C81" s="32" t="s">
        <v>264</v>
      </c>
      <c r="D81" s="32" t="s">
        <v>258</v>
      </c>
      <c r="E81" s="101" t="s">
        <v>259</v>
      </c>
      <c r="F81" s="94" t="s">
        <v>260</v>
      </c>
      <c r="G81" s="94" t="s">
        <v>137</v>
      </c>
      <c r="H81" s="32">
        <v>0</v>
      </c>
      <c r="I81" s="32">
        <v>0</v>
      </c>
      <c r="J81" s="125">
        <v>8.3300168388561954E-2</v>
      </c>
      <c r="K81" s="41">
        <v>1.0741458181007999E-6</v>
      </c>
      <c r="L81" s="41">
        <v>7.7726953222647289E-8</v>
      </c>
    </row>
    <row r="82" spans="2:12" x14ac:dyDescent="0.2">
      <c r="B82" s="71" t="s">
        <v>3271</v>
      </c>
      <c r="C82" s="32" t="s">
        <v>265</v>
      </c>
      <c r="D82" s="32" t="s">
        <v>258</v>
      </c>
      <c r="E82" s="101" t="s">
        <v>259</v>
      </c>
      <c r="F82" s="94" t="s">
        <v>260</v>
      </c>
      <c r="G82" s="94" t="s">
        <v>137</v>
      </c>
      <c r="H82" s="32">
        <v>0</v>
      </c>
      <c r="I82" s="32">
        <v>0</v>
      </c>
      <c r="J82" s="125">
        <v>0.65467866898017146</v>
      </c>
      <c r="K82" s="41">
        <v>8.4420039969740196E-6</v>
      </c>
      <c r="L82" s="41">
        <v>6.1087725588168212E-7</v>
      </c>
    </row>
    <row r="83" spans="2:12" x14ac:dyDescent="0.2">
      <c r="B83" s="71" t="s">
        <v>3287</v>
      </c>
      <c r="C83" s="32" t="s">
        <v>266</v>
      </c>
      <c r="D83" s="32" t="s">
        <v>258</v>
      </c>
      <c r="E83" s="101" t="s">
        <v>259</v>
      </c>
      <c r="F83" s="94" t="s">
        <v>260</v>
      </c>
      <c r="G83" s="94" t="s">
        <v>2</v>
      </c>
      <c r="H83" s="32">
        <v>0</v>
      </c>
      <c r="I83" s="32">
        <v>0</v>
      </c>
      <c r="J83" s="125">
        <v>2.0146299999999999</v>
      </c>
      <c r="K83" s="41">
        <v>2.5978415546847279E-5</v>
      </c>
      <c r="L83" s="41">
        <v>1.8798407590307296E-6</v>
      </c>
    </row>
    <row r="84" spans="2:12" x14ac:dyDescent="0.2">
      <c r="B84" s="71" t="s">
        <v>3272</v>
      </c>
      <c r="C84" s="32" t="s">
        <v>267</v>
      </c>
      <c r="D84" s="32" t="s">
        <v>258</v>
      </c>
      <c r="E84" s="101" t="s">
        <v>259</v>
      </c>
      <c r="F84" s="94" t="s">
        <v>260</v>
      </c>
      <c r="G84" s="94" t="s">
        <v>2</v>
      </c>
      <c r="H84" s="32">
        <v>0</v>
      </c>
      <c r="I84" s="32">
        <v>0</v>
      </c>
      <c r="J84" s="125">
        <v>187.09460589807446</v>
      </c>
      <c r="K84" s="41">
        <v>2.4125628123247457E-3</v>
      </c>
      <c r="L84" s="41">
        <v>1.7457700220983085E-4</v>
      </c>
    </row>
    <row r="85" spans="2:12" x14ac:dyDescent="0.2">
      <c r="B85" s="71" t="s">
        <v>3272</v>
      </c>
      <c r="C85" s="32" t="s">
        <v>268</v>
      </c>
      <c r="D85" s="32" t="s">
        <v>258</v>
      </c>
      <c r="E85" s="101" t="s">
        <v>259</v>
      </c>
      <c r="F85" s="94" t="s">
        <v>260</v>
      </c>
      <c r="G85" s="94" t="s">
        <v>2</v>
      </c>
      <c r="H85" s="32">
        <v>0</v>
      </c>
      <c r="I85" s="32">
        <v>0</v>
      </c>
      <c r="J85" s="125">
        <v>9.739096455166317E-3</v>
      </c>
      <c r="K85" s="41">
        <v>1.2558449678756789E-7</v>
      </c>
      <c r="L85" s="41">
        <v>9.0875001725147234E-9</v>
      </c>
    </row>
    <row r="86" spans="2:12" x14ac:dyDescent="0.2">
      <c r="B86" s="71" t="s">
        <v>3273</v>
      </c>
      <c r="C86" s="32" t="s">
        <v>269</v>
      </c>
      <c r="D86" s="32" t="s">
        <v>258</v>
      </c>
      <c r="E86" s="101" t="s">
        <v>259</v>
      </c>
      <c r="F86" s="94" t="s">
        <v>260</v>
      </c>
      <c r="G86" s="94" t="s">
        <v>2</v>
      </c>
      <c r="H86" s="32">
        <v>0</v>
      </c>
      <c r="I86" s="32">
        <v>0</v>
      </c>
      <c r="J86" s="125">
        <v>1.6728017627323979E-2</v>
      </c>
      <c r="K86" s="41">
        <v>2.1570580860883072E-7</v>
      </c>
      <c r="L86" s="41">
        <v>1.5608826113791682E-8</v>
      </c>
    </row>
    <row r="87" spans="2:12" x14ac:dyDescent="0.2">
      <c r="B87" s="71" t="s">
        <v>3288</v>
      </c>
      <c r="C87" s="32" t="s">
        <v>270</v>
      </c>
      <c r="D87" s="32" t="s">
        <v>258</v>
      </c>
      <c r="E87" s="101" t="s">
        <v>259</v>
      </c>
      <c r="F87" s="94" t="s">
        <v>260</v>
      </c>
      <c r="G87" s="94" t="s">
        <v>142</v>
      </c>
      <c r="H87" s="32">
        <v>0</v>
      </c>
      <c r="I87" s="32">
        <v>0</v>
      </c>
      <c r="J87" s="125">
        <v>1.14E-3</v>
      </c>
      <c r="K87" s="41">
        <v>1.4700165153604333E-8</v>
      </c>
      <c r="L87" s="41">
        <v>1.0637280618749009E-9</v>
      </c>
    </row>
    <row r="88" spans="2:12" s="157" customFormat="1" x14ac:dyDescent="0.2">
      <c r="B88" s="163" t="s">
        <v>253</v>
      </c>
      <c r="C88" s="164" t="s">
        <v>178</v>
      </c>
      <c r="D88" s="164" t="s">
        <v>178</v>
      </c>
      <c r="E88" s="161" t="s">
        <v>178</v>
      </c>
      <c r="F88" s="165" t="s">
        <v>178</v>
      </c>
      <c r="G88" s="165" t="s">
        <v>178</v>
      </c>
      <c r="H88" s="164" t="s">
        <v>178</v>
      </c>
      <c r="I88" s="164" t="s">
        <v>178</v>
      </c>
      <c r="J88" s="166">
        <v>6354.173111527115</v>
      </c>
      <c r="K88" s="160">
        <v>8.1936310661439055E-2</v>
      </c>
      <c r="L88" s="160">
        <v>5.9290458322301294E-3</v>
      </c>
    </row>
    <row r="89" spans="2:12" x14ac:dyDescent="0.2">
      <c r="B89" s="71" t="s">
        <v>3254</v>
      </c>
      <c r="C89" s="32" t="s">
        <v>271</v>
      </c>
      <c r="D89" s="32" t="s">
        <v>178</v>
      </c>
      <c r="E89" s="101" t="s">
        <v>272</v>
      </c>
      <c r="F89" s="94" t="s">
        <v>273</v>
      </c>
      <c r="G89" s="94" t="s">
        <v>136</v>
      </c>
      <c r="H89" s="32">
        <v>0</v>
      </c>
      <c r="I89" s="32">
        <v>0</v>
      </c>
      <c r="J89" s="125">
        <v>0.13786000000000001</v>
      </c>
      <c r="K89" s="41">
        <v>1.7776883930490295E-6</v>
      </c>
      <c r="L89" s="41">
        <v>1.2863644790357356E-7</v>
      </c>
    </row>
    <row r="90" spans="2:12" x14ac:dyDescent="0.2">
      <c r="B90" s="71" t="s">
        <v>3254</v>
      </c>
      <c r="C90" s="32" t="s">
        <v>274</v>
      </c>
      <c r="D90" s="32" t="s">
        <v>178</v>
      </c>
      <c r="E90" s="101" t="s">
        <v>272</v>
      </c>
      <c r="F90" s="94" t="s">
        <v>273</v>
      </c>
      <c r="G90" s="94" t="s">
        <v>136</v>
      </c>
      <c r="H90" s="32">
        <v>0</v>
      </c>
      <c r="I90" s="32">
        <v>0</v>
      </c>
      <c r="J90" s="125">
        <v>159.45113779194767</v>
      </c>
      <c r="K90" s="41">
        <v>2.0561035609401334E-3</v>
      </c>
      <c r="L90" s="41">
        <v>1.4878302611155813E-4</v>
      </c>
    </row>
    <row r="91" spans="2:12" x14ac:dyDescent="0.2">
      <c r="B91" s="71" t="s">
        <v>3254</v>
      </c>
      <c r="C91" s="32" t="s">
        <v>275</v>
      </c>
      <c r="D91" s="32" t="s">
        <v>178</v>
      </c>
      <c r="E91" s="101" t="s">
        <v>272</v>
      </c>
      <c r="F91" s="94" t="s">
        <v>273</v>
      </c>
      <c r="G91" s="94" t="s">
        <v>136</v>
      </c>
      <c r="H91" s="32">
        <v>0</v>
      </c>
      <c r="I91" s="32">
        <v>0</v>
      </c>
      <c r="J91" s="125">
        <v>6194.5841135351675</v>
      </c>
      <c r="K91" s="41">
        <v>7.9878429409526899E-2</v>
      </c>
      <c r="L91" s="41">
        <v>5.7801341694840485E-3</v>
      </c>
    </row>
    <row r="92" spans="2:12" s="157" customFormat="1" x14ac:dyDescent="0.2">
      <c r="B92" s="115" t="s">
        <v>169</v>
      </c>
      <c r="C92" s="167"/>
      <c r="D92" s="167"/>
      <c r="E92" s="167"/>
      <c r="F92" s="168"/>
      <c r="G92" s="169"/>
      <c r="H92" s="170"/>
      <c r="I92" s="171"/>
      <c r="J92" s="170"/>
      <c r="K92" s="172"/>
    </row>
    <row r="93" spans="2:12" s="157" customFormat="1" x14ac:dyDescent="0.2">
      <c r="B93" s="115" t="s">
        <v>170</v>
      </c>
      <c r="C93" s="167"/>
      <c r="D93" s="167"/>
      <c r="E93" s="167"/>
      <c r="F93" s="168"/>
      <c r="G93" s="169"/>
      <c r="H93" s="170"/>
      <c r="I93" s="171"/>
      <c r="J93" s="170"/>
      <c r="K93" s="172"/>
    </row>
    <row r="94" spans="2:12" s="157" customFormat="1" x14ac:dyDescent="0.2">
      <c r="B94" s="115" t="s">
        <v>171</v>
      </c>
      <c r="C94" s="167"/>
      <c r="D94" s="167"/>
      <c r="E94" s="167"/>
      <c r="F94" s="168"/>
      <c r="G94" s="169"/>
      <c r="H94" s="170"/>
      <c r="I94" s="171"/>
      <c r="J94" s="170"/>
      <c r="K94" s="172"/>
    </row>
    <row r="95" spans="2:12" s="157" customFormat="1" x14ac:dyDescent="0.2">
      <c r="B95" s="115" t="s">
        <v>172</v>
      </c>
      <c r="C95" s="167"/>
      <c r="D95" s="167"/>
      <c r="E95" s="167"/>
      <c r="F95" s="168"/>
      <c r="G95" s="169"/>
      <c r="H95" s="170"/>
      <c r="I95" s="171"/>
      <c r="J95" s="170"/>
      <c r="K95" s="172"/>
    </row>
    <row r="96" spans="2:12" s="157" customFormat="1" x14ac:dyDescent="0.2">
      <c r="B96" s="115" t="s">
        <v>173</v>
      </c>
      <c r="C96" s="167"/>
      <c r="D96" s="167"/>
      <c r="E96" s="167"/>
      <c r="F96" s="168"/>
      <c r="G96" s="169"/>
      <c r="H96" s="170"/>
      <c r="I96" s="171"/>
      <c r="J96" s="170"/>
      <c r="K96" s="172"/>
    </row>
  </sheetData>
  <mergeCells count="1">
    <mergeCell ref="B7:L7"/>
  </mergeCells>
  <phoneticPr fontId="3" type="noConversion"/>
  <conditionalFormatting sqref="H1:H6 H92:H55626 H12:I91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91 C12:G91">
    <cfRule type="expression" dxfId="128" priority="38" stopIfTrue="1">
      <formula>LEFT(#REF!,3)="TIR"</formula>
    </cfRule>
  </conditionalFormatting>
  <conditionalFormatting sqref="B12:B91 J12:K91">
    <cfRule type="expression" dxfId="127" priority="40" stopIfTrue="1">
      <formula>#REF!&gt;0</formula>
    </cfRule>
  </conditionalFormatting>
  <conditionalFormatting sqref="B12:B91 J12:L91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10.42578125" style="45" bestFit="1" customWidth="1"/>
    <col min="9" max="9" width="9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-3535.2064050845429</v>
      </c>
      <c r="J11" s="103">
        <v>1</v>
      </c>
      <c r="K11" s="121">
        <v>-3.2986826821125585E-3</v>
      </c>
    </row>
    <row r="12" spans="1:16" s="157" customFormat="1" x14ac:dyDescent="0.2">
      <c r="B12" s="132" t="s">
        <v>2450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-4809.2617493878661</v>
      </c>
      <c r="J12" s="160">
        <v>1.360390652854357</v>
      </c>
      <c r="K12" s="160">
        <v>-4.4874970874784655E-3</v>
      </c>
    </row>
    <row r="13" spans="1:16" s="157" customFormat="1" x14ac:dyDescent="0.2">
      <c r="B13" s="133" t="s">
        <v>2071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2079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2451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2448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404.06412772335187</v>
      </c>
      <c r="J16" s="164">
        <v>-0.11429718138726015</v>
      </c>
      <c r="K16" s="164">
        <v>3.7703013285643293E-4</v>
      </c>
    </row>
    <row r="17" spans="2:15" x14ac:dyDescent="0.2">
      <c r="B17" s="23" t="s">
        <v>2452</v>
      </c>
      <c r="C17" s="32" t="s">
        <v>2453</v>
      </c>
      <c r="D17" s="32" t="s">
        <v>393</v>
      </c>
      <c r="E17" s="94" t="s">
        <v>136</v>
      </c>
      <c r="F17" s="94" t="s">
        <v>2454</v>
      </c>
      <c r="G17" s="105">
        <v>998042.81</v>
      </c>
      <c r="H17" s="94">
        <v>0.99790000000000001</v>
      </c>
      <c r="I17" s="125">
        <v>3635.2608999999998</v>
      </c>
      <c r="J17" s="32">
        <v>-1.0283023064145711</v>
      </c>
      <c r="K17" s="32">
        <v>3.3920430101461473E-3</v>
      </c>
      <c r="L17" s="18"/>
      <c r="M17" s="18"/>
      <c r="N17" s="18"/>
      <c r="O17" s="18"/>
    </row>
    <row r="18" spans="2:15" x14ac:dyDescent="0.2">
      <c r="B18" s="23" t="s">
        <v>2455</v>
      </c>
      <c r="C18" s="32" t="s">
        <v>2456</v>
      </c>
      <c r="D18" s="32" t="s">
        <v>393</v>
      </c>
      <c r="E18" s="94" t="s">
        <v>2457</v>
      </c>
      <c r="F18" s="94" t="s">
        <v>2454</v>
      </c>
      <c r="G18" s="105">
        <v>-1050470</v>
      </c>
      <c r="H18" s="94">
        <v>1.0007999999999999</v>
      </c>
      <c r="I18" s="125">
        <v>-3465.58925</v>
      </c>
      <c r="J18" s="32">
        <v>0.98030747087796188</v>
      </c>
      <c r="K18" s="32">
        <v>-3.2337232773306944E-3</v>
      </c>
      <c r="L18" s="18"/>
      <c r="M18" s="18"/>
      <c r="N18" s="18"/>
      <c r="O18" s="18"/>
    </row>
    <row r="19" spans="2:15" x14ac:dyDescent="0.2">
      <c r="B19" s="23" t="s">
        <v>2478</v>
      </c>
      <c r="C19" s="32" t="s">
        <v>2479</v>
      </c>
      <c r="D19" s="32" t="s">
        <v>393</v>
      </c>
      <c r="E19" s="94" t="s">
        <v>2</v>
      </c>
      <c r="F19" s="94" t="s">
        <v>2480</v>
      </c>
      <c r="G19" s="105">
        <v>530682</v>
      </c>
      <c r="H19" s="94">
        <v>0.997</v>
      </c>
      <c r="I19" s="125">
        <v>2543.4902499999998</v>
      </c>
      <c r="J19" s="32">
        <v>-0.71947432725336824</v>
      </c>
      <c r="K19" s="32">
        <v>2.3733175035352697E-3</v>
      </c>
      <c r="L19" s="18"/>
      <c r="M19" s="18"/>
      <c r="N19" s="18"/>
      <c r="O19" s="18"/>
    </row>
    <row r="20" spans="2:15" x14ac:dyDescent="0.2">
      <c r="B20" s="23" t="s">
        <v>2481</v>
      </c>
      <c r="C20" s="32" t="s">
        <v>2482</v>
      </c>
      <c r="D20" s="32" t="s">
        <v>393</v>
      </c>
      <c r="E20" s="94" t="s">
        <v>137</v>
      </c>
      <c r="F20" s="94" t="s">
        <v>2480</v>
      </c>
      <c r="G20" s="105">
        <v>-600000</v>
      </c>
      <c r="H20" s="94">
        <v>1.0019</v>
      </c>
      <c r="I20" s="125">
        <v>-2557.8827299999998</v>
      </c>
      <c r="J20" s="32">
        <v>0.72354551245469056</v>
      </c>
      <c r="K20" s="32">
        <v>-2.3867470516545442E-3</v>
      </c>
      <c r="L20" s="18"/>
      <c r="M20" s="18"/>
      <c r="N20" s="18"/>
      <c r="O20" s="18"/>
    </row>
    <row r="21" spans="2:15" x14ac:dyDescent="0.2">
      <c r="B21" s="23" t="s">
        <v>2458</v>
      </c>
      <c r="C21" s="32" t="s">
        <v>2459</v>
      </c>
      <c r="D21" s="32" t="s">
        <v>393</v>
      </c>
      <c r="E21" s="94" t="s">
        <v>136</v>
      </c>
      <c r="F21" s="94" t="s">
        <v>2454</v>
      </c>
      <c r="G21" s="105">
        <v>1023683.9769854383</v>
      </c>
      <c r="H21" s="94">
        <v>0.99929999999999997</v>
      </c>
      <c r="I21" s="125">
        <v>3733.8721043772207</v>
      </c>
      <c r="J21" s="32">
        <v>-1.0561963508006054</v>
      </c>
      <c r="K21" s="32">
        <v>3.4840566112964376E-3</v>
      </c>
      <c r="L21" s="18"/>
      <c r="M21" s="18"/>
      <c r="N21" s="18"/>
      <c r="O21" s="18"/>
    </row>
    <row r="22" spans="2:15" x14ac:dyDescent="0.2">
      <c r="B22" s="23" t="s">
        <v>2460</v>
      </c>
      <c r="C22" s="32" t="s">
        <v>2461</v>
      </c>
      <c r="D22" s="32" t="s">
        <v>393</v>
      </c>
      <c r="E22" s="94" t="s">
        <v>2</v>
      </c>
      <c r="F22" s="94" t="s">
        <v>2454</v>
      </c>
      <c r="G22" s="105">
        <v>-724855.18033891649</v>
      </c>
      <c r="H22" s="94">
        <v>1</v>
      </c>
      <c r="I22" s="125">
        <v>-3484.6506762268727</v>
      </c>
      <c r="J22" s="32">
        <v>0.98569935583253143</v>
      </c>
      <c r="K22" s="32">
        <v>-3.2515093948542757E-3</v>
      </c>
      <c r="L22" s="18"/>
      <c r="M22" s="18"/>
      <c r="N22" s="18"/>
      <c r="O22" s="18"/>
    </row>
    <row r="23" spans="2:15" x14ac:dyDescent="0.2">
      <c r="B23" s="23" t="s">
        <v>2458</v>
      </c>
      <c r="C23" s="32" t="s">
        <v>2462</v>
      </c>
      <c r="D23" s="32" t="s">
        <v>393</v>
      </c>
      <c r="E23" s="94" t="s">
        <v>136</v>
      </c>
      <c r="F23" s="94" t="s">
        <v>760</v>
      </c>
      <c r="G23" s="105">
        <v>7937.0377191924708</v>
      </c>
      <c r="H23" s="94">
        <v>0.99929999999999997</v>
      </c>
      <c r="I23" s="125">
        <v>28.950227248368464</v>
      </c>
      <c r="J23" s="32">
        <v>-8.1891193698706063E-3</v>
      </c>
      <c r="K23" s="32">
        <v>2.7013306247144679E-5</v>
      </c>
      <c r="L23" s="18"/>
      <c r="M23" s="18"/>
      <c r="N23" s="18"/>
      <c r="O23" s="18"/>
    </row>
    <row r="24" spans="2:15" x14ac:dyDescent="0.2">
      <c r="B24" s="23" t="s">
        <v>2460</v>
      </c>
      <c r="C24" s="32" t="s">
        <v>2463</v>
      </c>
      <c r="D24" s="32" t="s">
        <v>393</v>
      </c>
      <c r="E24" s="94" t="s">
        <v>2</v>
      </c>
      <c r="F24" s="94" t="s">
        <v>760</v>
      </c>
      <c r="G24" s="105">
        <v>-5574.8194666070603</v>
      </c>
      <c r="H24" s="94">
        <v>1</v>
      </c>
      <c r="I24" s="125">
        <v>-26.800247733280116</v>
      </c>
      <c r="J24" s="32">
        <v>7.5809569972306043E-3</v>
      </c>
      <c r="K24" s="32">
        <v>-2.500717156060462E-5</v>
      </c>
      <c r="L24" s="18"/>
      <c r="M24" s="18"/>
      <c r="N24" s="18"/>
      <c r="O24" s="18"/>
    </row>
    <row r="25" spans="2:15" x14ac:dyDescent="0.2">
      <c r="B25" s="23" t="s">
        <v>2458</v>
      </c>
      <c r="C25" s="32" t="s">
        <v>2464</v>
      </c>
      <c r="D25" s="32" t="s">
        <v>393</v>
      </c>
      <c r="E25" s="94" t="s">
        <v>136</v>
      </c>
      <c r="F25" s="94" t="s">
        <v>2465</v>
      </c>
      <c r="G25" s="105">
        <v>75.75321990585671</v>
      </c>
      <c r="H25" s="94">
        <v>0.99929999999999997</v>
      </c>
      <c r="I25" s="125">
        <v>0.27630874392191235</v>
      </c>
      <c r="J25" s="32">
        <v>-7.8159154589816529E-5</v>
      </c>
      <c r="K25" s="32">
        <v>2.5782224969398608E-7</v>
      </c>
      <c r="L25" s="18"/>
      <c r="M25" s="18"/>
      <c r="N25" s="18"/>
      <c r="O25" s="18"/>
    </row>
    <row r="26" spans="2:15" x14ac:dyDescent="0.2">
      <c r="B26" s="23" t="s">
        <v>2460</v>
      </c>
      <c r="C26" s="32" t="s">
        <v>2466</v>
      </c>
      <c r="D26" s="32" t="s">
        <v>393</v>
      </c>
      <c r="E26" s="94" t="s">
        <v>2</v>
      </c>
      <c r="F26" s="94" t="s">
        <v>2465</v>
      </c>
      <c r="G26" s="105">
        <v>-53.604033332760203</v>
      </c>
      <c r="H26" s="94">
        <v>1</v>
      </c>
      <c r="I26" s="125">
        <v>-0.2576947433471114</v>
      </c>
      <c r="J26" s="32">
        <v>7.289383244397826E-5</v>
      </c>
      <c r="K26" s="32">
        <v>-2.4045362271576568E-7</v>
      </c>
      <c r="L26" s="18"/>
      <c r="M26" s="18"/>
      <c r="N26" s="18"/>
      <c r="O26" s="18"/>
    </row>
    <row r="27" spans="2:15" x14ac:dyDescent="0.2">
      <c r="B27" s="23" t="s">
        <v>2458</v>
      </c>
      <c r="C27" s="32" t="s">
        <v>2467</v>
      </c>
      <c r="D27" s="32" t="s">
        <v>393</v>
      </c>
      <c r="E27" s="94" t="s">
        <v>136</v>
      </c>
      <c r="F27" s="94" t="s">
        <v>2468</v>
      </c>
      <c r="G27" s="105">
        <v>1374.5575059453033</v>
      </c>
      <c r="H27" s="94">
        <v>0.99929999999999997</v>
      </c>
      <c r="I27" s="125">
        <v>5.0136780797987939</v>
      </c>
      <c r="J27" s="32">
        <v>-1.4182136784397724E-3</v>
      </c>
      <c r="K27" s="32">
        <v>4.6782369006044266E-6</v>
      </c>
      <c r="L27" s="18"/>
      <c r="M27" s="18"/>
      <c r="N27" s="18"/>
      <c r="O27" s="18"/>
    </row>
    <row r="28" spans="2:15" x14ac:dyDescent="0.2">
      <c r="B28" s="23" t="s">
        <v>2460</v>
      </c>
      <c r="C28" s="32" t="s">
        <v>2469</v>
      </c>
      <c r="D28" s="32" t="s">
        <v>393</v>
      </c>
      <c r="E28" s="94" t="s">
        <v>2</v>
      </c>
      <c r="F28" s="94" t="s">
        <v>2468</v>
      </c>
      <c r="G28" s="105">
        <v>-964.87259998968364</v>
      </c>
      <c r="H28" s="94">
        <v>1</v>
      </c>
      <c r="I28" s="125">
        <v>-4.6385044153754054</v>
      </c>
      <c r="J28" s="32">
        <v>1.3120887110591431E-3</v>
      </c>
      <c r="K28" s="32">
        <v>-4.3281643085661848E-6</v>
      </c>
      <c r="L28" s="18"/>
      <c r="M28" s="18"/>
      <c r="N28" s="18"/>
      <c r="O28" s="18"/>
    </row>
    <row r="29" spans="2:15" x14ac:dyDescent="0.2">
      <c r="B29" s="23" t="s">
        <v>2458</v>
      </c>
      <c r="C29" s="32" t="s">
        <v>2470</v>
      </c>
      <c r="D29" s="32" t="s">
        <v>393</v>
      </c>
      <c r="E29" s="94" t="s">
        <v>136</v>
      </c>
      <c r="F29" s="94" t="s">
        <v>2471</v>
      </c>
      <c r="G29" s="105">
        <v>13745.961008493028</v>
      </c>
      <c r="H29" s="94">
        <v>0.99929999999999997</v>
      </c>
      <c r="I29" s="125">
        <v>50.138188654319393</v>
      </c>
      <c r="J29" s="32">
        <v>-1.4182535023190635E-2</v>
      </c>
      <c r="K29" s="32">
        <v>4.6783682669453786E-5</v>
      </c>
      <c r="L29" s="18"/>
      <c r="M29" s="18"/>
      <c r="N29" s="18"/>
      <c r="O29" s="18"/>
    </row>
    <row r="30" spans="2:15" x14ac:dyDescent="0.2">
      <c r="B30" s="23" t="s">
        <v>2460</v>
      </c>
      <c r="C30" s="32" t="s">
        <v>2472</v>
      </c>
      <c r="D30" s="32" t="s">
        <v>393</v>
      </c>
      <c r="E30" s="94" t="s">
        <v>2</v>
      </c>
      <c r="F30" s="94" t="s">
        <v>2471</v>
      </c>
      <c r="G30" s="105">
        <v>-9648.7259998968366</v>
      </c>
      <c r="H30" s="94">
        <v>1</v>
      </c>
      <c r="I30" s="125">
        <v>-46.385044153754052</v>
      </c>
      <c r="J30" s="32">
        <v>1.3120887110591433E-2</v>
      </c>
      <c r="K30" s="32">
        <v>-4.3281643085661845E-5</v>
      </c>
      <c r="L30" s="18"/>
      <c r="M30" s="18"/>
      <c r="N30" s="18"/>
      <c r="O30" s="18"/>
    </row>
    <row r="31" spans="2:15" x14ac:dyDescent="0.2">
      <c r="B31" s="23" t="s">
        <v>2473</v>
      </c>
      <c r="C31" s="32" t="s">
        <v>2474</v>
      </c>
      <c r="D31" s="32" t="s">
        <v>393</v>
      </c>
      <c r="E31" s="94" t="s">
        <v>137</v>
      </c>
      <c r="F31" s="94" t="s">
        <v>2475</v>
      </c>
      <c r="G31" s="105">
        <v>203974.06763781913</v>
      </c>
      <c r="H31" s="94">
        <v>1.0024999999999999</v>
      </c>
      <c r="I31" s="125">
        <v>870.13806923466825</v>
      </c>
      <c r="J31" s="32">
        <v>-0.24613501151819148</v>
      </c>
      <c r="K31" s="32">
        <v>8.1192129995663338E-4</v>
      </c>
      <c r="L31" s="18"/>
      <c r="M31" s="18"/>
      <c r="N31" s="18"/>
      <c r="O31" s="18"/>
    </row>
    <row r="32" spans="2:15" x14ac:dyDescent="0.2">
      <c r="B32" s="23" t="s">
        <v>2476</v>
      </c>
      <c r="C32" s="32" t="s">
        <v>2477</v>
      </c>
      <c r="D32" s="32" t="s">
        <v>393</v>
      </c>
      <c r="E32" s="94" t="s">
        <v>136</v>
      </c>
      <c r="F32" s="94" t="s">
        <v>2475</v>
      </c>
      <c r="G32" s="105">
        <v>-241943.84032859915</v>
      </c>
      <c r="H32" s="94">
        <v>0.99399999999999999</v>
      </c>
      <c r="I32" s="125">
        <v>-877.79114848554991</v>
      </c>
      <c r="J32" s="32">
        <v>0.24829982974206508</v>
      </c>
      <c r="K32" s="32">
        <v>-8.1906234834164694E-4</v>
      </c>
      <c r="L32" s="18"/>
      <c r="M32" s="18"/>
      <c r="N32" s="18"/>
      <c r="O32" s="18"/>
    </row>
    <row r="33" spans="2:15" x14ac:dyDescent="0.2">
      <c r="B33" s="23" t="s">
        <v>2481</v>
      </c>
      <c r="C33" s="32" t="s">
        <v>2483</v>
      </c>
      <c r="D33" s="32" t="s">
        <v>393</v>
      </c>
      <c r="E33" s="94" t="s">
        <v>137</v>
      </c>
      <c r="F33" s="94" t="s">
        <v>2480</v>
      </c>
      <c r="G33" s="105">
        <v>31090.339333000917</v>
      </c>
      <c r="H33" s="94">
        <v>1.0019</v>
      </c>
      <c r="I33" s="125">
        <v>132.54253569309085</v>
      </c>
      <c r="J33" s="32">
        <v>-3.7492163258829904E-2</v>
      </c>
      <c r="K33" s="32">
        <v>1.2367474965683896E-4</v>
      </c>
      <c r="L33" s="18"/>
      <c r="M33" s="18"/>
      <c r="N33" s="18"/>
      <c r="O33" s="18"/>
    </row>
    <row r="34" spans="2:15" x14ac:dyDescent="0.2">
      <c r="B34" s="23" t="s">
        <v>2478</v>
      </c>
      <c r="C34" s="32" t="s">
        <v>2484</v>
      </c>
      <c r="D34" s="32" t="s">
        <v>393</v>
      </c>
      <c r="E34" s="94" t="s">
        <v>2</v>
      </c>
      <c r="F34" s="94" t="s">
        <v>2480</v>
      </c>
      <c r="G34" s="105">
        <v>-27480.750936439508</v>
      </c>
      <c r="H34" s="94">
        <v>0.997</v>
      </c>
      <c r="I34" s="125">
        <v>-131.71195234623869</v>
      </c>
      <c r="J34" s="32">
        <v>3.7257217048713979E-2</v>
      </c>
      <c r="K34" s="32">
        <v>-1.2289973666230157E-4</v>
      </c>
      <c r="L34" s="18"/>
      <c r="M34" s="18"/>
      <c r="N34" s="18"/>
      <c r="O34" s="18"/>
    </row>
    <row r="35" spans="2:15" x14ac:dyDescent="0.2">
      <c r="B35" s="23" t="s">
        <v>2458</v>
      </c>
      <c r="C35" s="32" t="s">
        <v>2485</v>
      </c>
      <c r="D35" s="32" t="s">
        <v>393</v>
      </c>
      <c r="E35" s="94" t="s">
        <v>136</v>
      </c>
      <c r="F35" s="94" t="s">
        <v>2486</v>
      </c>
      <c r="G35" s="105">
        <v>9350.2265798800272</v>
      </c>
      <c r="H35" s="94">
        <v>0.99929999999999997</v>
      </c>
      <c r="I35" s="125">
        <v>34.10481264246809</v>
      </c>
      <c r="J35" s="32">
        <v>-9.647191347417941E-3</v>
      </c>
      <c r="K35" s="32">
        <v>3.1823023028753685E-5</v>
      </c>
      <c r="L35" s="18"/>
      <c r="M35" s="18"/>
      <c r="N35" s="18"/>
      <c r="O35" s="18"/>
    </row>
    <row r="36" spans="2:15" x14ac:dyDescent="0.2">
      <c r="B36" s="23" t="s">
        <v>2460</v>
      </c>
      <c r="C36" s="32" t="s">
        <v>2487</v>
      </c>
      <c r="D36" s="32" t="s">
        <v>393</v>
      </c>
      <c r="E36" s="94" t="s">
        <v>2</v>
      </c>
      <c r="F36" s="94" t="s">
        <v>2486</v>
      </c>
      <c r="G36" s="105">
        <v>-7075.7323999243463</v>
      </c>
      <c r="H36" s="94">
        <v>1</v>
      </c>
      <c r="I36" s="125">
        <v>-34.015699046086304</v>
      </c>
      <c r="J36" s="32">
        <v>9.6219838811003825E-3</v>
      </c>
      <c r="K36" s="32">
        <v>-3.1739871596152019E-5</v>
      </c>
      <c r="L36" s="18"/>
      <c r="M36" s="18"/>
      <c r="N36" s="18"/>
      <c r="O36" s="18"/>
    </row>
    <row r="37" spans="2:15" s="157" customFormat="1" x14ac:dyDescent="0.2">
      <c r="B37" s="133" t="s">
        <v>2447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-5213.3258777112169</v>
      </c>
      <c r="J37" s="164">
        <v>1.4746878344113383</v>
      </c>
      <c r="K37" s="164">
        <v>-4.8645272208947543E-3</v>
      </c>
    </row>
    <row r="38" spans="2:15" x14ac:dyDescent="0.2">
      <c r="B38" s="23" t="s">
        <v>2500</v>
      </c>
      <c r="C38" s="32" t="s">
        <v>2501</v>
      </c>
      <c r="D38" s="32" t="s">
        <v>393</v>
      </c>
      <c r="E38" s="94" t="s">
        <v>184</v>
      </c>
      <c r="F38" s="94" t="s">
        <v>1314</v>
      </c>
      <c r="G38" s="105">
        <v>632380.99869501928</v>
      </c>
      <c r="H38" s="94">
        <v>1.0011000000000001</v>
      </c>
      <c r="I38" s="125">
        <v>633.08294164389474</v>
      </c>
      <c r="J38" s="32">
        <v>-0.17907948478859889</v>
      </c>
      <c r="K38" s="32">
        <v>5.9072639519379053E-4</v>
      </c>
      <c r="L38" s="18"/>
      <c r="M38" s="18"/>
      <c r="N38" s="18"/>
      <c r="O38" s="18"/>
    </row>
    <row r="39" spans="2:15" x14ac:dyDescent="0.2">
      <c r="B39" s="23" t="s">
        <v>2502</v>
      </c>
      <c r="C39" s="32" t="s">
        <v>2503</v>
      </c>
      <c r="D39" s="32" t="s">
        <v>393</v>
      </c>
      <c r="E39" s="94" t="s">
        <v>136</v>
      </c>
      <c r="F39" s="94" t="s">
        <v>1314</v>
      </c>
      <c r="G39" s="105">
        <v>-181457.96232281759</v>
      </c>
      <c r="H39" s="94">
        <v>0.99709999999999999</v>
      </c>
      <c r="I39" s="125">
        <v>-660.4167256645967</v>
      </c>
      <c r="J39" s="32">
        <v>0.18681136261654943</v>
      </c>
      <c r="K39" s="32">
        <v>-6.1623140668506113E-4</v>
      </c>
      <c r="L39" s="18"/>
      <c r="M39" s="18"/>
      <c r="N39" s="18"/>
      <c r="O39" s="18"/>
    </row>
    <row r="40" spans="2:15" x14ac:dyDescent="0.2">
      <c r="B40" s="23" t="s">
        <v>2517</v>
      </c>
      <c r="C40" s="32" t="s">
        <v>2518</v>
      </c>
      <c r="D40" s="32" t="s">
        <v>393</v>
      </c>
      <c r="E40" s="94" t="s">
        <v>184</v>
      </c>
      <c r="F40" s="94" t="s">
        <v>2519</v>
      </c>
      <c r="G40" s="105">
        <v>57153.61277285972</v>
      </c>
      <c r="H40" s="94">
        <v>1.0017</v>
      </c>
      <c r="I40" s="125">
        <v>57.250202362316259</v>
      </c>
      <c r="J40" s="32">
        <v>-1.6194302624020943E-2</v>
      </c>
      <c r="K40" s="32">
        <v>5.3419865614747854E-5</v>
      </c>
      <c r="L40" s="18"/>
      <c r="M40" s="18"/>
      <c r="N40" s="18"/>
      <c r="O40" s="18"/>
    </row>
    <row r="41" spans="2:15" x14ac:dyDescent="0.2">
      <c r="B41" s="23" t="s">
        <v>2520</v>
      </c>
      <c r="C41" s="32" t="s">
        <v>2521</v>
      </c>
      <c r="D41" s="32" t="s">
        <v>393</v>
      </c>
      <c r="E41" s="94" t="s">
        <v>136</v>
      </c>
      <c r="F41" s="94" t="s">
        <v>2519</v>
      </c>
      <c r="G41" s="105">
        <v>-16129.596650917119</v>
      </c>
      <c r="H41" s="94">
        <v>0.99490000000000001</v>
      </c>
      <c r="I41" s="125">
        <v>-58.570243793996305</v>
      </c>
      <c r="J41" s="32">
        <v>1.6567701311515252E-2</v>
      </c>
      <c r="K41" s="32">
        <v>-5.4651589398708891E-5</v>
      </c>
      <c r="L41" s="18"/>
      <c r="M41" s="18"/>
      <c r="N41" s="18"/>
      <c r="O41" s="18"/>
    </row>
    <row r="42" spans="2:15" x14ac:dyDescent="0.2">
      <c r="B42" s="23" t="s">
        <v>2502</v>
      </c>
      <c r="C42" s="32" t="s">
        <v>2543</v>
      </c>
      <c r="D42" s="32" t="s">
        <v>393</v>
      </c>
      <c r="E42" s="94" t="s">
        <v>136</v>
      </c>
      <c r="F42" s="94" t="s">
        <v>2480</v>
      </c>
      <c r="G42" s="105">
        <v>181457.96232281759</v>
      </c>
      <c r="H42" s="94">
        <v>0.99709999999999999</v>
      </c>
      <c r="I42" s="125">
        <v>660.4167256645967</v>
      </c>
      <c r="J42" s="32">
        <v>-0.18681136261654943</v>
      </c>
      <c r="K42" s="32">
        <v>6.1623140668506113E-4</v>
      </c>
      <c r="L42" s="18"/>
      <c r="M42" s="18"/>
      <c r="N42" s="18"/>
      <c r="O42" s="18"/>
    </row>
    <row r="43" spans="2:15" x14ac:dyDescent="0.2">
      <c r="B43" s="23" t="s">
        <v>2500</v>
      </c>
      <c r="C43" s="32" t="s">
        <v>2544</v>
      </c>
      <c r="D43" s="32" t="s">
        <v>393</v>
      </c>
      <c r="E43" s="94" t="s">
        <v>184</v>
      </c>
      <c r="F43" s="94" t="s">
        <v>2480</v>
      </c>
      <c r="G43" s="105">
        <v>-653248.66436214338</v>
      </c>
      <c r="H43" s="94">
        <v>1.0011000000000001</v>
      </c>
      <c r="I43" s="125">
        <v>-653.97377037958529</v>
      </c>
      <c r="J43" s="32">
        <v>0.18498885084588035</v>
      </c>
      <c r="K43" s="32">
        <v>-6.1021951866920855E-4</v>
      </c>
      <c r="L43" s="18"/>
      <c r="M43" s="18"/>
      <c r="N43" s="18"/>
      <c r="O43" s="18"/>
    </row>
    <row r="44" spans="2:15" x14ac:dyDescent="0.2">
      <c r="B44" s="23" t="s">
        <v>2520</v>
      </c>
      <c r="C44" s="32" t="s">
        <v>2545</v>
      </c>
      <c r="D44" s="32" t="s">
        <v>393</v>
      </c>
      <c r="E44" s="94" t="s">
        <v>136</v>
      </c>
      <c r="F44" s="94" t="s">
        <v>2480</v>
      </c>
      <c r="G44" s="105">
        <v>16129.596650917119</v>
      </c>
      <c r="H44" s="94">
        <v>0.99490000000000001</v>
      </c>
      <c r="I44" s="125">
        <v>58.570126047940747</v>
      </c>
      <c r="J44" s="32">
        <v>-1.6567668004816277E-2</v>
      </c>
      <c r="K44" s="32">
        <v>5.4651479530477774E-5</v>
      </c>
      <c r="L44" s="18"/>
      <c r="M44" s="18"/>
      <c r="N44" s="18"/>
      <c r="O44" s="18"/>
    </row>
    <row r="45" spans="2:15" x14ac:dyDescent="0.2">
      <c r="B45" s="23" t="s">
        <v>2517</v>
      </c>
      <c r="C45" s="32" t="s">
        <v>2546</v>
      </c>
      <c r="D45" s="32" t="s">
        <v>393</v>
      </c>
      <c r="E45" s="94" t="s">
        <v>184</v>
      </c>
      <c r="F45" s="94" t="s">
        <v>2480</v>
      </c>
      <c r="G45" s="105">
        <v>-57905.25197679246</v>
      </c>
      <c r="H45" s="94">
        <v>1.0017</v>
      </c>
      <c r="I45" s="125">
        <v>-58.002938136877312</v>
      </c>
      <c r="J45" s="32">
        <v>1.640722817582986E-2</v>
      </c>
      <c r="K45" s="32">
        <v>-5.4122239445079197E-5</v>
      </c>
      <c r="L45" s="18"/>
      <c r="M45" s="18"/>
      <c r="N45" s="18"/>
      <c r="O45" s="18"/>
    </row>
    <row r="46" spans="2:15" x14ac:dyDescent="0.2">
      <c r="B46" s="23" t="s">
        <v>2488</v>
      </c>
      <c r="C46" s="32" t="s">
        <v>2489</v>
      </c>
      <c r="D46" s="32" t="s">
        <v>393</v>
      </c>
      <c r="E46" s="94" t="s">
        <v>184</v>
      </c>
      <c r="F46" s="94" t="s">
        <v>2490</v>
      </c>
      <c r="G46" s="105">
        <v>50248667.5</v>
      </c>
      <c r="H46" s="94">
        <v>1.0002</v>
      </c>
      <c r="I46" s="125">
        <v>50259.521209999999</v>
      </c>
      <c r="J46" s="32">
        <v>-14.216856231566503</v>
      </c>
      <c r="K46" s="32">
        <v>4.6896897445152436E-2</v>
      </c>
      <c r="L46" s="18"/>
      <c r="M46" s="18"/>
      <c r="N46" s="18"/>
      <c r="O46" s="18"/>
    </row>
    <row r="47" spans="2:15" x14ac:dyDescent="0.2">
      <c r="B47" s="23" t="s">
        <v>2491</v>
      </c>
      <c r="C47" s="32" t="s">
        <v>2492</v>
      </c>
      <c r="D47" s="32" t="s">
        <v>393</v>
      </c>
      <c r="E47" s="94" t="s">
        <v>136</v>
      </c>
      <c r="F47" s="94" t="s">
        <v>2490</v>
      </c>
      <c r="G47" s="105">
        <v>-14675000</v>
      </c>
      <c r="H47" s="94">
        <v>0.99970000000000003</v>
      </c>
      <c r="I47" s="125">
        <v>-53545.270509999995</v>
      </c>
      <c r="J47" s="32">
        <v>15.146292570919769</v>
      </c>
      <c r="K47" s="32">
        <v>-4.9962813001903146E-2</v>
      </c>
      <c r="L47" s="18"/>
      <c r="M47" s="18"/>
      <c r="N47" s="18"/>
      <c r="O47" s="18"/>
    </row>
    <row r="48" spans="2:15" x14ac:dyDescent="0.2">
      <c r="B48" s="23" t="s">
        <v>2488</v>
      </c>
      <c r="C48" s="32" t="s">
        <v>2493</v>
      </c>
      <c r="D48" s="32" t="s">
        <v>393</v>
      </c>
      <c r="E48" s="94" t="s">
        <v>184</v>
      </c>
      <c r="F48" s="94" t="s">
        <v>2490</v>
      </c>
      <c r="G48" s="105">
        <v>959837.02434064413</v>
      </c>
      <c r="H48" s="94">
        <v>1.0002</v>
      </c>
      <c r="I48" s="125">
        <v>960.04434908919757</v>
      </c>
      <c r="J48" s="32">
        <v>-0.27156670334959931</v>
      </c>
      <c r="K48" s="32">
        <v>8.9581238137772189E-4</v>
      </c>
      <c r="L48" s="18"/>
      <c r="M48" s="18"/>
      <c r="N48" s="18"/>
      <c r="O48" s="18"/>
    </row>
    <row r="49" spans="2:15" x14ac:dyDescent="0.2">
      <c r="B49" s="23" t="s">
        <v>2491</v>
      </c>
      <c r="C49" s="32" t="s">
        <v>2494</v>
      </c>
      <c r="D49" s="32" t="s">
        <v>393</v>
      </c>
      <c r="E49" s="94" t="s">
        <v>136</v>
      </c>
      <c r="F49" s="94" t="s">
        <v>2490</v>
      </c>
      <c r="G49" s="105">
        <v>-280318.04687422951</v>
      </c>
      <c r="H49" s="94">
        <v>0.99970000000000003</v>
      </c>
      <c r="I49" s="125">
        <v>-1022.8078805980446</v>
      </c>
      <c r="J49" s="32">
        <v>0.28932055540716994</v>
      </c>
      <c r="K49" s="32">
        <v>-9.5437670570081847E-4</v>
      </c>
      <c r="L49" s="18"/>
      <c r="M49" s="18"/>
      <c r="N49" s="18"/>
      <c r="O49" s="18"/>
    </row>
    <row r="50" spans="2:15" x14ac:dyDescent="0.2">
      <c r="B50" s="23" t="s">
        <v>2500</v>
      </c>
      <c r="C50" s="32" t="s">
        <v>2504</v>
      </c>
      <c r="D50" s="32" t="s">
        <v>393</v>
      </c>
      <c r="E50" s="94" t="s">
        <v>184</v>
      </c>
      <c r="F50" s="94" t="s">
        <v>1314</v>
      </c>
      <c r="G50" s="105">
        <v>2840327.635009631</v>
      </c>
      <c r="H50" s="94">
        <v>1.0011000000000001</v>
      </c>
      <c r="I50" s="125">
        <v>2843.4803986844918</v>
      </c>
      <c r="J50" s="32">
        <v>-0.80433221511333264</v>
      </c>
      <c r="K50" s="32">
        <v>2.6532367486595833E-3</v>
      </c>
      <c r="L50" s="18"/>
      <c r="M50" s="18"/>
      <c r="N50" s="18"/>
      <c r="O50" s="18"/>
    </row>
    <row r="51" spans="2:15" x14ac:dyDescent="0.2">
      <c r="B51" s="23" t="s">
        <v>2502</v>
      </c>
      <c r="C51" s="32" t="s">
        <v>2505</v>
      </c>
      <c r="D51" s="32" t="s">
        <v>393</v>
      </c>
      <c r="E51" s="94" t="s">
        <v>136</v>
      </c>
      <c r="F51" s="94" t="s">
        <v>1314</v>
      </c>
      <c r="G51" s="105">
        <v>-814781.30665795505</v>
      </c>
      <c r="H51" s="94">
        <v>0.99709999999999999</v>
      </c>
      <c r="I51" s="125">
        <v>-2965.3986840130251</v>
      </c>
      <c r="J51" s="32">
        <v>0.83881910819917416</v>
      </c>
      <c r="K51" s="32">
        <v>-2.766998065641717E-3</v>
      </c>
      <c r="L51" s="18"/>
      <c r="M51" s="18"/>
      <c r="N51" s="18"/>
      <c r="O51" s="18"/>
    </row>
    <row r="52" spans="2:15" x14ac:dyDescent="0.2">
      <c r="B52" s="23" t="s">
        <v>2506</v>
      </c>
      <c r="C52" s="32" t="s">
        <v>2511</v>
      </c>
      <c r="D52" s="32" t="s">
        <v>393</v>
      </c>
      <c r="E52" s="94" t="s">
        <v>184</v>
      </c>
      <c r="F52" s="94" t="s">
        <v>2508</v>
      </c>
      <c r="G52" s="105">
        <v>2095534.4344725946</v>
      </c>
      <c r="H52" s="94">
        <v>1.0012000000000001</v>
      </c>
      <c r="I52" s="125">
        <v>2097.9883053302046</v>
      </c>
      <c r="J52" s="32">
        <v>-0.59345567554775691</v>
      </c>
      <c r="K52" s="32">
        <v>1.9576219595307952E-3</v>
      </c>
      <c r="L52" s="18"/>
      <c r="M52" s="18"/>
      <c r="N52" s="18"/>
      <c r="O52" s="18"/>
    </row>
    <row r="53" spans="2:15" x14ac:dyDescent="0.2">
      <c r="B53" s="23" t="s">
        <v>2509</v>
      </c>
      <c r="C53" s="32" t="s">
        <v>2512</v>
      </c>
      <c r="D53" s="32" t="s">
        <v>393</v>
      </c>
      <c r="E53" s="94" t="s">
        <v>136</v>
      </c>
      <c r="F53" s="94" t="s">
        <v>2508</v>
      </c>
      <c r="G53" s="105">
        <v>-584283.96332708618</v>
      </c>
      <c r="H53" s="94">
        <v>0.99680000000000002</v>
      </c>
      <c r="I53" s="125">
        <v>-2125.7437850852875</v>
      </c>
      <c r="J53" s="32">
        <v>0.60130683799053908</v>
      </c>
      <c r="K53" s="32">
        <v>-1.9835204531152536E-3</v>
      </c>
      <c r="L53" s="18"/>
      <c r="M53" s="18"/>
      <c r="N53" s="18"/>
      <c r="O53" s="18"/>
    </row>
    <row r="54" spans="2:15" x14ac:dyDescent="0.2">
      <c r="B54" s="23" t="s">
        <v>2513</v>
      </c>
      <c r="C54" s="32" t="s">
        <v>2514</v>
      </c>
      <c r="D54" s="32" t="s">
        <v>393</v>
      </c>
      <c r="E54" s="94" t="s">
        <v>184</v>
      </c>
      <c r="F54" s="94" t="s">
        <v>764</v>
      </c>
      <c r="G54" s="105">
        <v>80514062.049999997</v>
      </c>
      <c r="H54" s="94">
        <v>1.0012000000000001</v>
      </c>
      <c r="I54" s="125">
        <v>80609.068639999998</v>
      </c>
      <c r="J54" s="32">
        <v>-22.801799782910347</v>
      </c>
      <c r="K54" s="32">
        <v>7.5215902064884266E-2</v>
      </c>
      <c r="L54" s="18"/>
      <c r="M54" s="18"/>
      <c r="N54" s="18"/>
      <c r="O54" s="18"/>
    </row>
    <row r="55" spans="2:15" x14ac:dyDescent="0.2">
      <c r="B55" s="23" t="s">
        <v>2515</v>
      </c>
      <c r="C55" s="32" t="s">
        <v>2516</v>
      </c>
      <c r="D55" s="32" t="s">
        <v>393</v>
      </c>
      <c r="E55" s="94" t="s">
        <v>136</v>
      </c>
      <c r="F55" s="94" t="s">
        <v>764</v>
      </c>
      <c r="G55" s="105">
        <v>-22395500</v>
      </c>
      <c r="H55" s="94">
        <v>0.99670000000000003</v>
      </c>
      <c r="I55" s="125">
        <v>-81474.39340999999</v>
      </c>
      <c r="J55" s="32">
        <v>23.046573261696604</v>
      </c>
      <c r="K55" s="32">
        <v>-7.6023332100396926E-2</v>
      </c>
      <c r="L55" s="18"/>
      <c r="M55" s="18"/>
      <c r="N55" s="18"/>
      <c r="O55" s="18"/>
    </row>
    <row r="56" spans="2:15" x14ac:dyDescent="0.2">
      <c r="B56" s="23" t="s">
        <v>2522</v>
      </c>
      <c r="C56" s="32" t="s">
        <v>2523</v>
      </c>
      <c r="D56" s="32" t="s">
        <v>393</v>
      </c>
      <c r="E56" s="94" t="s">
        <v>184</v>
      </c>
      <c r="F56" s="94" t="s">
        <v>2524</v>
      </c>
      <c r="G56" s="105">
        <v>2638425</v>
      </c>
      <c r="H56" s="94">
        <v>1.0017</v>
      </c>
      <c r="I56" s="125">
        <v>2642.9208799999997</v>
      </c>
      <c r="J56" s="32">
        <v>-0.74760016167621635</v>
      </c>
      <c r="K56" s="32">
        <v>2.4660957064658838E-3</v>
      </c>
      <c r="L56" s="18"/>
      <c r="M56" s="18"/>
      <c r="N56" s="18"/>
      <c r="O56" s="18"/>
    </row>
    <row r="57" spans="2:15" x14ac:dyDescent="0.2">
      <c r="B57" s="23" t="s">
        <v>2525</v>
      </c>
      <c r="C57" s="32" t="s">
        <v>2526</v>
      </c>
      <c r="D57" s="32" t="s">
        <v>393</v>
      </c>
      <c r="E57" s="94" t="s">
        <v>136</v>
      </c>
      <c r="F57" s="94" t="s">
        <v>2524</v>
      </c>
      <c r="G57" s="105">
        <v>-750000</v>
      </c>
      <c r="H57" s="94">
        <v>0.99480000000000002</v>
      </c>
      <c r="I57" s="125">
        <v>-2723.2677400000002</v>
      </c>
      <c r="J57" s="32">
        <v>0.77032779078563429</v>
      </c>
      <c r="K57" s="32">
        <v>-2.5410669430145981E-3</v>
      </c>
      <c r="L57" s="18"/>
      <c r="M57" s="18"/>
      <c r="N57" s="18"/>
      <c r="O57" s="18"/>
    </row>
    <row r="58" spans="2:15" x14ac:dyDescent="0.2">
      <c r="B58" s="23" t="s">
        <v>2527</v>
      </c>
      <c r="C58" s="32" t="s">
        <v>2528</v>
      </c>
      <c r="D58" s="32" t="s">
        <v>393</v>
      </c>
      <c r="E58" s="94" t="s">
        <v>184</v>
      </c>
      <c r="F58" s="94" t="s">
        <v>2529</v>
      </c>
      <c r="G58" s="105">
        <v>709880</v>
      </c>
      <c r="H58" s="94">
        <v>1.0004999999999999</v>
      </c>
      <c r="I58" s="125">
        <v>710.2086700000001</v>
      </c>
      <c r="J58" s="32">
        <v>-0.20089595588493389</v>
      </c>
      <c r="K58" s="32">
        <v>6.6269201058408004E-4</v>
      </c>
      <c r="L58" s="18"/>
      <c r="M58" s="18"/>
      <c r="N58" s="18"/>
      <c r="O58" s="18"/>
    </row>
    <row r="59" spans="2:15" x14ac:dyDescent="0.2">
      <c r="B59" s="23" t="s">
        <v>2530</v>
      </c>
      <c r="C59" s="32" t="s">
        <v>2531</v>
      </c>
      <c r="D59" s="32" t="s">
        <v>393</v>
      </c>
      <c r="E59" s="94" t="s">
        <v>136</v>
      </c>
      <c r="F59" s="94" t="s">
        <v>2529</v>
      </c>
      <c r="G59" s="105">
        <v>-200000</v>
      </c>
      <c r="H59" s="94">
        <v>0.999</v>
      </c>
      <c r="I59" s="125">
        <v>-729.2627</v>
      </c>
      <c r="J59" s="32">
        <v>0.20628574867683291</v>
      </c>
      <c r="K59" s="32">
        <v>-6.8047122672689245E-4</v>
      </c>
      <c r="L59" s="18"/>
      <c r="M59" s="18"/>
      <c r="N59" s="18"/>
      <c r="O59" s="18"/>
    </row>
    <row r="60" spans="2:15" x14ac:dyDescent="0.2">
      <c r="B60" s="23" t="s">
        <v>2532</v>
      </c>
      <c r="C60" s="32" t="s">
        <v>2533</v>
      </c>
      <c r="D60" s="32" t="s">
        <v>393</v>
      </c>
      <c r="E60" s="94" t="s">
        <v>136</v>
      </c>
      <c r="F60" s="94" t="s">
        <v>1290</v>
      </c>
      <c r="G60" s="105">
        <v>2000000</v>
      </c>
      <c r="H60" s="94">
        <v>1</v>
      </c>
      <c r="I60" s="125">
        <v>7300</v>
      </c>
      <c r="J60" s="32">
        <v>-2.0649430792784003</v>
      </c>
      <c r="K60" s="32">
        <v>6.81159197516384E-3</v>
      </c>
      <c r="L60" s="18"/>
      <c r="M60" s="18"/>
      <c r="N60" s="18"/>
      <c r="O60" s="18"/>
    </row>
    <row r="61" spans="2:15" x14ac:dyDescent="0.2">
      <c r="B61" s="23" t="s">
        <v>2534</v>
      </c>
      <c r="C61" s="32" t="s">
        <v>2535</v>
      </c>
      <c r="D61" s="32" t="s">
        <v>393</v>
      </c>
      <c r="E61" s="94" t="s">
        <v>184</v>
      </c>
      <c r="F61" s="94" t="s">
        <v>1290</v>
      </c>
      <c r="G61" s="105">
        <v>-7130600</v>
      </c>
      <c r="H61" s="94">
        <v>1</v>
      </c>
      <c r="I61" s="125">
        <v>-7130.6</v>
      </c>
      <c r="J61" s="32">
        <v>2.0170250850825426</v>
      </c>
      <c r="K61" s="32">
        <v>-6.6535257175483944E-3</v>
      </c>
      <c r="L61" s="18"/>
      <c r="M61" s="18"/>
      <c r="N61" s="18"/>
      <c r="O61" s="18"/>
    </row>
    <row r="62" spans="2:15" x14ac:dyDescent="0.2">
      <c r="B62" s="23" t="s">
        <v>2534</v>
      </c>
      <c r="C62" s="32" t="s">
        <v>2541</v>
      </c>
      <c r="D62" s="32" t="s">
        <v>393</v>
      </c>
      <c r="E62" s="94" t="s">
        <v>184</v>
      </c>
      <c r="F62" s="94" t="s">
        <v>2538</v>
      </c>
      <c r="G62" s="105">
        <v>1815785.4605595695</v>
      </c>
      <c r="H62" s="94">
        <v>1</v>
      </c>
      <c r="I62" s="125">
        <v>1815.7854605595696</v>
      </c>
      <c r="J62" s="32">
        <v>-0.51362926304614054</v>
      </c>
      <c r="K62" s="32">
        <v>1.6942999550365399E-3</v>
      </c>
      <c r="L62" s="18"/>
      <c r="M62" s="18"/>
      <c r="N62" s="18"/>
      <c r="O62" s="18"/>
    </row>
    <row r="63" spans="2:15" x14ac:dyDescent="0.2">
      <c r="B63" s="23" t="s">
        <v>2532</v>
      </c>
      <c r="C63" s="32" t="s">
        <v>2542</v>
      </c>
      <c r="D63" s="32" t="s">
        <v>393</v>
      </c>
      <c r="E63" s="94" t="s">
        <v>136</v>
      </c>
      <c r="F63" s="94" t="s">
        <v>2538</v>
      </c>
      <c r="G63" s="105">
        <v>-498732.54793478758</v>
      </c>
      <c r="H63" s="94">
        <v>1</v>
      </c>
      <c r="I63" s="125">
        <v>-1820.3737999619746</v>
      </c>
      <c r="J63" s="32">
        <v>0.51492716163441132</v>
      </c>
      <c r="K63" s="32">
        <v>-1.698581310632807E-3</v>
      </c>
      <c r="L63" s="18"/>
      <c r="M63" s="18"/>
      <c r="N63" s="18"/>
      <c r="O63" s="18"/>
    </row>
    <row r="64" spans="2:15" x14ac:dyDescent="0.2">
      <c r="B64" s="23" t="s">
        <v>2534</v>
      </c>
      <c r="C64" s="32" t="s">
        <v>2547</v>
      </c>
      <c r="D64" s="32" t="s">
        <v>393</v>
      </c>
      <c r="E64" s="94" t="s">
        <v>184</v>
      </c>
      <c r="F64" s="94" t="s">
        <v>2480</v>
      </c>
      <c r="G64" s="105">
        <v>548271.16481531842</v>
      </c>
      <c r="H64" s="94">
        <v>1</v>
      </c>
      <c r="I64" s="125">
        <v>548.27116481531846</v>
      </c>
      <c r="J64" s="32">
        <v>-0.15508886950045192</v>
      </c>
      <c r="K64" s="32">
        <v>5.1158896800955532E-4</v>
      </c>
      <c r="L64" s="18"/>
      <c r="M64" s="18"/>
      <c r="N64" s="18"/>
      <c r="O64" s="18"/>
    </row>
    <row r="65" spans="2:15" x14ac:dyDescent="0.2">
      <c r="B65" s="23" t="s">
        <v>2532</v>
      </c>
      <c r="C65" s="32" t="s">
        <v>2548</v>
      </c>
      <c r="D65" s="32" t="s">
        <v>393</v>
      </c>
      <c r="E65" s="94" t="s">
        <v>136</v>
      </c>
      <c r="F65" s="94" t="s">
        <v>2480</v>
      </c>
      <c r="G65" s="105">
        <v>-151757.96191743755</v>
      </c>
      <c r="H65" s="94">
        <v>1</v>
      </c>
      <c r="I65" s="125">
        <v>-553.91656099864701</v>
      </c>
      <c r="J65" s="32">
        <v>0.15668577659340385</v>
      </c>
      <c r="K65" s="32">
        <v>-5.1685665778201852E-4</v>
      </c>
      <c r="L65" s="18"/>
      <c r="M65" s="18"/>
      <c r="N65" s="18"/>
      <c r="O65" s="18"/>
    </row>
    <row r="66" spans="2:15" x14ac:dyDescent="0.2">
      <c r="B66" s="23" t="s">
        <v>2532</v>
      </c>
      <c r="C66" s="32" t="s">
        <v>2549</v>
      </c>
      <c r="D66" s="32" t="s">
        <v>393</v>
      </c>
      <c r="E66" s="94" t="s">
        <v>136</v>
      </c>
      <c r="F66" s="94" t="s">
        <v>2550</v>
      </c>
      <c r="G66" s="105">
        <v>10646.46291692866</v>
      </c>
      <c r="H66" s="94">
        <v>1</v>
      </c>
      <c r="I66" s="125">
        <v>38.859589664609942</v>
      </c>
      <c r="J66" s="32">
        <v>-1.0992169964593802E-2</v>
      </c>
      <c r="K66" s="32">
        <v>3.625968070104339E-5</v>
      </c>
      <c r="L66" s="18"/>
      <c r="M66" s="18"/>
      <c r="N66" s="18"/>
      <c r="O66" s="18"/>
    </row>
    <row r="67" spans="2:15" x14ac:dyDescent="0.2">
      <c r="B67" s="23" t="s">
        <v>2534</v>
      </c>
      <c r="C67" s="32" t="s">
        <v>2551</v>
      </c>
      <c r="D67" s="32" t="s">
        <v>393</v>
      </c>
      <c r="E67" s="94" t="s">
        <v>184</v>
      </c>
      <c r="F67" s="94" t="s">
        <v>2550</v>
      </c>
      <c r="G67" s="105">
        <v>-38597.686643565117</v>
      </c>
      <c r="H67" s="94">
        <v>1</v>
      </c>
      <c r="I67" s="125">
        <v>-38.597686643565119</v>
      </c>
      <c r="J67" s="32">
        <v>1.091808574120358E-2</v>
      </c>
      <c r="K67" s="32">
        <v>-3.601530035632831E-5</v>
      </c>
      <c r="L67" s="18"/>
      <c r="M67" s="18"/>
      <c r="N67" s="18"/>
      <c r="O67" s="18"/>
    </row>
    <row r="68" spans="2:15" x14ac:dyDescent="0.2">
      <c r="B68" s="23" t="s">
        <v>2552</v>
      </c>
      <c r="C68" s="32" t="s">
        <v>2553</v>
      </c>
      <c r="D68" s="32" t="s">
        <v>393</v>
      </c>
      <c r="E68" s="94" t="s">
        <v>184</v>
      </c>
      <c r="F68" s="94" t="s">
        <v>2486</v>
      </c>
      <c r="G68" s="105">
        <v>351126.78786224575</v>
      </c>
      <c r="H68" s="94">
        <v>1.0002</v>
      </c>
      <c r="I68" s="125">
        <v>351.18928844978268</v>
      </c>
      <c r="J68" s="32">
        <v>-9.9340532972751319E-2</v>
      </c>
      <c r="K68" s="32">
        <v>3.2769289574904637E-4</v>
      </c>
      <c r="L68" s="18"/>
      <c r="M68" s="18"/>
      <c r="N68" s="18"/>
      <c r="O68" s="18"/>
    </row>
    <row r="69" spans="2:15" x14ac:dyDescent="0.2">
      <c r="B69" s="23" t="s">
        <v>2554</v>
      </c>
      <c r="C69" s="32" t="s">
        <v>2555</v>
      </c>
      <c r="D69" s="32" t="s">
        <v>393</v>
      </c>
      <c r="E69" s="94" t="s">
        <v>136</v>
      </c>
      <c r="F69" s="94" t="s">
        <v>2486</v>
      </c>
      <c r="G69" s="105">
        <v>-96487.259998968366</v>
      </c>
      <c r="H69" s="94">
        <v>0.99970000000000003</v>
      </c>
      <c r="I69" s="125">
        <v>-352.0679149475497</v>
      </c>
      <c r="J69" s="32">
        <v>9.9589069096838248E-2</v>
      </c>
      <c r="K69" s="32">
        <v>-3.2851273755745135E-4</v>
      </c>
      <c r="L69" s="18"/>
      <c r="M69" s="18"/>
      <c r="N69" s="18"/>
      <c r="O69" s="18"/>
    </row>
    <row r="70" spans="2:15" x14ac:dyDescent="0.2">
      <c r="B70" s="23" t="s">
        <v>2502</v>
      </c>
      <c r="C70" s="32" t="s">
        <v>2556</v>
      </c>
      <c r="D70" s="32" t="s">
        <v>393</v>
      </c>
      <c r="E70" s="94" t="s">
        <v>136</v>
      </c>
      <c r="F70" s="94" t="s">
        <v>2486</v>
      </c>
      <c r="G70" s="105">
        <v>3665200</v>
      </c>
      <c r="H70" s="94">
        <v>0.99709999999999999</v>
      </c>
      <c r="I70" s="125">
        <v>13339.504929999999</v>
      </c>
      <c r="J70" s="32">
        <v>-3.7733312857813153</v>
      </c>
      <c r="K70" s="32">
        <v>1.2447022566280339E-2</v>
      </c>
      <c r="L70" s="18"/>
      <c r="M70" s="18"/>
      <c r="N70" s="18"/>
      <c r="O70" s="18"/>
    </row>
    <row r="71" spans="2:15" x14ac:dyDescent="0.2">
      <c r="B71" s="23" t="s">
        <v>2500</v>
      </c>
      <c r="C71" s="32" t="s">
        <v>2557</v>
      </c>
      <c r="D71" s="32" t="s">
        <v>393</v>
      </c>
      <c r="E71" s="94" t="s">
        <v>184</v>
      </c>
      <c r="F71" s="94" t="s">
        <v>2486</v>
      </c>
      <c r="G71" s="105">
        <v>-13305775.560000001</v>
      </c>
      <c r="H71" s="94">
        <v>1.0011000000000001</v>
      </c>
      <c r="I71" s="125">
        <v>-13320.544970000001</v>
      </c>
      <c r="J71" s="32">
        <v>3.7679681024682479</v>
      </c>
      <c r="K71" s="32">
        <v>-1.2429331126364528E-2</v>
      </c>
      <c r="L71" s="18"/>
      <c r="M71" s="18"/>
      <c r="N71" s="18"/>
      <c r="O71" s="18"/>
    </row>
    <row r="72" spans="2:15" x14ac:dyDescent="0.2">
      <c r="B72" s="23" t="s">
        <v>2495</v>
      </c>
      <c r="C72" s="32" t="s">
        <v>2496</v>
      </c>
      <c r="D72" s="32" t="s">
        <v>393</v>
      </c>
      <c r="E72" s="94" t="s">
        <v>184</v>
      </c>
      <c r="F72" s="94" t="s">
        <v>2497</v>
      </c>
      <c r="G72" s="105">
        <v>11399030</v>
      </c>
      <c r="H72" s="94">
        <v>1.0004999999999999</v>
      </c>
      <c r="I72" s="125">
        <v>11404.49014</v>
      </c>
      <c r="J72" s="32">
        <v>-3.2259757516838024</v>
      </c>
      <c r="K72" s="32">
        <v>1.0641470344994401E-2</v>
      </c>
      <c r="L72" s="18"/>
      <c r="M72" s="18"/>
      <c r="N72" s="18"/>
      <c r="O72" s="18"/>
    </row>
    <row r="73" spans="2:15" x14ac:dyDescent="0.2">
      <c r="B73" s="23" t="s">
        <v>2498</v>
      </c>
      <c r="C73" s="32" t="s">
        <v>2499</v>
      </c>
      <c r="D73" s="32" t="s">
        <v>393</v>
      </c>
      <c r="E73" s="94" t="s">
        <v>136</v>
      </c>
      <c r="F73" s="94" t="s">
        <v>2497</v>
      </c>
      <c r="G73" s="105">
        <v>-3335000</v>
      </c>
      <c r="H73" s="94">
        <v>0.99890000000000001</v>
      </c>
      <c r="I73" s="125">
        <v>-12159.79819</v>
      </c>
      <c r="J73" s="32">
        <v>3.4396289202551396</v>
      </c>
      <c r="K73" s="32">
        <v>-1.1346244352139148E-2</v>
      </c>
      <c r="L73" s="18"/>
      <c r="M73" s="18"/>
      <c r="N73" s="18"/>
      <c r="O73" s="18"/>
    </row>
    <row r="74" spans="2:15" x14ac:dyDescent="0.2">
      <c r="B74" s="23" t="s">
        <v>2506</v>
      </c>
      <c r="C74" s="32" t="s">
        <v>2507</v>
      </c>
      <c r="D74" s="32" t="s">
        <v>393</v>
      </c>
      <c r="E74" s="94" t="s">
        <v>184</v>
      </c>
      <c r="F74" s="94" t="s">
        <v>2508</v>
      </c>
      <c r="G74" s="105">
        <v>10406650</v>
      </c>
      <c r="H74" s="94">
        <v>1.0012000000000001</v>
      </c>
      <c r="I74" s="125">
        <v>10418.83619</v>
      </c>
      <c r="J74" s="32">
        <v>-2.9471648883117583</v>
      </c>
      <c r="K74" s="32">
        <v>9.7217617784041907E-3</v>
      </c>
      <c r="L74" s="18"/>
      <c r="M74" s="18"/>
      <c r="N74" s="18"/>
      <c r="O74" s="18"/>
    </row>
    <row r="75" spans="2:15" x14ac:dyDescent="0.2">
      <c r="B75" s="23" t="s">
        <v>2509</v>
      </c>
      <c r="C75" s="32" t="s">
        <v>2510</v>
      </c>
      <c r="D75" s="32" t="s">
        <v>393</v>
      </c>
      <c r="E75" s="94" t="s">
        <v>136</v>
      </c>
      <c r="F75" s="94" t="s">
        <v>2508</v>
      </c>
      <c r="G75" s="105">
        <v>-2900000</v>
      </c>
      <c r="H75" s="94">
        <v>0.99680000000000002</v>
      </c>
      <c r="I75" s="125">
        <v>-10550.789279999999</v>
      </c>
      <c r="J75" s="32">
        <v>2.98449031570695</v>
      </c>
      <c r="K75" s="32">
        <v>-9.8448865193551584E-3</v>
      </c>
      <c r="L75" s="18"/>
      <c r="M75" s="18"/>
      <c r="N75" s="18"/>
      <c r="O75" s="18"/>
    </row>
    <row r="76" spans="2:15" x14ac:dyDescent="0.2">
      <c r="B76" s="23" t="s">
        <v>2536</v>
      </c>
      <c r="C76" s="32" t="s">
        <v>2537</v>
      </c>
      <c r="D76" s="32" t="s">
        <v>393</v>
      </c>
      <c r="E76" s="94" t="s">
        <v>184</v>
      </c>
      <c r="F76" s="94" t="s">
        <v>2538</v>
      </c>
      <c r="G76" s="105">
        <v>10277100</v>
      </c>
      <c r="H76" s="94">
        <v>1.0023</v>
      </c>
      <c r="I76" s="125">
        <v>10300.500960000001</v>
      </c>
      <c r="J76" s="32">
        <v>-2.9136915301989754</v>
      </c>
      <c r="K76" s="32">
        <v>9.6113437916854026E-3</v>
      </c>
      <c r="L76" s="18"/>
      <c r="M76" s="18"/>
      <c r="N76" s="18"/>
      <c r="O76" s="18"/>
    </row>
    <row r="77" spans="2:15" x14ac:dyDescent="0.2">
      <c r="B77" s="23" t="s">
        <v>2539</v>
      </c>
      <c r="C77" s="32" t="s">
        <v>2540</v>
      </c>
      <c r="D77" s="32" t="s">
        <v>393</v>
      </c>
      <c r="E77" s="94" t="s">
        <v>136</v>
      </c>
      <c r="F77" s="94" t="s">
        <v>2538</v>
      </c>
      <c r="G77" s="105">
        <v>-2850000</v>
      </c>
      <c r="H77" s="94">
        <v>0.99199999999999999</v>
      </c>
      <c r="I77" s="125">
        <v>-10319.519259999999</v>
      </c>
      <c r="J77" s="32">
        <v>2.9190712160845425</v>
      </c>
      <c r="K77" s="32">
        <v>-9.6290896683513261E-3</v>
      </c>
      <c r="L77" s="18"/>
      <c r="M77" s="18"/>
      <c r="N77" s="18"/>
      <c r="O77" s="18"/>
    </row>
    <row r="78" spans="2:15" s="157" customFormat="1" x14ac:dyDescent="0.2">
      <c r="B78" s="133" t="s">
        <v>2558</v>
      </c>
      <c r="C78" s="164" t="s">
        <v>178</v>
      </c>
      <c r="D78" s="164" t="s">
        <v>178</v>
      </c>
      <c r="E78" s="165" t="s">
        <v>178</v>
      </c>
      <c r="F78" s="165" t="s">
        <v>178</v>
      </c>
      <c r="G78" s="175" t="s">
        <v>178</v>
      </c>
      <c r="H78" s="165" t="s">
        <v>178</v>
      </c>
      <c r="I78" s="166">
        <v>1274.0553443033241</v>
      </c>
      <c r="J78" s="164">
        <v>-0.36039065285435734</v>
      </c>
      <c r="K78" s="164">
        <v>1.1888144053659076E-3</v>
      </c>
    </row>
    <row r="79" spans="2:15" s="157" customFormat="1" x14ac:dyDescent="0.2">
      <c r="B79" s="133" t="s">
        <v>2071</v>
      </c>
      <c r="C79" s="164" t="s">
        <v>178</v>
      </c>
      <c r="D79" s="164" t="s">
        <v>178</v>
      </c>
      <c r="E79" s="165" t="s">
        <v>178</v>
      </c>
      <c r="F79" s="165" t="s">
        <v>178</v>
      </c>
      <c r="G79" s="175" t="s">
        <v>178</v>
      </c>
      <c r="H79" s="165" t="s">
        <v>178</v>
      </c>
      <c r="I79" s="166">
        <v>0</v>
      </c>
      <c r="J79" s="164">
        <v>0</v>
      </c>
      <c r="K79" s="164">
        <v>0</v>
      </c>
    </row>
    <row r="80" spans="2:15" s="157" customFormat="1" x14ac:dyDescent="0.2">
      <c r="B80" s="133" t="s">
        <v>2080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1274.0553437033252</v>
      </c>
      <c r="J80" s="164">
        <v>-0.36039065268463627</v>
      </c>
      <c r="K80" s="164">
        <v>1.1888144048060518E-3</v>
      </c>
    </row>
    <row r="81" spans="2:15" x14ac:dyDescent="0.2">
      <c r="B81" s="23" t="s">
        <v>2458</v>
      </c>
      <c r="C81" s="32" t="s">
        <v>2559</v>
      </c>
      <c r="D81" s="32" t="s">
        <v>393</v>
      </c>
      <c r="E81" s="94" t="s">
        <v>136</v>
      </c>
      <c r="F81" s="94" t="s">
        <v>1283</v>
      </c>
      <c r="G81" s="105">
        <v>4523462.46</v>
      </c>
      <c r="H81" s="94">
        <v>0.99929999999999997</v>
      </c>
      <c r="I81" s="125">
        <v>16499.262149999999</v>
      </c>
      <c r="J81" s="32">
        <v>-4.6671283821702136</v>
      </c>
      <c r="K81" s="32">
        <v>1.5395375569460886E-2</v>
      </c>
      <c r="L81" s="18"/>
      <c r="M81" s="18"/>
      <c r="N81" s="18"/>
      <c r="O81" s="18"/>
    </row>
    <row r="82" spans="2:15" x14ac:dyDescent="0.2">
      <c r="B82" s="23" t="s">
        <v>2460</v>
      </c>
      <c r="C82" s="32" t="s">
        <v>2560</v>
      </c>
      <c r="D82" s="32" t="s">
        <v>393</v>
      </c>
      <c r="E82" s="94" t="s">
        <v>2</v>
      </c>
      <c r="F82" s="94" t="s">
        <v>1283</v>
      </c>
      <c r="G82" s="105">
        <v>-3222000</v>
      </c>
      <c r="H82" s="94">
        <v>1</v>
      </c>
      <c r="I82" s="125">
        <v>-15489.36227</v>
      </c>
      <c r="J82" s="32">
        <v>4.3814590988866398</v>
      </c>
      <c r="K82" s="32">
        <v>-1.4453043251881856E-2</v>
      </c>
      <c r="L82" s="18"/>
      <c r="M82" s="18"/>
      <c r="N82" s="18"/>
      <c r="O82" s="18"/>
    </row>
    <row r="83" spans="2:15" x14ac:dyDescent="0.2">
      <c r="B83" s="23" t="s">
        <v>2460</v>
      </c>
      <c r="C83" s="32" t="s">
        <v>2561</v>
      </c>
      <c r="D83" s="32" t="s">
        <v>393</v>
      </c>
      <c r="E83" s="94" t="s">
        <v>2</v>
      </c>
      <c r="F83" s="94" t="s">
        <v>1283</v>
      </c>
      <c r="G83" s="105">
        <v>8381.0486729993281</v>
      </c>
      <c r="H83" s="94">
        <v>1</v>
      </c>
      <c r="I83" s="125">
        <v>40.290843921393659</v>
      </c>
      <c r="J83" s="32">
        <v>-1.1397027303255895E-2</v>
      </c>
      <c r="K83" s="32">
        <v>3.7595176592814219E-5</v>
      </c>
      <c r="L83" s="18"/>
      <c r="M83" s="18"/>
      <c r="N83" s="18"/>
      <c r="O83" s="18"/>
    </row>
    <row r="84" spans="2:15" x14ac:dyDescent="0.2">
      <c r="B84" s="23" t="s">
        <v>2458</v>
      </c>
      <c r="C84" s="32" t="s">
        <v>2562</v>
      </c>
      <c r="D84" s="32" t="s">
        <v>393</v>
      </c>
      <c r="E84" s="94" t="s">
        <v>136</v>
      </c>
      <c r="F84" s="94" t="s">
        <v>1283</v>
      </c>
      <c r="G84" s="105">
        <v>-11766.405611188602</v>
      </c>
      <c r="H84" s="94">
        <v>0.99929999999999997</v>
      </c>
      <c r="I84" s="125">
        <v>-42.917789712172677</v>
      </c>
      <c r="J84" s="32">
        <v>1.2140108608777631E-2</v>
      </c>
      <c r="K84" s="32">
        <v>-4.004636602674036E-5</v>
      </c>
      <c r="L84" s="18"/>
      <c r="M84" s="18"/>
      <c r="N84" s="18"/>
      <c r="O84" s="18"/>
    </row>
    <row r="85" spans="2:15" x14ac:dyDescent="0.2">
      <c r="B85" s="23" t="s">
        <v>2452</v>
      </c>
      <c r="C85" s="32" t="s">
        <v>2563</v>
      </c>
      <c r="D85" s="32" t="s">
        <v>393</v>
      </c>
      <c r="E85" s="94" t="s">
        <v>136</v>
      </c>
      <c r="F85" s="94" t="s">
        <v>2454</v>
      </c>
      <c r="G85" s="105">
        <v>922323.64</v>
      </c>
      <c r="H85" s="94">
        <v>0.99790000000000001</v>
      </c>
      <c r="I85" s="125">
        <v>3359.4621699999998</v>
      </c>
      <c r="J85" s="32">
        <v>-0.95028741890946533</v>
      </c>
      <c r="K85" s="32">
        <v>3.1346966517860958E-3</v>
      </c>
      <c r="L85" s="18"/>
      <c r="M85" s="18"/>
      <c r="N85" s="18"/>
      <c r="O85" s="18"/>
    </row>
    <row r="86" spans="2:15" x14ac:dyDescent="0.2">
      <c r="B86" s="23" t="s">
        <v>2455</v>
      </c>
      <c r="C86" s="32" t="s">
        <v>2564</v>
      </c>
      <c r="D86" s="32" t="s">
        <v>393</v>
      </c>
      <c r="E86" s="94" t="s">
        <v>2457</v>
      </c>
      <c r="F86" s="94" t="s">
        <v>2454</v>
      </c>
      <c r="G86" s="105">
        <v>-970745.63</v>
      </c>
      <c r="H86" s="94">
        <v>1.0007999999999999</v>
      </c>
      <c r="I86" s="125">
        <v>-3202.5718199999997</v>
      </c>
      <c r="J86" s="32">
        <v>0.90590801583575764</v>
      </c>
      <c r="K86" s="32">
        <v>-2.9883030834243632E-3</v>
      </c>
      <c r="L86" s="18"/>
      <c r="M86" s="18"/>
      <c r="N86" s="18"/>
      <c r="O86" s="18"/>
    </row>
    <row r="87" spans="2:15" x14ac:dyDescent="0.2">
      <c r="B87" s="23" t="s">
        <v>2460</v>
      </c>
      <c r="C87" s="32" t="s">
        <v>2565</v>
      </c>
      <c r="D87" s="32" t="s">
        <v>393</v>
      </c>
      <c r="E87" s="94" t="s">
        <v>2</v>
      </c>
      <c r="F87" s="94" t="s">
        <v>1314</v>
      </c>
      <c r="G87" s="105">
        <v>900000</v>
      </c>
      <c r="H87" s="94">
        <v>1</v>
      </c>
      <c r="I87" s="125">
        <v>4326.6374999999998</v>
      </c>
      <c r="J87" s="32">
        <v>-1.2238712550919726</v>
      </c>
      <c r="K87" s="32">
        <v>4.0371629143072518E-3</v>
      </c>
      <c r="L87" s="18"/>
      <c r="M87" s="18"/>
      <c r="N87" s="18"/>
      <c r="O87" s="18"/>
    </row>
    <row r="88" spans="2:15" x14ac:dyDescent="0.2">
      <c r="B88" s="23" t="s">
        <v>2458</v>
      </c>
      <c r="C88" s="32" t="s">
        <v>2566</v>
      </c>
      <c r="D88" s="32" t="s">
        <v>393</v>
      </c>
      <c r="E88" s="94" t="s">
        <v>136</v>
      </c>
      <c r="F88" s="94" t="s">
        <v>1314</v>
      </c>
      <c r="G88" s="105">
        <v>-1289610</v>
      </c>
      <c r="H88" s="94">
        <v>0.99929999999999997</v>
      </c>
      <c r="I88" s="125">
        <v>-4703.8333200000006</v>
      </c>
      <c r="J88" s="32">
        <v>1.3305682274264579</v>
      </c>
      <c r="K88" s="32">
        <v>-4.3891223691808609E-3</v>
      </c>
      <c r="L88" s="18"/>
      <c r="M88" s="18"/>
      <c r="N88" s="18"/>
      <c r="O88" s="18"/>
    </row>
    <row r="89" spans="2:15" x14ac:dyDescent="0.2">
      <c r="B89" s="23" t="s">
        <v>2458</v>
      </c>
      <c r="C89" s="32" t="s">
        <v>2567</v>
      </c>
      <c r="D89" s="32" t="s">
        <v>393</v>
      </c>
      <c r="E89" s="94" t="s">
        <v>136</v>
      </c>
      <c r="F89" s="94" t="s">
        <v>2568</v>
      </c>
      <c r="G89" s="105">
        <v>1675616.9567754117</v>
      </c>
      <c r="H89" s="94">
        <v>0.99929999999999997</v>
      </c>
      <c r="I89" s="125">
        <v>6111.7879668646137</v>
      </c>
      <c r="J89" s="32">
        <v>-1.7288348307115191</v>
      </c>
      <c r="K89" s="32">
        <v>5.7028775163010855E-3</v>
      </c>
      <c r="L89" s="18"/>
      <c r="M89" s="18"/>
      <c r="N89" s="18"/>
      <c r="O89" s="18"/>
    </row>
    <row r="90" spans="2:15" x14ac:dyDescent="0.2">
      <c r="B90" s="23" t="s">
        <v>2460</v>
      </c>
      <c r="C90" s="32" t="s">
        <v>2569</v>
      </c>
      <c r="D90" s="32" t="s">
        <v>393</v>
      </c>
      <c r="E90" s="94" t="s">
        <v>2</v>
      </c>
      <c r="F90" s="94" t="s">
        <v>2568</v>
      </c>
      <c r="G90" s="105">
        <v>-1196262.5788174653</v>
      </c>
      <c r="H90" s="94">
        <v>1</v>
      </c>
      <c r="I90" s="125">
        <v>-5750.8828207764545</v>
      </c>
      <c r="J90" s="32">
        <v>1.6267459836306006</v>
      </c>
      <c r="K90" s="32">
        <v>-5.3661188043984225E-3</v>
      </c>
      <c r="L90" s="18"/>
      <c r="M90" s="18"/>
      <c r="N90" s="18"/>
      <c r="O90" s="18"/>
    </row>
    <row r="91" spans="2:15" x14ac:dyDescent="0.2">
      <c r="B91" s="23" t="s">
        <v>2458</v>
      </c>
      <c r="C91" s="32" t="s">
        <v>2570</v>
      </c>
      <c r="D91" s="32" t="s">
        <v>393</v>
      </c>
      <c r="E91" s="94" t="s">
        <v>136</v>
      </c>
      <c r="F91" s="94" t="s">
        <v>2571</v>
      </c>
      <c r="G91" s="105">
        <v>12021.524244236838</v>
      </c>
      <c r="H91" s="94">
        <v>0.99929999999999997</v>
      </c>
      <c r="I91" s="125">
        <v>43.848331165952622</v>
      </c>
      <c r="J91" s="32">
        <v>-1.2403329860142639E-2</v>
      </c>
      <c r="K91" s="32">
        <v>4.0914649410182105E-5</v>
      </c>
      <c r="L91" s="18"/>
      <c r="M91" s="18"/>
      <c r="N91" s="18"/>
      <c r="O91" s="18"/>
    </row>
    <row r="92" spans="2:15" x14ac:dyDescent="0.2">
      <c r="B92" s="23" t="s">
        <v>2460</v>
      </c>
      <c r="C92" s="32" t="s">
        <v>2572</v>
      </c>
      <c r="D92" s="32" t="s">
        <v>393</v>
      </c>
      <c r="E92" s="94" t="s">
        <v>2</v>
      </c>
      <c r="F92" s="94" t="s">
        <v>2571</v>
      </c>
      <c r="G92" s="105">
        <v>-8774.38688843405</v>
      </c>
      <c r="H92" s="94">
        <v>1</v>
      </c>
      <c r="I92" s="125">
        <v>-42.181768167785641</v>
      </c>
      <c r="J92" s="32">
        <v>1.1931910993122586E-2</v>
      </c>
      <c r="K92" s="32">
        <v>-3.935958815752194E-5</v>
      </c>
      <c r="L92" s="18"/>
      <c r="M92" s="18"/>
      <c r="N92" s="18"/>
      <c r="O92" s="18"/>
    </row>
    <row r="93" spans="2:15" x14ac:dyDescent="0.2">
      <c r="B93" s="23" t="s">
        <v>2473</v>
      </c>
      <c r="C93" s="32" t="s">
        <v>2573</v>
      </c>
      <c r="D93" s="32" t="s">
        <v>393</v>
      </c>
      <c r="E93" s="94" t="s">
        <v>137</v>
      </c>
      <c r="F93" s="94" t="s">
        <v>2574</v>
      </c>
      <c r="G93" s="105">
        <v>842605.58627023839</v>
      </c>
      <c r="H93" s="94">
        <v>1.0024999999999999</v>
      </c>
      <c r="I93" s="125">
        <v>3594.5029701676822</v>
      </c>
      <c r="J93" s="32">
        <v>-1.0167731550264945</v>
      </c>
      <c r="K93" s="32">
        <v>3.3540119981228453E-3</v>
      </c>
      <c r="L93" s="18"/>
      <c r="M93" s="18"/>
      <c r="N93" s="18"/>
      <c r="O93" s="18"/>
    </row>
    <row r="94" spans="2:15" x14ac:dyDescent="0.2">
      <c r="B94" s="23" t="s">
        <v>2476</v>
      </c>
      <c r="C94" s="32" t="s">
        <v>2575</v>
      </c>
      <c r="D94" s="32" t="s">
        <v>393</v>
      </c>
      <c r="E94" s="94" t="s">
        <v>136</v>
      </c>
      <c r="F94" s="94" t="s">
        <v>2574</v>
      </c>
      <c r="G94" s="105">
        <v>-1009466.7705193338</v>
      </c>
      <c r="H94" s="94">
        <v>0.99399999999999999</v>
      </c>
      <c r="I94" s="125">
        <v>-3662.4353364057451</v>
      </c>
      <c r="J94" s="32">
        <v>1.0359891097555758</v>
      </c>
      <c r="K94" s="32">
        <v>-3.417399335207925E-3</v>
      </c>
      <c r="L94" s="18"/>
      <c r="M94" s="18"/>
      <c r="N94" s="18"/>
      <c r="O94" s="18"/>
    </row>
    <row r="95" spans="2:15" x14ac:dyDescent="0.2">
      <c r="B95" s="23" t="s">
        <v>2476</v>
      </c>
      <c r="C95" s="32" t="s">
        <v>2576</v>
      </c>
      <c r="D95" s="32" t="s">
        <v>393</v>
      </c>
      <c r="E95" s="94" t="s">
        <v>136</v>
      </c>
      <c r="F95" s="94" t="s">
        <v>2475</v>
      </c>
      <c r="G95" s="105">
        <v>4921853.51</v>
      </c>
      <c r="H95" s="94">
        <v>0.99399999999999999</v>
      </c>
      <c r="I95" s="125">
        <v>17856.92283</v>
      </c>
      <c r="J95" s="32">
        <v>-5.0511683856187624</v>
      </c>
      <c r="K95" s="32">
        <v>1.6662201678075063E-2</v>
      </c>
      <c r="L95" s="18"/>
      <c r="M95" s="18"/>
      <c r="N95" s="18"/>
      <c r="O95" s="18"/>
    </row>
    <row r="96" spans="2:15" x14ac:dyDescent="0.2">
      <c r="B96" s="23" t="s">
        <v>2473</v>
      </c>
      <c r="C96" s="32" t="s">
        <v>2577</v>
      </c>
      <c r="D96" s="32" t="s">
        <v>393</v>
      </c>
      <c r="E96" s="94" t="s">
        <v>137</v>
      </c>
      <c r="F96" s="94" t="s">
        <v>2475</v>
      </c>
      <c r="G96" s="105">
        <v>-4149436</v>
      </c>
      <c r="H96" s="94">
        <v>1.0024999999999999</v>
      </c>
      <c r="I96" s="125">
        <v>-17701.217969999998</v>
      </c>
      <c r="J96" s="32">
        <v>5.0071243208150618</v>
      </c>
      <c r="K96" s="32">
        <v>-1.651691428425725E-2</v>
      </c>
      <c r="L96" s="18"/>
      <c r="M96" s="18"/>
      <c r="N96" s="18"/>
      <c r="O96" s="18"/>
    </row>
    <row r="97" spans="2:15" x14ac:dyDescent="0.2">
      <c r="B97" s="23" t="s">
        <v>2476</v>
      </c>
      <c r="C97" s="32" t="s">
        <v>2578</v>
      </c>
      <c r="D97" s="32" t="s">
        <v>393</v>
      </c>
      <c r="E97" s="94" t="s">
        <v>136</v>
      </c>
      <c r="F97" s="94" t="s">
        <v>2475</v>
      </c>
      <c r="G97" s="105">
        <v>61738.707793771602</v>
      </c>
      <c r="H97" s="94">
        <v>0.99399999999999999</v>
      </c>
      <c r="I97" s="125">
        <v>223.99352963988628</v>
      </c>
      <c r="J97" s="32">
        <v>-6.3360806689455401E-2</v>
      </c>
      <c r="K97" s="32">
        <v>2.0900719575118809E-4</v>
      </c>
      <c r="L97" s="18"/>
      <c r="M97" s="18"/>
      <c r="N97" s="18"/>
      <c r="O97" s="18"/>
    </row>
    <row r="98" spans="2:15" x14ac:dyDescent="0.2">
      <c r="B98" s="23" t="s">
        <v>2473</v>
      </c>
      <c r="C98" s="32" t="s">
        <v>2579</v>
      </c>
      <c r="D98" s="32" t="s">
        <v>393</v>
      </c>
      <c r="E98" s="94" t="s">
        <v>137</v>
      </c>
      <c r="F98" s="94" t="s">
        <v>2475</v>
      </c>
      <c r="G98" s="105">
        <v>-52049.663022190784</v>
      </c>
      <c r="H98" s="94">
        <v>1.0024999999999999</v>
      </c>
      <c r="I98" s="125">
        <v>-222.04062189610025</v>
      </c>
      <c r="J98" s="32">
        <v>6.2808389794934832E-2</v>
      </c>
      <c r="K98" s="32">
        <v>-2.0718494770792669E-4</v>
      </c>
      <c r="L98" s="18"/>
      <c r="M98" s="18"/>
      <c r="N98" s="18"/>
      <c r="O98" s="18"/>
    </row>
    <row r="99" spans="2:15" x14ac:dyDescent="0.2">
      <c r="B99" s="23" t="s">
        <v>2460</v>
      </c>
      <c r="C99" s="32" t="s">
        <v>2580</v>
      </c>
      <c r="D99" s="32" t="s">
        <v>393</v>
      </c>
      <c r="E99" s="94" t="s">
        <v>2</v>
      </c>
      <c r="F99" s="94" t="s">
        <v>2475</v>
      </c>
      <c r="G99" s="105">
        <v>75241.118548638187</v>
      </c>
      <c r="H99" s="94">
        <v>1</v>
      </c>
      <c r="I99" s="125">
        <v>361.71227275746691</v>
      </c>
      <c r="J99" s="32">
        <v>-0.10231715812610853</v>
      </c>
      <c r="K99" s="32">
        <v>3.3751183759356653E-4</v>
      </c>
      <c r="L99" s="18"/>
      <c r="M99" s="18"/>
      <c r="N99" s="18"/>
      <c r="O99" s="18"/>
    </row>
    <row r="100" spans="2:15" x14ac:dyDescent="0.2">
      <c r="B100" s="23" t="s">
        <v>2458</v>
      </c>
      <c r="C100" s="32" t="s">
        <v>2581</v>
      </c>
      <c r="D100" s="32" t="s">
        <v>393</v>
      </c>
      <c r="E100" s="94" t="s">
        <v>136</v>
      </c>
      <c r="F100" s="94" t="s">
        <v>2475</v>
      </c>
      <c r="G100" s="105">
        <v>-101112.02475040195</v>
      </c>
      <c r="H100" s="94">
        <v>0.99929999999999997</v>
      </c>
      <c r="I100" s="125">
        <v>-368.80460882514251</v>
      </c>
      <c r="J100" s="32">
        <v>0.104323359534172</v>
      </c>
      <c r="K100" s="32">
        <v>-3.4412965943517529E-4</v>
      </c>
      <c r="L100" s="26"/>
      <c r="M100" s="26"/>
    </row>
    <row r="101" spans="2:15" x14ac:dyDescent="0.2">
      <c r="B101" s="23" t="s">
        <v>2473</v>
      </c>
      <c r="C101" s="32" t="s">
        <v>2582</v>
      </c>
      <c r="D101" s="32" t="s">
        <v>393</v>
      </c>
      <c r="E101" s="94" t="s">
        <v>137</v>
      </c>
      <c r="F101" s="94" t="s">
        <v>2475</v>
      </c>
      <c r="G101" s="105">
        <v>1052663.5986221149</v>
      </c>
      <c r="H101" s="94">
        <v>1.0024999999999999</v>
      </c>
      <c r="I101" s="125">
        <v>4490.5973726726734</v>
      </c>
      <c r="J101" s="32">
        <v>-1.2702504063734525</v>
      </c>
      <c r="K101" s="32">
        <v>4.1901530174505482E-3</v>
      </c>
      <c r="L101" s="26"/>
      <c r="M101" s="26"/>
    </row>
    <row r="102" spans="2:15" x14ac:dyDescent="0.2">
      <c r="B102" s="23" t="s">
        <v>2476</v>
      </c>
      <c r="C102" s="32" t="s">
        <v>2583</v>
      </c>
      <c r="D102" s="32" t="s">
        <v>393</v>
      </c>
      <c r="E102" s="94" t="s">
        <v>136</v>
      </c>
      <c r="F102" s="94" t="s">
        <v>2475</v>
      </c>
      <c r="G102" s="105">
        <v>-1250974.8939665349</v>
      </c>
      <c r="H102" s="94">
        <v>0.99399999999999999</v>
      </c>
      <c r="I102" s="125">
        <v>-4538.6483146048804</v>
      </c>
      <c r="J102" s="32">
        <v>1.2838425241810854</v>
      </c>
      <c r="K102" s="32">
        <v>-4.2349891010758202E-3</v>
      </c>
      <c r="L102" s="26"/>
      <c r="M102" s="26"/>
    </row>
    <row r="103" spans="2:15" x14ac:dyDescent="0.2">
      <c r="B103" s="23" t="s">
        <v>2476</v>
      </c>
      <c r="C103" s="32" t="s">
        <v>2584</v>
      </c>
      <c r="D103" s="32" t="s">
        <v>393</v>
      </c>
      <c r="E103" s="94" t="s">
        <v>136</v>
      </c>
      <c r="F103" s="94" t="s">
        <v>769</v>
      </c>
      <c r="G103" s="105">
        <v>49931.14556657042</v>
      </c>
      <c r="H103" s="94">
        <v>0.99399999999999999</v>
      </c>
      <c r="I103" s="125">
        <v>181.15409583658294</v>
      </c>
      <c r="J103" s="32">
        <v>-5.1242862531601097E-2</v>
      </c>
      <c r="K103" s="32">
        <v>1.6903394321486704E-4</v>
      </c>
      <c r="L103" s="26"/>
      <c r="M103" s="26"/>
    </row>
    <row r="104" spans="2:15" x14ac:dyDescent="0.2">
      <c r="B104" s="23" t="s">
        <v>2473</v>
      </c>
      <c r="C104" s="32" t="s">
        <v>2585</v>
      </c>
      <c r="D104" s="32" t="s">
        <v>393</v>
      </c>
      <c r="E104" s="94" t="s">
        <v>137</v>
      </c>
      <c r="F104" s="94" t="s">
        <v>769</v>
      </c>
      <c r="G104" s="105">
        <v>-42723.66352919519</v>
      </c>
      <c r="H104" s="94">
        <v>1.0024999999999999</v>
      </c>
      <c r="I104" s="125">
        <v>-182.25612496693722</v>
      </c>
      <c r="J104" s="32">
        <v>5.1554592315969358E-2</v>
      </c>
      <c r="K104" s="32">
        <v>-1.7006224085606129E-4</v>
      </c>
      <c r="L104" s="26"/>
      <c r="M104" s="26"/>
    </row>
    <row r="105" spans="2:15" x14ac:dyDescent="0.2">
      <c r="B105" s="23" t="s">
        <v>2476</v>
      </c>
      <c r="C105" s="32" t="s">
        <v>2586</v>
      </c>
      <c r="D105" s="32" t="s">
        <v>393</v>
      </c>
      <c r="E105" s="94" t="s">
        <v>136</v>
      </c>
      <c r="F105" s="94" t="s">
        <v>833</v>
      </c>
      <c r="G105" s="105">
        <v>87285.705498574025</v>
      </c>
      <c r="H105" s="94">
        <v>0.99399999999999999</v>
      </c>
      <c r="I105" s="125">
        <v>316.67935661568299</v>
      </c>
      <c r="J105" s="32">
        <v>-8.957874599916317E-2</v>
      </c>
      <c r="K105" s="32">
        <v>2.9549185811279918E-4</v>
      </c>
      <c r="L105" s="26"/>
      <c r="M105" s="26"/>
    </row>
    <row r="106" spans="2:15" x14ac:dyDescent="0.2">
      <c r="B106" s="23" t="s">
        <v>2473</v>
      </c>
      <c r="C106" s="32" t="s">
        <v>2587</v>
      </c>
      <c r="D106" s="32" t="s">
        <v>393</v>
      </c>
      <c r="E106" s="94" t="s">
        <v>137</v>
      </c>
      <c r="F106" s="94" t="s">
        <v>833</v>
      </c>
      <c r="G106" s="105">
        <v>-73704.849862846022</v>
      </c>
      <c r="H106" s="94">
        <v>1.0024999999999999</v>
      </c>
      <c r="I106" s="125">
        <v>-314.41935972079631</v>
      </c>
      <c r="J106" s="32">
        <v>8.8939463129671797E-2</v>
      </c>
      <c r="K106" s="32">
        <v>-2.9338306678223684E-4</v>
      </c>
      <c r="L106" s="26"/>
      <c r="M106" s="26"/>
    </row>
    <row r="107" spans="2:15" x14ac:dyDescent="0.2">
      <c r="B107" s="23" t="s">
        <v>2476</v>
      </c>
      <c r="C107" s="32" t="s">
        <v>2588</v>
      </c>
      <c r="D107" s="32" t="s">
        <v>393</v>
      </c>
      <c r="E107" s="94" t="s">
        <v>136</v>
      </c>
      <c r="F107" s="94" t="s">
        <v>1290</v>
      </c>
      <c r="G107" s="105">
        <v>20746.686822226773</v>
      </c>
      <c r="H107" s="94">
        <v>0.99399999999999999</v>
      </c>
      <c r="I107" s="125">
        <v>75.270827325941966</v>
      </c>
      <c r="J107" s="32">
        <v>-2.1291777254556624E-2</v>
      </c>
      <c r="K107" s="32">
        <v>7.0234816901004028E-5</v>
      </c>
      <c r="L107" s="26"/>
      <c r="M107" s="26"/>
    </row>
    <row r="108" spans="2:15" x14ac:dyDescent="0.2">
      <c r="B108" s="23" t="s">
        <v>2473</v>
      </c>
      <c r="C108" s="32" t="s">
        <v>2589</v>
      </c>
      <c r="D108" s="32" t="s">
        <v>393</v>
      </c>
      <c r="E108" s="94" t="s">
        <v>137</v>
      </c>
      <c r="F108" s="94" t="s">
        <v>1290</v>
      </c>
      <c r="G108" s="105">
        <v>-17548.7737768681</v>
      </c>
      <c r="H108" s="94">
        <v>1.0024999999999999</v>
      </c>
      <c r="I108" s="125">
        <v>-74.861901587687683</v>
      </c>
      <c r="J108" s="32">
        <v>2.1176104874673474E-2</v>
      </c>
      <c r="K108" s="32">
        <v>-6.9853250424684729E-5</v>
      </c>
      <c r="L108" s="26"/>
      <c r="M108" s="26"/>
    </row>
    <row r="109" spans="2:15" x14ac:dyDescent="0.2">
      <c r="B109" s="23" t="s">
        <v>2476</v>
      </c>
      <c r="C109" s="32" t="s">
        <v>2590</v>
      </c>
      <c r="D109" s="32" t="s">
        <v>393</v>
      </c>
      <c r="E109" s="94" t="s">
        <v>136</v>
      </c>
      <c r="F109" s="94" t="s">
        <v>776</v>
      </c>
      <c r="G109" s="105">
        <v>23045.084821330744</v>
      </c>
      <c r="H109" s="94">
        <v>0.99399999999999999</v>
      </c>
      <c r="I109" s="125">
        <v>83.609367604221575</v>
      </c>
      <c r="J109" s="32">
        <v>-2.3650491095504253E-2</v>
      </c>
      <c r="K109" s="32">
        <v>7.8015465400197145E-5</v>
      </c>
      <c r="L109" s="26"/>
      <c r="M109" s="26"/>
    </row>
    <row r="110" spans="2:15" x14ac:dyDescent="0.2">
      <c r="B110" s="23" t="s">
        <v>2473</v>
      </c>
      <c r="C110" s="32" t="s">
        <v>2591</v>
      </c>
      <c r="D110" s="32" t="s">
        <v>393</v>
      </c>
      <c r="E110" s="94" t="s">
        <v>137</v>
      </c>
      <c r="F110" s="94" t="s">
        <v>776</v>
      </c>
      <c r="G110" s="105">
        <v>-19303.651154554911</v>
      </c>
      <c r="H110" s="94">
        <v>1.0024999999999999</v>
      </c>
      <c r="I110" s="125">
        <v>-82.347927525031437</v>
      </c>
      <c r="J110" s="32">
        <v>2.3293668909004514E-2</v>
      </c>
      <c r="K110" s="32">
        <v>-7.6838422232996937E-5</v>
      </c>
      <c r="L110" s="26"/>
      <c r="M110" s="26"/>
    </row>
    <row r="111" spans="2:15" x14ac:dyDescent="0.2">
      <c r="B111" s="23" t="s">
        <v>2476</v>
      </c>
      <c r="C111" s="32" t="s">
        <v>2592</v>
      </c>
      <c r="D111" s="32" t="s">
        <v>393</v>
      </c>
      <c r="E111" s="94" t="s">
        <v>136</v>
      </c>
      <c r="F111" s="94" t="s">
        <v>776</v>
      </c>
      <c r="G111" s="105">
        <v>289385.45943413302</v>
      </c>
      <c r="H111" s="94">
        <v>0.99399999999999999</v>
      </c>
      <c r="I111" s="125">
        <v>1049.9162166490485</v>
      </c>
      <c r="J111" s="32">
        <v>-0.29698866101254989</v>
      </c>
      <c r="K111" s="32">
        <v>9.7967135286589568E-4</v>
      </c>
      <c r="L111" s="26"/>
      <c r="M111" s="26"/>
    </row>
    <row r="112" spans="2:15" x14ac:dyDescent="0.2">
      <c r="B112" s="23" t="s">
        <v>2473</v>
      </c>
      <c r="C112" s="32" t="s">
        <v>2593</v>
      </c>
      <c r="D112" s="32" t="s">
        <v>393</v>
      </c>
      <c r="E112" s="94" t="s">
        <v>137</v>
      </c>
      <c r="F112" s="94" t="s">
        <v>776</v>
      </c>
      <c r="G112" s="105">
        <v>-242100.75999877273</v>
      </c>
      <c r="H112" s="94">
        <v>1.0024999999999999</v>
      </c>
      <c r="I112" s="125">
        <v>-1032.7867687715641</v>
      </c>
      <c r="J112" s="32">
        <v>0.29214327267741685</v>
      </c>
      <c r="K112" s="32">
        <v>-9.6368795427668194E-4</v>
      </c>
      <c r="L112" s="26"/>
      <c r="M112" s="26"/>
    </row>
    <row r="113" spans="2:13" x14ac:dyDescent="0.2">
      <c r="B113" s="23" t="s">
        <v>2458</v>
      </c>
      <c r="C113" s="32" t="s">
        <v>2594</v>
      </c>
      <c r="D113" s="32" t="s">
        <v>393</v>
      </c>
      <c r="E113" s="94" t="s">
        <v>136</v>
      </c>
      <c r="F113" s="94" t="s">
        <v>776</v>
      </c>
      <c r="G113" s="105">
        <v>44837.250634721728</v>
      </c>
      <c r="H113" s="94">
        <v>0.99929999999999997</v>
      </c>
      <c r="I113" s="125">
        <v>163.54320591305753</v>
      </c>
      <c r="J113" s="32">
        <v>-4.6261289207283632E-2</v>
      </c>
      <c r="K113" s="32">
        <v>1.5260131356026715E-4</v>
      </c>
      <c r="L113" s="26"/>
      <c r="M113" s="26"/>
    </row>
    <row r="114" spans="2:13" x14ac:dyDescent="0.2">
      <c r="B114" s="23" t="s">
        <v>2460</v>
      </c>
      <c r="C114" s="32" t="s">
        <v>2595</v>
      </c>
      <c r="D114" s="32" t="s">
        <v>393</v>
      </c>
      <c r="E114" s="94" t="s">
        <v>2</v>
      </c>
      <c r="F114" s="94" t="s">
        <v>776</v>
      </c>
      <c r="G114" s="105">
        <v>-33229.516078262925</v>
      </c>
      <c r="H114" s="94">
        <v>1</v>
      </c>
      <c r="I114" s="125">
        <v>-159.74674509409292</v>
      </c>
      <c r="J114" s="32">
        <v>4.5187388454698343E-2</v>
      </c>
      <c r="K114" s="32">
        <v>-1.490588557454064E-4</v>
      </c>
      <c r="L114" s="26"/>
      <c r="M114" s="26"/>
    </row>
    <row r="115" spans="2:13" x14ac:dyDescent="0.2">
      <c r="B115" s="23" t="s">
        <v>2596</v>
      </c>
      <c r="C115" s="32" t="s">
        <v>2597</v>
      </c>
      <c r="D115" s="32" t="s">
        <v>393</v>
      </c>
      <c r="E115" s="94" t="s">
        <v>136</v>
      </c>
      <c r="F115" s="94" t="s">
        <v>2598</v>
      </c>
      <c r="G115" s="105">
        <v>1300093.82</v>
      </c>
      <c r="H115" s="94">
        <v>0.99239999999999995</v>
      </c>
      <c r="I115" s="125">
        <v>4709.1259900000005</v>
      </c>
      <c r="J115" s="32">
        <v>-1.33206535924665</v>
      </c>
      <c r="K115" s="32">
        <v>4.3940609319889695E-3</v>
      </c>
      <c r="L115" s="26"/>
      <c r="M115" s="26"/>
    </row>
    <row r="116" spans="2:13" x14ac:dyDescent="0.2">
      <c r="B116" s="23" t="s">
        <v>2599</v>
      </c>
      <c r="C116" s="32" t="s">
        <v>2600</v>
      </c>
      <c r="D116" s="32" t="s">
        <v>393</v>
      </c>
      <c r="E116" s="94" t="s">
        <v>234</v>
      </c>
      <c r="F116" s="94" t="s">
        <v>2598</v>
      </c>
      <c r="G116" s="105">
        <v>-1261000</v>
      </c>
      <c r="H116" s="94">
        <v>1.0046999999999999</v>
      </c>
      <c r="I116" s="125">
        <v>-4658.6794300000001</v>
      </c>
      <c r="J116" s="32">
        <v>1.317795595555499</v>
      </c>
      <c r="K116" s="32">
        <v>-4.34698950962313E-3</v>
      </c>
      <c r="L116" s="26"/>
      <c r="M116" s="26"/>
    </row>
    <row r="117" spans="2:13" x14ac:dyDescent="0.2">
      <c r="B117" s="23" t="s">
        <v>2476</v>
      </c>
      <c r="C117" s="32" t="s">
        <v>2601</v>
      </c>
      <c r="D117" s="32" t="s">
        <v>393</v>
      </c>
      <c r="E117" s="94" t="s">
        <v>136</v>
      </c>
      <c r="F117" s="94" t="s">
        <v>2602</v>
      </c>
      <c r="G117" s="105">
        <v>22864.595683035655</v>
      </c>
      <c r="H117" s="94">
        <v>0.99399999999999999</v>
      </c>
      <c r="I117" s="125">
        <v>82.954705860306589</v>
      </c>
      <c r="J117" s="32">
        <v>-2.3465307638330886E-2</v>
      </c>
      <c r="K117" s="32">
        <v>7.7404603937005636E-5</v>
      </c>
      <c r="L117" s="26"/>
      <c r="M117" s="26"/>
    </row>
    <row r="118" spans="2:13" x14ac:dyDescent="0.2">
      <c r="B118" s="23" t="s">
        <v>2473</v>
      </c>
      <c r="C118" s="32" t="s">
        <v>2603</v>
      </c>
      <c r="D118" s="32" t="s">
        <v>393</v>
      </c>
      <c r="E118" s="94" t="s">
        <v>137</v>
      </c>
      <c r="F118" s="94" t="s">
        <v>2602</v>
      </c>
      <c r="G118" s="105">
        <v>-19303.651154554911</v>
      </c>
      <c r="H118" s="94">
        <v>1.0024999999999999</v>
      </c>
      <c r="I118" s="125">
        <v>-82.34809178155399</v>
      </c>
      <c r="J118" s="32">
        <v>2.3293715372068823E-2</v>
      </c>
      <c r="K118" s="32">
        <v>-7.6838575499902533E-5</v>
      </c>
      <c r="L118" s="26"/>
      <c r="M118" s="26"/>
    </row>
    <row r="119" spans="2:13" x14ac:dyDescent="0.2">
      <c r="B119" s="23" t="s">
        <v>2473</v>
      </c>
      <c r="C119" s="32" t="s">
        <v>2604</v>
      </c>
      <c r="D119" s="32" t="s">
        <v>393</v>
      </c>
      <c r="E119" s="94" t="s">
        <v>137</v>
      </c>
      <c r="F119" s="94" t="s">
        <v>882</v>
      </c>
      <c r="G119" s="105">
        <v>668340.50980837678</v>
      </c>
      <c r="H119" s="94">
        <v>1.0024999999999999</v>
      </c>
      <c r="I119" s="125">
        <v>2851.0876282429654</v>
      </c>
      <c r="J119" s="32">
        <v>-0.80648406388446303</v>
      </c>
      <c r="K119" s="32">
        <v>2.6603350149354368E-3</v>
      </c>
      <c r="L119" s="26"/>
      <c r="M119" s="26"/>
    </row>
    <row r="120" spans="2:13" x14ac:dyDescent="0.2">
      <c r="B120" s="23" t="s">
        <v>2476</v>
      </c>
      <c r="C120" s="32" t="s">
        <v>2605</v>
      </c>
      <c r="D120" s="32" t="s">
        <v>393</v>
      </c>
      <c r="E120" s="94" t="s">
        <v>136</v>
      </c>
      <c r="F120" s="94" t="s">
        <v>882</v>
      </c>
      <c r="G120" s="105">
        <v>-782934.17362012097</v>
      </c>
      <c r="H120" s="94">
        <v>0.99399999999999999</v>
      </c>
      <c r="I120" s="125">
        <v>-2840.5463290207135</v>
      </c>
      <c r="J120" s="32">
        <v>0.80350225801109432</v>
      </c>
      <c r="K120" s="32">
        <v>-2.6504989835395339E-3</v>
      </c>
      <c r="L120" s="26"/>
      <c r="M120" s="26"/>
    </row>
    <row r="121" spans="2:13" x14ac:dyDescent="0.2">
      <c r="B121" s="23" t="s">
        <v>2476</v>
      </c>
      <c r="C121" s="32" t="s">
        <v>2606</v>
      </c>
      <c r="D121" s="32" t="s">
        <v>393</v>
      </c>
      <c r="E121" s="94" t="s">
        <v>136</v>
      </c>
      <c r="F121" s="94" t="s">
        <v>2607</v>
      </c>
      <c r="G121" s="105">
        <v>24588.990840672046</v>
      </c>
      <c r="H121" s="94">
        <v>0.99399999999999999</v>
      </c>
      <c r="I121" s="125">
        <v>89.210779132272577</v>
      </c>
      <c r="J121" s="32">
        <v>-2.5234956296742495E-2</v>
      </c>
      <c r="K121" s="32">
        <v>8.3242113319931726E-5</v>
      </c>
      <c r="L121" s="26"/>
      <c r="M121" s="26"/>
    </row>
    <row r="122" spans="2:13" x14ac:dyDescent="0.2">
      <c r="B122" s="23" t="s">
        <v>2473</v>
      </c>
      <c r="C122" s="32" t="s">
        <v>2608</v>
      </c>
      <c r="D122" s="32" t="s">
        <v>393</v>
      </c>
      <c r="E122" s="94" t="s">
        <v>137</v>
      </c>
      <c r="F122" s="94" t="s">
        <v>2607</v>
      </c>
      <c r="G122" s="105">
        <v>-21058.528532241718</v>
      </c>
      <c r="H122" s="94">
        <v>1.0024999999999999</v>
      </c>
      <c r="I122" s="125">
        <v>-89.834013128206053</v>
      </c>
      <c r="J122" s="32">
        <v>2.5411249820944389E-2</v>
      </c>
      <c r="K122" s="32">
        <v>-8.3823649715185122E-5</v>
      </c>
      <c r="L122" s="26"/>
      <c r="M122" s="26"/>
    </row>
    <row r="123" spans="2:13" x14ac:dyDescent="0.2">
      <c r="B123" s="23" t="s">
        <v>2473</v>
      </c>
      <c r="C123" s="32" t="s">
        <v>2609</v>
      </c>
      <c r="D123" s="32" t="s">
        <v>393</v>
      </c>
      <c r="E123" s="94" t="s">
        <v>137</v>
      </c>
      <c r="F123" s="94" t="s">
        <v>2607</v>
      </c>
      <c r="G123" s="105">
        <v>220000</v>
      </c>
      <c r="H123" s="94">
        <v>1.0024999999999999</v>
      </c>
      <c r="I123" s="125">
        <v>938.50536999999997</v>
      </c>
      <c r="J123" s="32">
        <v>-0.26547399570508418</v>
      </c>
      <c r="K123" s="32">
        <v>8.7571447218358497E-4</v>
      </c>
      <c r="L123" s="26"/>
      <c r="M123" s="26"/>
    </row>
    <row r="124" spans="2:13" x14ac:dyDescent="0.2">
      <c r="B124" s="23" t="s">
        <v>2476</v>
      </c>
      <c r="C124" s="32" t="s">
        <v>2610</v>
      </c>
      <c r="D124" s="32" t="s">
        <v>393</v>
      </c>
      <c r="E124" s="94" t="s">
        <v>136</v>
      </c>
      <c r="F124" s="94" t="s">
        <v>2607</v>
      </c>
      <c r="G124" s="105">
        <v>-256898.4</v>
      </c>
      <c r="H124" s="94">
        <v>0.99399999999999999</v>
      </c>
      <c r="I124" s="125">
        <v>-932.05027000000007</v>
      </c>
      <c r="J124" s="32">
        <v>0.26364804857206364</v>
      </c>
      <c r="K124" s="32">
        <v>-8.6969125199743704E-4</v>
      </c>
      <c r="L124" s="26"/>
      <c r="M124" s="26"/>
    </row>
    <row r="125" spans="2:13" x14ac:dyDescent="0.2">
      <c r="B125" s="23" t="s">
        <v>2476</v>
      </c>
      <c r="C125" s="32" t="s">
        <v>2611</v>
      </c>
      <c r="D125" s="32" t="s">
        <v>393</v>
      </c>
      <c r="E125" s="94" t="s">
        <v>136</v>
      </c>
      <c r="F125" s="94" t="s">
        <v>2612</v>
      </c>
      <c r="G125" s="105">
        <v>40894.960458662346</v>
      </c>
      <c r="H125" s="94">
        <v>0.99399999999999999</v>
      </c>
      <c r="I125" s="125">
        <v>148.37055826556119</v>
      </c>
      <c r="J125" s="32">
        <v>-4.1969418830019617E-2</v>
      </c>
      <c r="K125" s="32">
        <v>1.3844379507291446E-4</v>
      </c>
      <c r="L125" s="26"/>
      <c r="M125" s="26"/>
    </row>
    <row r="126" spans="2:13" x14ac:dyDescent="0.2">
      <c r="B126" s="23" t="s">
        <v>2473</v>
      </c>
      <c r="C126" s="32" t="s">
        <v>2613</v>
      </c>
      <c r="D126" s="32" t="s">
        <v>393</v>
      </c>
      <c r="E126" s="94" t="s">
        <v>137</v>
      </c>
      <c r="F126" s="94" t="s">
        <v>2612</v>
      </c>
      <c r="G126" s="105">
        <v>-35097.5475537362</v>
      </c>
      <c r="H126" s="94">
        <v>1.0024999999999999</v>
      </c>
      <c r="I126" s="125">
        <v>-149.72395269092792</v>
      </c>
      <c r="J126" s="32">
        <v>4.2352252042649072E-2</v>
      </c>
      <c r="K126" s="32">
        <v>-1.3970664036155273E-4</v>
      </c>
      <c r="L126" s="26"/>
      <c r="M126" s="26"/>
    </row>
    <row r="127" spans="2:13" x14ac:dyDescent="0.2">
      <c r="B127" s="23" t="s">
        <v>2476</v>
      </c>
      <c r="C127" s="32" t="s">
        <v>2614</v>
      </c>
      <c r="D127" s="32" t="s">
        <v>393</v>
      </c>
      <c r="E127" s="94" t="s">
        <v>136</v>
      </c>
      <c r="F127" s="94" t="s">
        <v>2612</v>
      </c>
      <c r="G127" s="105">
        <v>20440.811695295964</v>
      </c>
      <c r="H127" s="94">
        <v>0.99399999999999999</v>
      </c>
      <c r="I127" s="125">
        <v>74.16101040706134</v>
      </c>
      <c r="J127" s="32">
        <v>-2.0977844546897911E-2</v>
      </c>
      <c r="K127" s="32">
        <v>6.9199252514901512E-5</v>
      </c>
      <c r="L127" s="26"/>
      <c r="M127" s="26"/>
    </row>
    <row r="128" spans="2:13" x14ac:dyDescent="0.2">
      <c r="B128" s="23" t="s">
        <v>2473</v>
      </c>
      <c r="C128" s="32" t="s">
        <v>2615</v>
      </c>
      <c r="D128" s="32" t="s">
        <v>393</v>
      </c>
      <c r="E128" s="94" t="s">
        <v>137</v>
      </c>
      <c r="F128" s="94" t="s">
        <v>2612</v>
      </c>
      <c r="G128" s="105">
        <v>-17548.7737768681</v>
      </c>
      <c r="H128" s="94">
        <v>1.0024999999999999</v>
      </c>
      <c r="I128" s="125">
        <v>-74.861976345463958</v>
      </c>
      <c r="J128" s="32">
        <v>2.1176126021324536E-2</v>
      </c>
      <c r="K128" s="32">
        <v>-6.9853320180776366E-5</v>
      </c>
      <c r="L128" s="26"/>
      <c r="M128" s="26"/>
    </row>
    <row r="129" spans="2:15" x14ac:dyDescent="0.2">
      <c r="B129" s="23" t="s">
        <v>2476</v>
      </c>
      <c r="C129" s="32" t="s">
        <v>2616</v>
      </c>
      <c r="D129" s="32" t="s">
        <v>393</v>
      </c>
      <c r="E129" s="94" t="s">
        <v>136</v>
      </c>
      <c r="F129" s="94" t="s">
        <v>2486</v>
      </c>
      <c r="G129" s="105">
        <v>55609.045709805388</v>
      </c>
      <c r="H129" s="94">
        <v>0.99399999999999999</v>
      </c>
      <c r="I129" s="125">
        <v>201.75436681413834</v>
      </c>
      <c r="J129" s="32">
        <v>-5.7070038831102836E-2</v>
      </c>
      <c r="K129" s="32">
        <v>1.8825594875965018E-4</v>
      </c>
      <c r="L129" s="26"/>
      <c r="M129" s="26"/>
    </row>
    <row r="130" spans="2:15" x14ac:dyDescent="0.2">
      <c r="B130" s="23" t="s">
        <v>2473</v>
      </c>
      <c r="C130" s="32" t="s">
        <v>2617</v>
      </c>
      <c r="D130" s="32" t="s">
        <v>393</v>
      </c>
      <c r="E130" s="94" t="s">
        <v>137</v>
      </c>
      <c r="F130" s="94" t="s">
        <v>2486</v>
      </c>
      <c r="G130" s="105">
        <v>-47381.68919754387</v>
      </c>
      <c r="H130" s="94">
        <v>1.0024999999999999</v>
      </c>
      <c r="I130" s="125">
        <v>-202.12713453243956</v>
      </c>
      <c r="J130" s="32">
        <v>5.7175483231114411E-2</v>
      </c>
      <c r="K130" s="32">
        <v>-1.8860377637589413E-4</v>
      </c>
      <c r="L130" s="26"/>
      <c r="M130" s="26"/>
    </row>
    <row r="131" spans="2:15" x14ac:dyDescent="0.2">
      <c r="B131" s="23" t="s">
        <v>2460</v>
      </c>
      <c r="C131" s="32" t="s">
        <v>2618</v>
      </c>
      <c r="D131" s="32" t="s">
        <v>393</v>
      </c>
      <c r="E131" s="94" t="s">
        <v>2</v>
      </c>
      <c r="F131" s="94" t="s">
        <v>2619</v>
      </c>
      <c r="G131" s="105">
        <v>16204.136161878641</v>
      </c>
      <c r="H131" s="94">
        <v>1</v>
      </c>
      <c r="I131" s="125">
        <v>77.899359259226586</v>
      </c>
      <c r="J131" s="32">
        <v>-2.2035307230487907E-2</v>
      </c>
      <c r="K131" s="32">
        <v>7.2687486356240102E-5</v>
      </c>
      <c r="L131" s="26"/>
      <c r="M131" s="26"/>
    </row>
    <row r="132" spans="2:15" x14ac:dyDescent="0.2">
      <c r="B132" s="23" t="s">
        <v>2458</v>
      </c>
      <c r="C132" s="32" t="s">
        <v>2620</v>
      </c>
      <c r="D132" s="32" t="s">
        <v>393</v>
      </c>
      <c r="E132" s="94" t="s">
        <v>136</v>
      </c>
      <c r="F132" s="94" t="s">
        <v>2619</v>
      </c>
      <c r="G132" s="105">
        <v>-21230.659199293397</v>
      </c>
      <c r="H132" s="94">
        <v>0.99929999999999997</v>
      </c>
      <c r="I132" s="125">
        <v>-77.438514054019407</v>
      </c>
      <c r="J132" s="32">
        <v>2.1904948447321989E-2</v>
      </c>
      <c r="K132" s="32">
        <v>-7.2257474095749431E-5</v>
      </c>
      <c r="L132" s="26"/>
      <c r="M132" s="26"/>
    </row>
    <row r="133" spans="2:15" x14ac:dyDescent="0.2">
      <c r="B133" s="23" t="s">
        <v>2473</v>
      </c>
      <c r="C133" s="32" t="s">
        <v>2621</v>
      </c>
      <c r="D133" s="32" t="s">
        <v>393</v>
      </c>
      <c r="E133" s="94" t="s">
        <v>137</v>
      </c>
      <c r="F133" s="94" t="s">
        <v>2619</v>
      </c>
      <c r="G133" s="105">
        <v>31508.701852781451</v>
      </c>
      <c r="H133" s="94">
        <v>1.0024999999999999</v>
      </c>
      <c r="I133" s="125">
        <v>134.4134900889386</v>
      </c>
      <c r="J133" s="32">
        <v>-3.8021398098741041E-2</v>
      </c>
      <c r="K133" s="32">
        <v>1.2542052745802444E-4</v>
      </c>
      <c r="L133" s="26"/>
      <c r="M133" s="26"/>
    </row>
    <row r="134" spans="2:15" x14ac:dyDescent="0.2">
      <c r="B134" s="23" t="s">
        <v>2476</v>
      </c>
      <c r="C134" s="32" t="s">
        <v>2622</v>
      </c>
      <c r="D134" s="32" t="s">
        <v>393</v>
      </c>
      <c r="E134" s="94" t="s">
        <v>136</v>
      </c>
      <c r="F134" s="94" t="s">
        <v>2619</v>
      </c>
      <c r="G134" s="105">
        <v>-36849.742022523278</v>
      </c>
      <c r="H134" s="94">
        <v>0.99399999999999999</v>
      </c>
      <c r="I134" s="125">
        <v>-133.69374209363502</v>
      </c>
      <c r="J134" s="32">
        <v>3.7817803764257946E-2</v>
      </c>
      <c r="K134" s="32">
        <v>-1.2474893435268883E-4</v>
      </c>
      <c r="L134" s="26"/>
      <c r="M134" s="26"/>
    </row>
    <row r="135" spans="2:15" s="157" customFormat="1" x14ac:dyDescent="0.2">
      <c r="B135" s="133" t="s">
        <v>2079</v>
      </c>
      <c r="C135" s="164" t="s">
        <v>178</v>
      </c>
      <c r="D135" s="164" t="s">
        <v>178</v>
      </c>
      <c r="E135" s="165" t="s">
        <v>178</v>
      </c>
      <c r="F135" s="165" t="s">
        <v>178</v>
      </c>
      <c r="G135" s="175" t="s">
        <v>178</v>
      </c>
      <c r="H135" s="165" t="s">
        <v>178</v>
      </c>
      <c r="I135" s="166">
        <v>0</v>
      </c>
      <c r="J135" s="164">
        <v>0</v>
      </c>
      <c r="K135" s="164">
        <v>0</v>
      </c>
      <c r="L135" s="199"/>
      <c r="M135" s="199"/>
      <c r="N135" s="172"/>
      <c r="O135" s="172"/>
    </row>
    <row r="136" spans="2:15" s="157" customFormat="1" x14ac:dyDescent="0.2">
      <c r="B136" s="133" t="s">
        <v>155</v>
      </c>
      <c r="C136" s="164" t="s">
        <v>178</v>
      </c>
      <c r="D136" s="164" t="s">
        <v>178</v>
      </c>
      <c r="E136" s="165" t="s">
        <v>178</v>
      </c>
      <c r="F136" s="165" t="s">
        <v>178</v>
      </c>
      <c r="G136" s="175" t="s">
        <v>178</v>
      </c>
      <c r="H136" s="165" t="s">
        <v>178</v>
      </c>
      <c r="I136" s="166">
        <v>0</v>
      </c>
      <c r="J136" s="164">
        <v>0</v>
      </c>
      <c r="K136" s="164">
        <v>0</v>
      </c>
      <c r="L136" s="199"/>
      <c r="M136" s="199"/>
      <c r="N136" s="172"/>
      <c r="O136" s="172"/>
    </row>
    <row r="137" spans="2:15" s="157" customFormat="1" x14ac:dyDescent="0.2">
      <c r="B137" s="115" t="s">
        <v>169</v>
      </c>
      <c r="C137" s="167"/>
      <c r="D137" s="115"/>
      <c r="E137" s="168"/>
      <c r="F137" s="168"/>
      <c r="G137" s="168"/>
      <c r="H137" s="169"/>
      <c r="I137" s="170"/>
      <c r="J137" s="170"/>
      <c r="K137" s="171"/>
      <c r="L137" s="188"/>
      <c r="M137" s="188"/>
      <c r="N137" s="172"/>
      <c r="O137" s="172"/>
    </row>
    <row r="138" spans="2:15" s="157" customFormat="1" x14ac:dyDescent="0.2">
      <c r="B138" s="115" t="s">
        <v>170</v>
      </c>
      <c r="C138" s="167"/>
      <c r="D138" s="115"/>
      <c r="E138" s="168"/>
      <c r="F138" s="168"/>
      <c r="G138" s="168"/>
      <c r="H138" s="169"/>
      <c r="I138" s="170"/>
      <c r="J138" s="170"/>
      <c r="K138" s="171"/>
      <c r="L138" s="188"/>
      <c r="M138" s="188"/>
      <c r="N138" s="172"/>
      <c r="O138" s="172"/>
    </row>
    <row r="139" spans="2:15" s="157" customFormat="1" x14ac:dyDescent="0.2">
      <c r="B139" s="115" t="s">
        <v>171</v>
      </c>
      <c r="C139" s="167"/>
      <c r="D139" s="115"/>
      <c r="E139" s="168"/>
      <c r="F139" s="168"/>
      <c r="G139" s="168"/>
      <c r="H139" s="169"/>
      <c r="I139" s="170"/>
      <c r="J139" s="170"/>
      <c r="K139" s="171"/>
      <c r="L139" s="188"/>
      <c r="M139" s="188"/>
      <c r="N139" s="172"/>
      <c r="O139" s="172"/>
    </row>
    <row r="140" spans="2:15" s="157" customFormat="1" x14ac:dyDescent="0.2">
      <c r="B140" s="115" t="s">
        <v>172</v>
      </c>
      <c r="C140" s="167"/>
      <c r="D140" s="115"/>
      <c r="E140" s="168"/>
      <c r="F140" s="168"/>
      <c r="G140" s="168"/>
      <c r="H140" s="169"/>
      <c r="I140" s="170"/>
      <c r="J140" s="170"/>
      <c r="K140" s="171"/>
      <c r="L140" s="188"/>
      <c r="M140" s="188"/>
      <c r="N140" s="172"/>
      <c r="O140" s="172"/>
    </row>
    <row r="141" spans="2:15" s="157" customFormat="1" x14ac:dyDescent="0.2">
      <c r="B141" s="115" t="s">
        <v>173</v>
      </c>
      <c r="C141" s="167"/>
      <c r="D141" s="115"/>
      <c r="E141" s="168"/>
      <c r="F141" s="168"/>
      <c r="G141" s="168"/>
      <c r="H141" s="169"/>
      <c r="I141" s="170"/>
      <c r="J141" s="170"/>
      <c r="K141" s="171"/>
      <c r="L141" s="188"/>
      <c r="M141" s="188"/>
      <c r="N141" s="172"/>
      <c r="O141" s="172"/>
    </row>
  </sheetData>
  <mergeCells count="2">
    <mergeCell ref="B7:K7"/>
    <mergeCell ref="B6:K6"/>
  </mergeCells>
  <phoneticPr fontId="3" type="noConversion"/>
  <conditionalFormatting sqref="J12:K136 C12:F136">
    <cfRule type="expression" dxfId="52" priority="338" stopIfTrue="1">
      <formula>OR(LEFT(#REF!,3)="TIR",LEFT(#REF!,2)="IR")</formula>
    </cfRule>
  </conditionalFormatting>
  <conditionalFormatting sqref="I12:J136 B12:B136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176.15337240000002</v>
      </c>
      <c r="O11" s="103" t="s">
        <v>178</v>
      </c>
      <c r="P11" s="103">
        <v>1</v>
      </c>
      <c r="Q11" s="121">
        <v>1.6436779422436816E-4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176.15337120000001</v>
      </c>
      <c r="O12" s="160" t="s">
        <v>178</v>
      </c>
      <c r="P12" s="160">
        <v>0.99999999318775457</v>
      </c>
      <c r="Q12" s="160">
        <v>1.6436779310465439E-4</v>
      </c>
    </row>
    <row r="13" spans="1:17" s="157" customFormat="1" x14ac:dyDescent="0.2">
      <c r="B13" s="133" t="s">
        <v>2210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2211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176.15337020000001</v>
      </c>
      <c r="O14" s="164" t="s">
        <v>178</v>
      </c>
      <c r="P14" s="164">
        <v>0.99999998751088337</v>
      </c>
      <c r="Q14" s="164">
        <v>1.6436779217155961E-4</v>
      </c>
    </row>
    <row r="15" spans="1:17" x14ac:dyDescent="0.2">
      <c r="B15" s="23" t="s">
        <v>2627</v>
      </c>
      <c r="C15" s="32" t="s">
        <v>2628</v>
      </c>
      <c r="D15" s="32" t="s">
        <v>2625</v>
      </c>
      <c r="E15" s="94" t="s">
        <v>447</v>
      </c>
      <c r="F15" s="94" t="s">
        <v>178</v>
      </c>
      <c r="G15" s="94" t="s">
        <v>2629</v>
      </c>
      <c r="H15" s="94">
        <v>0</v>
      </c>
      <c r="I15" s="94" t="s">
        <v>184</v>
      </c>
      <c r="J15" s="32">
        <v>0</v>
      </c>
      <c r="K15" s="32">
        <v>0</v>
      </c>
      <c r="L15" s="105">
        <v>172778.75</v>
      </c>
      <c r="M15" s="94">
        <v>100.98</v>
      </c>
      <c r="N15" s="125">
        <v>174.47198</v>
      </c>
      <c r="O15" s="32">
        <v>0</v>
      </c>
      <c r="P15" s="32">
        <v>0.99045495197116074</v>
      </c>
      <c r="Q15" s="32">
        <v>1.6279889573410217E-4</v>
      </c>
    </row>
    <row r="16" spans="1:17" x14ac:dyDescent="0.2">
      <c r="B16" s="23" t="s">
        <v>2623</v>
      </c>
      <c r="C16" s="32" t="s">
        <v>2624</v>
      </c>
      <c r="D16" s="32" t="s">
        <v>2625</v>
      </c>
      <c r="E16" s="94" t="s">
        <v>447</v>
      </c>
      <c r="F16" s="94" t="s">
        <v>178</v>
      </c>
      <c r="G16" s="94" t="s">
        <v>2626</v>
      </c>
      <c r="H16" s="94">
        <v>2.04</v>
      </c>
      <c r="I16" s="94" t="s">
        <v>184</v>
      </c>
      <c r="J16" s="32">
        <v>0.02</v>
      </c>
      <c r="K16" s="32">
        <v>0.45</v>
      </c>
      <c r="L16" s="105">
        <v>15847.22</v>
      </c>
      <c r="M16" s="94">
        <v>10.61</v>
      </c>
      <c r="N16" s="125">
        <v>1.6813900000000002</v>
      </c>
      <c r="O16" s="32">
        <v>0</v>
      </c>
      <c r="P16" s="32">
        <v>9.5450344043484219E-3</v>
      </c>
      <c r="Q16" s="32">
        <v>1.5688962508384562E-6</v>
      </c>
    </row>
    <row r="17" spans="2:17" s="157" customFormat="1" x14ac:dyDescent="0.2">
      <c r="B17" s="133" t="s">
        <v>2212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2213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2214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2215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2216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151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2210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2211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2212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2213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2214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2215</v>
      </c>
      <c r="C28" s="164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2216</v>
      </c>
      <c r="C29" s="164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15" t="s">
        <v>169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170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171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172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173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</sheetData>
  <mergeCells count="2">
    <mergeCell ref="B7:Q7"/>
    <mergeCell ref="B6:Q6"/>
  </mergeCells>
  <phoneticPr fontId="3" type="noConversion"/>
  <conditionalFormatting sqref="I12:I29 P12:Q29 C12:G29">
    <cfRule type="expression" dxfId="50" priority="345" stopIfTrue="1">
      <formula>OR(LEFT(#REF!,3)="TIR",LEFT(#REF!,2)="IR")</formula>
    </cfRule>
  </conditionalFormatting>
  <conditionalFormatting sqref="B12:B29 N12:N29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90"/>
  <sheetViews>
    <sheetView rightToLeft="1" zoomScale="80" workbookViewId="0">
      <selection activeCell="B30" sqref="B3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3" width="13" style="97" bestFit="1" customWidth="1"/>
    <col min="14" max="14" width="10.42578125" style="97" bestFit="1" customWidth="1"/>
    <col min="15" max="15" width="9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56053.272419870744</v>
      </c>
      <c r="P11" s="103">
        <v>1</v>
      </c>
      <c r="Q11" s="121">
        <v>5.2303016520118373E-2</v>
      </c>
    </row>
    <row r="12" spans="1:20" s="157" customFormat="1" x14ac:dyDescent="0.2">
      <c r="B12" s="132" t="s">
        <v>2630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50124.195552064222</v>
      </c>
      <c r="P12" s="160">
        <v>0.89422425111250647</v>
      </c>
      <c r="Q12" s="160">
        <v>4.6770625778627901E-2</v>
      </c>
    </row>
    <row r="13" spans="1:20" s="157" customFormat="1" x14ac:dyDescent="0.2">
      <c r="B13" s="133" t="s">
        <v>2631</v>
      </c>
      <c r="C13" s="164" t="s">
        <v>178</v>
      </c>
      <c r="D13" s="164" t="s">
        <v>178</v>
      </c>
      <c r="E13" s="164" t="s">
        <v>178</v>
      </c>
      <c r="F13" s="165" t="s">
        <v>3313</v>
      </c>
      <c r="G13" s="165" t="s">
        <v>178</v>
      </c>
      <c r="H13" s="165" t="s">
        <v>2632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413.51890020000002</v>
      </c>
      <c r="P13" s="164">
        <v>7.3772481489128659E-3</v>
      </c>
      <c r="Q13" s="164">
        <v>3.8585233180560231E-4</v>
      </c>
    </row>
    <row r="14" spans="1:20" s="157" customFormat="1" x14ac:dyDescent="0.2">
      <c r="B14" s="218" t="s">
        <v>2631</v>
      </c>
      <c r="C14" s="164"/>
      <c r="D14" s="164"/>
      <c r="E14" s="164"/>
      <c r="F14" s="50" t="s">
        <v>3313</v>
      </c>
      <c r="G14" s="165"/>
      <c r="H14" s="219" t="s">
        <v>2632</v>
      </c>
      <c r="I14" s="175"/>
      <c r="J14" s="165"/>
      <c r="K14" s="164"/>
      <c r="L14" s="164"/>
      <c r="M14" s="201"/>
      <c r="N14" s="165"/>
      <c r="O14" s="220">
        <f>O13-SUM(O15:O22)</f>
        <v>39.097330200000329</v>
      </c>
      <c r="P14" s="164">
        <f>O14/$O$11</f>
        <v>6.9750308076822331E-4</v>
      </c>
      <c r="Q14" s="164">
        <f>O14/'[1]סכום נכסי הקרן'!$C$42</f>
        <v>3.6657478964661991E-5</v>
      </c>
    </row>
    <row r="15" spans="1:20" s="157" customFormat="1" x14ac:dyDescent="0.2">
      <c r="B15" s="221" t="s">
        <v>3314</v>
      </c>
      <c r="C15" s="164"/>
      <c r="D15" s="221">
        <v>610224651</v>
      </c>
      <c r="E15" s="164"/>
      <c r="F15" s="50" t="s">
        <v>3313</v>
      </c>
      <c r="G15" s="165"/>
      <c r="H15" s="219" t="s">
        <v>2632</v>
      </c>
      <c r="I15" s="50">
        <v>2.7</v>
      </c>
      <c r="J15" s="219" t="s">
        <v>184</v>
      </c>
      <c r="K15" s="222">
        <v>0.06</v>
      </c>
      <c r="L15" s="164"/>
      <c r="M15" s="201"/>
      <c r="N15" s="165"/>
      <c r="O15" s="220">
        <v>80.419149999999902</v>
      </c>
      <c r="P15" s="164">
        <f t="shared" ref="P15:P22" si="0">O15/$O$11</f>
        <v>1.4346914377739615E-3</v>
      </c>
      <c r="Q15" s="164">
        <f>O15/'[1]סכום נכסי הקרן'!$C$42</f>
        <v>7.5400629260382817E-5</v>
      </c>
    </row>
    <row r="16" spans="1:20" s="157" customFormat="1" x14ac:dyDescent="0.2">
      <c r="B16" s="221" t="s">
        <v>3315</v>
      </c>
      <c r="C16" s="164"/>
      <c r="D16" s="221">
        <v>827496651</v>
      </c>
      <c r="E16" s="164"/>
      <c r="F16" s="50" t="s">
        <v>3313</v>
      </c>
      <c r="G16" s="165"/>
      <c r="H16" s="219" t="s">
        <v>2632</v>
      </c>
      <c r="I16" s="50">
        <v>3.2</v>
      </c>
      <c r="J16" s="219" t="s">
        <v>184</v>
      </c>
      <c r="K16" s="222">
        <v>0.06</v>
      </c>
      <c r="L16" s="164"/>
      <c r="M16" s="201"/>
      <c r="N16" s="165"/>
      <c r="O16" s="220">
        <v>97.840720000000005</v>
      </c>
      <c r="P16" s="164">
        <f t="shared" si="0"/>
        <v>1.7454952365156778E-3</v>
      </c>
      <c r="Q16" s="164">
        <f>O16/'[1]סכום נכסי הקרן'!$C$42</f>
        <v>9.1735014051863665E-5</v>
      </c>
    </row>
    <row r="17" spans="2:18" s="157" customFormat="1" x14ac:dyDescent="0.2">
      <c r="B17" s="221" t="s">
        <v>3316</v>
      </c>
      <c r="C17" s="164"/>
      <c r="D17" s="221">
        <v>832563753</v>
      </c>
      <c r="E17" s="164"/>
      <c r="F17" s="50" t="s">
        <v>3313</v>
      </c>
      <c r="G17" s="165"/>
      <c r="H17" s="219" t="s">
        <v>2632</v>
      </c>
      <c r="I17" s="50">
        <v>1.8</v>
      </c>
      <c r="J17" s="219" t="s">
        <v>184</v>
      </c>
      <c r="K17" s="222">
        <v>0.06</v>
      </c>
      <c r="L17" s="164"/>
      <c r="M17" s="201"/>
      <c r="N17" s="165"/>
      <c r="O17" s="220">
        <v>29.751480000000001</v>
      </c>
      <c r="P17" s="164">
        <f t="shared" si="0"/>
        <v>5.3077150923757982E-4</v>
      </c>
      <c r="Q17" s="164">
        <f>O17/'[1]סכום נכסי הקרן'!$C$42</f>
        <v>2.7894852325940987E-5</v>
      </c>
    </row>
    <row r="18" spans="2:18" s="157" customFormat="1" x14ac:dyDescent="0.2">
      <c r="B18" s="221" t="s">
        <v>3317</v>
      </c>
      <c r="C18" s="164"/>
      <c r="D18" s="221">
        <v>833415552</v>
      </c>
      <c r="E18" s="164"/>
      <c r="F18" s="50" t="s">
        <v>3313</v>
      </c>
      <c r="G18" s="165"/>
      <c r="H18" s="219" t="s">
        <v>2632</v>
      </c>
      <c r="I18" s="50">
        <v>2.2999999999999998</v>
      </c>
      <c r="J18" s="219" t="s">
        <v>184</v>
      </c>
      <c r="K18" s="222">
        <v>0.06</v>
      </c>
      <c r="L18" s="164"/>
      <c r="M18" s="201"/>
      <c r="N18" s="165"/>
      <c r="O18" s="220">
        <v>23.046700000000001</v>
      </c>
      <c r="P18" s="164">
        <f t="shared" si="0"/>
        <v>4.1115708334327336E-4</v>
      </c>
      <c r="Q18" s="164">
        <f>O18/'[1]סכום נכסי הקרן'!$C$42</f>
        <v>2.1608481094058655E-5</v>
      </c>
    </row>
    <row r="19" spans="2:18" s="157" customFormat="1" x14ac:dyDescent="0.2">
      <c r="B19" s="221" t="s">
        <v>3318</v>
      </c>
      <c r="C19" s="164"/>
      <c r="D19" s="221">
        <v>838913351</v>
      </c>
      <c r="E19" s="164"/>
      <c r="F19" s="50" t="s">
        <v>3313</v>
      </c>
      <c r="G19" s="165"/>
      <c r="H19" s="219" t="s">
        <v>2632</v>
      </c>
      <c r="I19" s="50">
        <v>3.2</v>
      </c>
      <c r="J19" s="219" t="s">
        <v>184</v>
      </c>
      <c r="K19" s="222">
        <v>0.06</v>
      </c>
      <c r="L19" s="164"/>
      <c r="M19" s="201"/>
      <c r="N19" s="165"/>
      <c r="O19" s="220">
        <v>25.356840000000002</v>
      </c>
      <c r="P19" s="164">
        <f t="shared" si="0"/>
        <v>4.5237037741637838E-4</v>
      </c>
      <c r="Q19" s="164">
        <f>O19/'[1]סכום נכסי הקרן'!$C$42</f>
        <v>2.3774457850584692E-5</v>
      </c>
    </row>
    <row r="20" spans="2:18" s="157" customFormat="1" x14ac:dyDescent="0.2">
      <c r="B20" s="221" t="s">
        <v>3319</v>
      </c>
      <c r="C20" s="164"/>
      <c r="D20" s="221">
        <v>894222652</v>
      </c>
      <c r="E20" s="164"/>
      <c r="F20" s="50" t="s">
        <v>3313</v>
      </c>
      <c r="G20" s="165"/>
      <c r="H20" s="219" t="s">
        <v>2632</v>
      </c>
      <c r="I20" s="50">
        <v>2.8</v>
      </c>
      <c r="J20" s="219" t="s">
        <v>184</v>
      </c>
      <c r="K20" s="222">
        <v>0.06</v>
      </c>
      <c r="L20" s="164"/>
      <c r="M20" s="201"/>
      <c r="N20" s="165"/>
      <c r="O20" s="220">
        <v>54.556779999999897</v>
      </c>
      <c r="P20" s="164">
        <f t="shared" si="0"/>
        <v>9.7330231839701936E-4</v>
      </c>
      <c r="Q20" s="164">
        <f>O20/'[1]סכום נכסי הקרן'!$C$42</f>
        <v>5.1152188781158038E-5</v>
      </c>
    </row>
    <row r="21" spans="2:18" s="157" customFormat="1" x14ac:dyDescent="0.2">
      <c r="B21" s="221" t="s">
        <v>3320</v>
      </c>
      <c r="C21" s="164"/>
      <c r="D21" s="221">
        <v>897625051</v>
      </c>
      <c r="E21" s="164"/>
      <c r="F21" s="50" t="s">
        <v>3313</v>
      </c>
      <c r="G21" s="165"/>
      <c r="H21" s="219" t="s">
        <v>2632</v>
      </c>
      <c r="I21" s="50">
        <v>3.2</v>
      </c>
      <c r="J21" s="219" t="s">
        <v>184</v>
      </c>
      <c r="K21" s="222">
        <v>0.06</v>
      </c>
      <c r="L21" s="164"/>
      <c r="M21" s="201"/>
      <c r="N21" s="165"/>
      <c r="O21" s="220">
        <v>39.603480000000005</v>
      </c>
      <c r="P21" s="164">
        <f t="shared" si="0"/>
        <v>7.0653288006715322E-4</v>
      </c>
      <c r="Q21" s="164">
        <f>O21/'[1]סכום נכסי הקרן'!$C$42</f>
        <v>3.7132042714962667E-5</v>
      </c>
    </row>
    <row r="22" spans="2:18" s="157" customFormat="1" x14ac:dyDescent="0.2">
      <c r="B22" s="221" t="s">
        <v>3321</v>
      </c>
      <c r="C22" s="164"/>
      <c r="D22" s="221">
        <v>903465451</v>
      </c>
      <c r="E22" s="164"/>
      <c r="F22" s="50" t="s">
        <v>3313</v>
      </c>
      <c r="G22" s="165"/>
      <c r="H22" s="219" t="s">
        <v>2632</v>
      </c>
      <c r="I22" s="50">
        <v>1</v>
      </c>
      <c r="J22" s="219" t="s">
        <v>184</v>
      </c>
      <c r="K22" s="222">
        <v>0.06</v>
      </c>
      <c r="L22" s="164"/>
      <c r="M22" s="201"/>
      <c r="N22" s="165"/>
      <c r="O22" s="220">
        <v>23.846419999999899</v>
      </c>
      <c r="P22" s="164">
        <f t="shared" si="0"/>
        <v>4.2542422539359901E-4</v>
      </c>
      <c r="Q22" s="164">
        <f>O22/'[1]סכום נכסי הקרן'!$C$42</f>
        <v>2.235829492860062E-5</v>
      </c>
    </row>
    <row r="23" spans="2:18" s="157" customFormat="1" x14ac:dyDescent="0.2">
      <c r="B23" s="133" t="s">
        <v>2633</v>
      </c>
      <c r="C23" s="164" t="s">
        <v>178</v>
      </c>
      <c r="D23" s="164" t="s">
        <v>178</v>
      </c>
      <c r="E23" s="164" t="s">
        <v>178</v>
      </c>
      <c r="F23" s="165" t="s">
        <v>3313</v>
      </c>
      <c r="G23" s="165" t="s">
        <v>178</v>
      </c>
      <c r="H23" s="165" t="s">
        <v>2632</v>
      </c>
      <c r="I23" s="175">
        <v>8.3039844979013306</v>
      </c>
      <c r="J23" s="165" t="s">
        <v>184</v>
      </c>
      <c r="K23" s="164">
        <v>4.353378119337091E-2</v>
      </c>
      <c r="L23" s="164">
        <v>2.0028809999999998E-2</v>
      </c>
      <c r="M23" s="201" t="s">
        <v>178</v>
      </c>
      <c r="N23" s="165" t="s">
        <v>178</v>
      </c>
      <c r="O23" s="166">
        <v>2518.4021145149177</v>
      </c>
      <c r="P23" s="164">
        <v>4.4928725938615327E-2</v>
      </c>
      <c r="Q23" s="164">
        <v>2.3499078949952685E-3</v>
      </c>
    </row>
    <row r="24" spans="2:18" s="157" customFormat="1" x14ac:dyDescent="0.2">
      <c r="B24" s="133" t="s">
        <v>2634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 t="s">
        <v>178</v>
      </c>
      <c r="J24" s="165" t="s">
        <v>178</v>
      </c>
      <c r="K24" s="164" t="s">
        <v>178</v>
      </c>
      <c r="L24" s="164" t="s">
        <v>178</v>
      </c>
      <c r="M24" s="201" t="s">
        <v>178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2635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45797.446186149304</v>
      </c>
      <c r="P25" s="164">
        <v>0.81703429985497567</v>
      </c>
      <c r="Q25" s="164">
        <v>4.2733358482818139E-2</v>
      </c>
    </row>
    <row r="26" spans="2:18" x14ac:dyDescent="0.2">
      <c r="B26" s="23" t="s">
        <v>2687</v>
      </c>
      <c r="C26" s="32" t="s">
        <v>178</v>
      </c>
      <c r="D26" s="32" t="s">
        <v>2688</v>
      </c>
      <c r="E26" s="32" t="s">
        <v>2689</v>
      </c>
      <c r="F26" s="94" t="s">
        <v>187</v>
      </c>
      <c r="G26" s="94" t="s">
        <v>2690</v>
      </c>
      <c r="H26" s="94" t="s">
        <v>188</v>
      </c>
      <c r="I26" s="105">
        <v>8.32</v>
      </c>
      <c r="J26" s="94" t="s">
        <v>184</v>
      </c>
      <c r="K26" s="32">
        <v>3.0899999999999997E-2</v>
      </c>
      <c r="L26" s="32">
        <v>3.3700000000000001E-2</v>
      </c>
      <c r="M26" s="154">
        <v>4649571.63</v>
      </c>
      <c r="N26" s="94">
        <v>98.08</v>
      </c>
      <c r="O26" s="125">
        <v>4560.2998499999994</v>
      </c>
      <c r="P26" s="32">
        <v>8.1356531976238114E-2</v>
      </c>
      <c r="Q26" s="32">
        <v>4.2551920359727201E-3</v>
      </c>
      <c r="R26" s="18"/>
    </row>
    <row r="27" spans="2:18" x14ac:dyDescent="0.2">
      <c r="B27" s="23" t="s">
        <v>2641</v>
      </c>
      <c r="C27" s="32" t="s">
        <v>2637</v>
      </c>
      <c r="D27" s="32" t="s">
        <v>2642</v>
      </c>
      <c r="E27" s="32" t="s">
        <v>2643</v>
      </c>
      <c r="F27" s="94" t="s">
        <v>532</v>
      </c>
      <c r="G27" s="94" t="s">
        <v>2644</v>
      </c>
      <c r="H27" s="94" t="s">
        <v>183</v>
      </c>
      <c r="I27" s="105">
        <v>3.47</v>
      </c>
      <c r="J27" s="94" t="s">
        <v>184</v>
      </c>
      <c r="K27" s="32">
        <v>1.6E-2</v>
      </c>
      <c r="L27" s="32">
        <v>1.72E-2</v>
      </c>
      <c r="M27" s="154">
        <v>212986.46</v>
      </c>
      <c r="N27" s="94">
        <v>102.48</v>
      </c>
      <c r="O27" s="125">
        <v>218.26852</v>
      </c>
      <c r="P27" s="32">
        <v>3.8939478566932758E-3</v>
      </c>
      <c r="Q27" s="32">
        <v>2.0366521907710795E-4</v>
      </c>
      <c r="R27" s="18"/>
    </row>
    <row r="28" spans="2:18" x14ac:dyDescent="0.2">
      <c r="B28" s="23" t="s">
        <v>2641</v>
      </c>
      <c r="C28" s="32" t="s">
        <v>2637</v>
      </c>
      <c r="D28" s="32" t="s">
        <v>2651</v>
      </c>
      <c r="E28" s="32" t="s">
        <v>2643</v>
      </c>
      <c r="F28" s="94" t="s">
        <v>532</v>
      </c>
      <c r="G28" s="94" t="s">
        <v>2644</v>
      </c>
      <c r="H28" s="94" t="s">
        <v>183</v>
      </c>
      <c r="I28" s="105">
        <v>10.75</v>
      </c>
      <c r="J28" s="94" t="s">
        <v>184</v>
      </c>
      <c r="K28" s="32">
        <v>2.6000000000000002E-2</v>
      </c>
      <c r="L28" s="32">
        <v>3.4000000000000002E-2</v>
      </c>
      <c r="M28" s="154">
        <v>207789.03</v>
      </c>
      <c r="N28" s="94">
        <v>108.4</v>
      </c>
      <c r="O28" s="125">
        <v>225.24331000000001</v>
      </c>
      <c r="P28" s="32">
        <v>4.0183793073275027E-3</v>
      </c>
      <c r="Q28" s="32">
        <v>2.1017335929525221E-4</v>
      </c>
      <c r="R28" s="18"/>
    </row>
    <row r="29" spans="2:18" x14ac:dyDescent="0.2">
      <c r="B29" s="23" t="s">
        <v>2641</v>
      </c>
      <c r="C29" s="32" t="s">
        <v>2637</v>
      </c>
      <c r="D29" s="32" t="s">
        <v>2652</v>
      </c>
      <c r="E29" s="32" t="s">
        <v>2643</v>
      </c>
      <c r="F29" s="94" t="s">
        <v>532</v>
      </c>
      <c r="G29" s="94" t="s">
        <v>2644</v>
      </c>
      <c r="H29" s="94" t="s">
        <v>183</v>
      </c>
      <c r="I29" s="105">
        <v>10.68</v>
      </c>
      <c r="J29" s="94" t="s">
        <v>184</v>
      </c>
      <c r="K29" s="32">
        <v>2.6000000000000002E-2</v>
      </c>
      <c r="L29" s="32">
        <v>3.6000000000000004E-2</v>
      </c>
      <c r="M29" s="154">
        <v>37551.94</v>
      </c>
      <c r="N29" s="94">
        <v>106.23</v>
      </c>
      <c r="O29" s="125">
        <v>39.89143</v>
      </c>
      <c r="P29" s="32">
        <v>7.1166995748598953E-4</v>
      </c>
      <c r="Q29" s="32">
        <v>3.7222485543261647E-5</v>
      </c>
      <c r="R29" s="18"/>
    </row>
    <row r="30" spans="2:18" x14ac:dyDescent="0.2">
      <c r="B30" s="23" t="s">
        <v>2641</v>
      </c>
      <c r="C30" s="32" t="s">
        <v>2637</v>
      </c>
      <c r="D30" s="32" t="s">
        <v>2653</v>
      </c>
      <c r="E30" s="32" t="s">
        <v>2643</v>
      </c>
      <c r="F30" s="94" t="s">
        <v>532</v>
      </c>
      <c r="G30" s="94" t="s">
        <v>2644</v>
      </c>
      <c r="H30" s="94" t="s">
        <v>183</v>
      </c>
      <c r="I30" s="105">
        <v>10.68</v>
      </c>
      <c r="J30" s="94" t="s">
        <v>184</v>
      </c>
      <c r="K30" s="32">
        <v>2.6000000000000002E-2</v>
      </c>
      <c r="L30" s="32">
        <v>3.61E-2</v>
      </c>
      <c r="M30" s="154">
        <v>37482.99</v>
      </c>
      <c r="N30" s="94">
        <v>106.11</v>
      </c>
      <c r="O30" s="125">
        <v>39.773199999999996</v>
      </c>
      <c r="P30" s="32">
        <v>7.0956071399500486E-4</v>
      </c>
      <c r="Q30" s="32">
        <v>3.7112165746107729E-5</v>
      </c>
      <c r="R30" s="18"/>
    </row>
    <row r="31" spans="2:18" x14ac:dyDescent="0.2">
      <c r="B31" s="23" t="s">
        <v>2641</v>
      </c>
      <c r="C31" s="32" t="s">
        <v>2637</v>
      </c>
      <c r="D31" s="32" t="s">
        <v>2654</v>
      </c>
      <c r="E31" s="32" t="s">
        <v>2643</v>
      </c>
      <c r="F31" s="94" t="s">
        <v>532</v>
      </c>
      <c r="G31" s="94" t="s">
        <v>2644</v>
      </c>
      <c r="H31" s="94" t="s">
        <v>183</v>
      </c>
      <c r="I31" s="105">
        <v>10.68</v>
      </c>
      <c r="J31" s="94" t="s">
        <v>184</v>
      </c>
      <c r="K31" s="32">
        <v>2.6000000000000002E-2</v>
      </c>
      <c r="L31" s="32">
        <v>3.61E-2</v>
      </c>
      <c r="M31" s="154">
        <v>58778.32</v>
      </c>
      <c r="N31" s="94">
        <v>106.06</v>
      </c>
      <c r="O31" s="125">
        <v>62.340290000000003</v>
      </c>
      <c r="P31" s="32">
        <v>1.1121614726261821E-3</v>
      </c>
      <c r="Q31" s="32">
        <v>5.8169399875806382E-5</v>
      </c>
      <c r="R31" s="18"/>
    </row>
    <row r="32" spans="2:18" x14ac:dyDescent="0.2">
      <c r="B32" s="23" t="s">
        <v>2641</v>
      </c>
      <c r="C32" s="32" t="s">
        <v>2637</v>
      </c>
      <c r="D32" s="32" t="s">
        <v>2655</v>
      </c>
      <c r="E32" s="32" t="s">
        <v>2643</v>
      </c>
      <c r="F32" s="94" t="s">
        <v>532</v>
      </c>
      <c r="G32" s="94" t="s">
        <v>2644</v>
      </c>
      <c r="H32" s="94" t="s">
        <v>183</v>
      </c>
      <c r="I32" s="105">
        <v>10.65</v>
      </c>
      <c r="J32" s="94" t="s">
        <v>184</v>
      </c>
      <c r="K32" s="32">
        <v>2.6000000000000002E-2</v>
      </c>
      <c r="L32" s="32">
        <v>3.7000000000000005E-2</v>
      </c>
      <c r="M32" s="154">
        <v>56030.46</v>
      </c>
      <c r="N32" s="94">
        <v>105.11</v>
      </c>
      <c r="O32" s="125">
        <v>58.893620000000006</v>
      </c>
      <c r="P32" s="32">
        <v>1.0506722882984145E-3</v>
      </c>
      <c r="Q32" s="32">
        <v>5.4953330052102558E-5</v>
      </c>
      <c r="R32" s="18"/>
    </row>
    <row r="33" spans="2:18" x14ac:dyDescent="0.2">
      <c r="B33" s="23" t="s">
        <v>2641</v>
      </c>
      <c r="C33" s="32" t="s">
        <v>2637</v>
      </c>
      <c r="D33" s="32" t="s">
        <v>2656</v>
      </c>
      <c r="E33" s="32" t="s">
        <v>2643</v>
      </c>
      <c r="F33" s="94" t="s">
        <v>532</v>
      </c>
      <c r="G33" s="94" t="s">
        <v>2644</v>
      </c>
      <c r="H33" s="94" t="s">
        <v>183</v>
      </c>
      <c r="I33" s="105">
        <v>10.62</v>
      </c>
      <c r="J33" s="94" t="s">
        <v>184</v>
      </c>
      <c r="K33" s="32">
        <v>2.6000000000000002E-2</v>
      </c>
      <c r="L33" s="32">
        <v>3.78E-2</v>
      </c>
      <c r="M33" s="154">
        <v>83471.16</v>
      </c>
      <c r="N33" s="94">
        <v>104.21</v>
      </c>
      <c r="O33" s="125">
        <v>86.985300000000009</v>
      </c>
      <c r="P33" s="32">
        <v>1.5518326806761764E-3</v>
      </c>
      <c r="Q33" s="32">
        <v>8.1165530333865649E-5</v>
      </c>
      <c r="R33" s="18"/>
    </row>
    <row r="34" spans="2:18" x14ac:dyDescent="0.2">
      <c r="B34" s="23" t="s">
        <v>2641</v>
      </c>
      <c r="C34" s="32" t="s">
        <v>2637</v>
      </c>
      <c r="D34" s="32" t="s">
        <v>2660</v>
      </c>
      <c r="E34" s="32" t="s">
        <v>2643</v>
      </c>
      <c r="F34" s="94" t="s">
        <v>532</v>
      </c>
      <c r="G34" s="94" t="s">
        <v>2644</v>
      </c>
      <c r="H34" s="94" t="s">
        <v>183</v>
      </c>
      <c r="I34" s="105">
        <v>10.65</v>
      </c>
      <c r="J34" s="94" t="s">
        <v>184</v>
      </c>
      <c r="K34" s="32">
        <v>2.6000000000000002E-2</v>
      </c>
      <c r="L34" s="32">
        <v>3.7100000000000001E-2</v>
      </c>
      <c r="M34" s="154">
        <v>130176.74</v>
      </c>
      <c r="N34" s="94">
        <v>105.04</v>
      </c>
      <c r="O34" s="125">
        <v>136.73765</v>
      </c>
      <c r="P34" s="32">
        <v>2.4394231433226164E-3</v>
      </c>
      <c r="Q34" s="32">
        <v>1.2758918896476189E-4</v>
      </c>
      <c r="R34" s="18"/>
    </row>
    <row r="35" spans="2:18" x14ac:dyDescent="0.2">
      <c r="B35" s="23" t="s">
        <v>2641</v>
      </c>
      <c r="C35" s="32" t="s">
        <v>2637</v>
      </c>
      <c r="D35" s="32" t="s">
        <v>2663</v>
      </c>
      <c r="E35" s="32" t="s">
        <v>2643</v>
      </c>
      <c r="F35" s="94" t="s">
        <v>532</v>
      </c>
      <c r="G35" s="94" t="s">
        <v>2644</v>
      </c>
      <c r="H35" s="94" t="s">
        <v>183</v>
      </c>
      <c r="I35" s="105">
        <v>10.66</v>
      </c>
      <c r="J35" s="94" t="s">
        <v>184</v>
      </c>
      <c r="K35" s="32">
        <v>2.6000000000000002E-2</v>
      </c>
      <c r="L35" s="32">
        <v>3.6799999999999999E-2</v>
      </c>
      <c r="M35" s="154">
        <v>92600.12</v>
      </c>
      <c r="N35" s="94">
        <v>105.28</v>
      </c>
      <c r="O35" s="125">
        <v>97.489410000000007</v>
      </c>
      <c r="P35" s="32">
        <v>1.7392278058228096E-3</v>
      </c>
      <c r="Q35" s="32">
        <v>9.0966860660199653E-5</v>
      </c>
      <c r="R35" s="18"/>
    </row>
    <row r="36" spans="2:18" x14ac:dyDescent="0.2">
      <c r="B36" s="23" t="s">
        <v>2641</v>
      </c>
      <c r="C36" s="32" t="s">
        <v>2637</v>
      </c>
      <c r="D36" s="32" t="s">
        <v>2667</v>
      </c>
      <c r="E36" s="32" t="s">
        <v>2643</v>
      </c>
      <c r="F36" s="94" t="s">
        <v>532</v>
      </c>
      <c r="G36" s="94" t="s">
        <v>2644</v>
      </c>
      <c r="H36" s="94" t="s">
        <v>183</v>
      </c>
      <c r="I36" s="105">
        <v>10.63</v>
      </c>
      <c r="J36" s="94" t="s">
        <v>184</v>
      </c>
      <c r="K36" s="32">
        <v>2.6000000000000002E-2</v>
      </c>
      <c r="L36" s="32">
        <v>3.78E-2</v>
      </c>
      <c r="M36" s="154">
        <v>109030.94</v>
      </c>
      <c r="N36" s="94">
        <v>104.27</v>
      </c>
      <c r="O36" s="125">
        <v>113.68656</v>
      </c>
      <c r="P36" s="32">
        <v>2.0281877416259181E-3</v>
      </c>
      <c r="Q36" s="32">
        <v>1.0608033695616198E-4</v>
      </c>
      <c r="R36" s="18"/>
    </row>
    <row r="37" spans="2:18" x14ac:dyDescent="0.2">
      <c r="B37" s="23" t="s">
        <v>2641</v>
      </c>
      <c r="C37" s="32" t="s">
        <v>2637</v>
      </c>
      <c r="D37" s="32" t="s">
        <v>2668</v>
      </c>
      <c r="E37" s="32" t="s">
        <v>2643</v>
      </c>
      <c r="F37" s="94" t="s">
        <v>532</v>
      </c>
      <c r="G37" s="94" t="s">
        <v>2669</v>
      </c>
      <c r="H37" s="94" t="s">
        <v>183</v>
      </c>
      <c r="I37" s="105">
        <v>10.55</v>
      </c>
      <c r="J37" s="94" t="s">
        <v>184</v>
      </c>
      <c r="K37" s="32">
        <v>2.6000000000000002E-2</v>
      </c>
      <c r="L37" s="32">
        <v>3.9900000000000005E-2</v>
      </c>
      <c r="M37" s="154">
        <v>75490.03</v>
      </c>
      <c r="N37" s="94">
        <v>101.99</v>
      </c>
      <c r="O37" s="125">
        <v>76.992279999999994</v>
      </c>
      <c r="P37" s="32">
        <v>1.3735554888443307E-3</v>
      </c>
      <c r="Q37" s="32">
        <v>7.1841095424324291E-5</v>
      </c>
      <c r="R37" s="18"/>
    </row>
    <row r="38" spans="2:18" x14ac:dyDescent="0.2">
      <c r="B38" s="23" t="s">
        <v>2641</v>
      </c>
      <c r="C38" s="32" t="s">
        <v>2637</v>
      </c>
      <c r="D38" s="32" t="s">
        <v>2673</v>
      </c>
      <c r="E38" s="32" t="s">
        <v>2643</v>
      </c>
      <c r="F38" s="94" t="s">
        <v>532</v>
      </c>
      <c r="G38" s="94" t="s">
        <v>2674</v>
      </c>
      <c r="H38" s="94" t="s">
        <v>183</v>
      </c>
      <c r="I38" s="105">
        <v>10.55</v>
      </c>
      <c r="J38" s="94" t="s">
        <v>184</v>
      </c>
      <c r="K38" s="32">
        <v>2.6000000000000002E-2</v>
      </c>
      <c r="L38" s="32">
        <v>3.9800000000000002E-2</v>
      </c>
      <c r="M38" s="154">
        <v>101917.93</v>
      </c>
      <c r="N38" s="94">
        <v>102.14</v>
      </c>
      <c r="O38" s="125">
        <v>104.09896999999999</v>
      </c>
      <c r="P38" s="32">
        <v>1.8571434905751761E-3</v>
      </c>
      <c r="Q38" s="32">
        <v>9.7134206667783739E-5</v>
      </c>
      <c r="R38" s="18"/>
    </row>
    <row r="39" spans="2:18" x14ac:dyDescent="0.2">
      <c r="B39" s="23" t="s">
        <v>2641</v>
      </c>
      <c r="C39" s="32" t="s">
        <v>2637</v>
      </c>
      <c r="D39" s="32" t="s">
        <v>2685</v>
      </c>
      <c r="E39" s="32" t="s">
        <v>2643</v>
      </c>
      <c r="F39" s="94" t="s">
        <v>532</v>
      </c>
      <c r="G39" s="94" t="s">
        <v>2686</v>
      </c>
      <c r="H39" s="94" t="s">
        <v>183</v>
      </c>
      <c r="I39" s="105">
        <v>10.46</v>
      </c>
      <c r="J39" s="94" t="s">
        <v>184</v>
      </c>
      <c r="K39" s="32">
        <v>2.6000000000000002E-2</v>
      </c>
      <c r="L39" s="32">
        <v>4.2300000000000004E-2</v>
      </c>
      <c r="M39" s="154">
        <v>45835.93</v>
      </c>
      <c r="N39" s="94">
        <v>99.63</v>
      </c>
      <c r="O39" s="125">
        <v>45.666339999999998</v>
      </c>
      <c r="P39" s="32">
        <v>8.1469534299323792E-4</v>
      </c>
      <c r="Q39" s="32">
        <v>4.2611023983438827E-5</v>
      </c>
      <c r="R39" s="18"/>
    </row>
    <row r="40" spans="2:18" x14ac:dyDescent="0.2">
      <c r="B40" s="23" t="s">
        <v>2641</v>
      </c>
      <c r="C40" s="32" t="s">
        <v>2637</v>
      </c>
      <c r="D40" s="32" t="s">
        <v>2693</v>
      </c>
      <c r="E40" s="32" t="s">
        <v>2643</v>
      </c>
      <c r="F40" s="94" t="s">
        <v>532</v>
      </c>
      <c r="G40" s="94" t="s">
        <v>746</v>
      </c>
      <c r="H40" s="94" t="s">
        <v>183</v>
      </c>
      <c r="I40" s="105">
        <v>10.46</v>
      </c>
      <c r="J40" s="94" t="s">
        <v>184</v>
      </c>
      <c r="K40" s="32">
        <v>2.6000000000000002E-2</v>
      </c>
      <c r="L40" s="32">
        <v>4.2199999999999994E-2</v>
      </c>
      <c r="M40" s="154">
        <v>45031.05</v>
      </c>
      <c r="N40" s="94">
        <v>99.66</v>
      </c>
      <c r="O40" s="125">
        <v>44.877940000000002</v>
      </c>
      <c r="P40" s="32">
        <v>8.0063015168568266E-4</v>
      </c>
      <c r="Q40" s="32">
        <v>4.1875372050121141E-5</v>
      </c>
      <c r="R40" s="18"/>
    </row>
    <row r="41" spans="2:18" x14ac:dyDescent="0.2">
      <c r="B41" s="23" t="s">
        <v>2959</v>
      </c>
      <c r="C41" s="32" t="s">
        <v>2637</v>
      </c>
      <c r="D41" s="32" t="s">
        <v>2960</v>
      </c>
      <c r="E41" s="32" t="s">
        <v>2322</v>
      </c>
      <c r="F41" s="94" t="s">
        <v>532</v>
      </c>
      <c r="G41" s="94" t="s">
        <v>2961</v>
      </c>
      <c r="H41" s="94" t="s">
        <v>183</v>
      </c>
      <c r="I41" s="105">
        <v>4.3499999999999996</v>
      </c>
      <c r="J41" s="94" t="s">
        <v>184</v>
      </c>
      <c r="K41" s="32">
        <v>3.85E-2</v>
      </c>
      <c r="L41" s="32">
        <v>7.8000000000000005E-3</v>
      </c>
      <c r="M41" s="154">
        <v>24730.04</v>
      </c>
      <c r="N41" s="94">
        <v>154.22</v>
      </c>
      <c r="O41" s="125">
        <v>38.138669999999998</v>
      </c>
      <c r="P41" s="32">
        <v>6.8040041827209963E-4</v>
      </c>
      <c r="Q41" s="32">
        <v>3.5586994317181076E-5</v>
      </c>
      <c r="R41" s="18"/>
    </row>
    <row r="42" spans="2:18" x14ac:dyDescent="0.2">
      <c r="B42" s="23" t="s">
        <v>2959</v>
      </c>
      <c r="C42" s="32" t="s">
        <v>2637</v>
      </c>
      <c r="D42" s="32" t="s">
        <v>2962</v>
      </c>
      <c r="E42" s="32" t="s">
        <v>2322</v>
      </c>
      <c r="F42" s="94" t="s">
        <v>532</v>
      </c>
      <c r="G42" s="94" t="s">
        <v>2961</v>
      </c>
      <c r="H42" s="94" t="s">
        <v>183</v>
      </c>
      <c r="I42" s="105">
        <v>4.3499999999999996</v>
      </c>
      <c r="J42" s="94" t="s">
        <v>184</v>
      </c>
      <c r="K42" s="32">
        <v>3.85E-2</v>
      </c>
      <c r="L42" s="32">
        <v>7.8000000000000005E-3</v>
      </c>
      <c r="M42" s="154">
        <v>951.65</v>
      </c>
      <c r="N42" s="94">
        <v>153.5</v>
      </c>
      <c r="O42" s="125">
        <v>1.46078</v>
      </c>
      <c r="P42" s="32">
        <v>2.6060565903412934E-5</v>
      </c>
      <c r="Q42" s="32">
        <v>1.3630462089698403E-6</v>
      </c>
      <c r="R42" s="18"/>
    </row>
    <row r="43" spans="2:18" x14ac:dyDescent="0.2">
      <c r="B43" s="23" t="s">
        <v>2959</v>
      </c>
      <c r="C43" s="32" t="s">
        <v>2637</v>
      </c>
      <c r="D43" s="32" t="s">
        <v>2963</v>
      </c>
      <c r="E43" s="32" t="s">
        <v>2322</v>
      </c>
      <c r="F43" s="94" t="s">
        <v>532</v>
      </c>
      <c r="G43" s="94" t="s">
        <v>2961</v>
      </c>
      <c r="H43" s="94" t="s">
        <v>183</v>
      </c>
      <c r="I43" s="105">
        <v>4.3499999999999996</v>
      </c>
      <c r="J43" s="94" t="s">
        <v>184</v>
      </c>
      <c r="K43" s="32">
        <v>3.85E-2</v>
      </c>
      <c r="L43" s="32">
        <v>7.8000000000000005E-3</v>
      </c>
      <c r="M43" s="154">
        <v>10706.56</v>
      </c>
      <c r="N43" s="94">
        <v>154.96</v>
      </c>
      <c r="O43" s="125">
        <v>16.590889999999998</v>
      </c>
      <c r="P43" s="32">
        <v>2.9598432497793958E-4</v>
      </c>
      <c r="Q43" s="32">
        <v>1.5480873039017257E-5</v>
      </c>
      <c r="R43" s="18"/>
    </row>
    <row r="44" spans="2:18" x14ac:dyDescent="0.2">
      <c r="B44" s="23" t="s">
        <v>2959</v>
      </c>
      <c r="C44" s="32" t="s">
        <v>2637</v>
      </c>
      <c r="D44" s="32" t="s">
        <v>2964</v>
      </c>
      <c r="E44" s="32" t="s">
        <v>2322</v>
      </c>
      <c r="F44" s="94" t="s">
        <v>532</v>
      </c>
      <c r="G44" s="94" t="s">
        <v>2961</v>
      </c>
      <c r="H44" s="94" t="s">
        <v>183</v>
      </c>
      <c r="I44" s="105">
        <v>4.3499999999999996</v>
      </c>
      <c r="J44" s="94" t="s">
        <v>184</v>
      </c>
      <c r="K44" s="32">
        <v>3.85E-2</v>
      </c>
      <c r="L44" s="32">
        <v>7.8000000000000005E-3</v>
      </c>
      <c r="M44" s="154">
        <v>12269.54</v>
      </c>
      <c r="N44" s="94">
        <v>153.36000000000001</v>
      </c>
      <c r="O44" s="125">
        <v>18.816569999999999</v>
      </c>
      <c r="P44" s="32">
        <v>3.3569083815576791E-4</v>
      </c>
      <c r="Q44" s="32">
        <v>1.7557643453713514E-5</v>
      </c>
      <c r="R44" s="18"/>
    </row>
    <row r="45" spans="2:18" x14ac:dyDescent="0.2">
      <c r="B45" s="23" t="s">
        <v>2959</v>
      </c>
      <c r="C45" s="32" t="s">
        <v>2637</v>
      </c>
      <c r="D45" s="32" t="s">
        <v>2965</v>
      </c>
      <c r="E45" s="32" t="s">
        <v>2322</v>
      </c>
      <c r="F45" s="94" t="s">
        <v>532</v>
      </c>
      <c r="G45" s="94" t="s">
        <v>2961</v>
      </c>
      <c r="H45" s="94" t="s">
        <v>183</v>
      </c>
      <c r="I45" s="105">
        <v>4.3499999999999996</v>
      </c>
      <c r="J45" s="94" t="s">
        <v>184</v>
      </c>
      <c r="K45" s="32">
        <v>3.85E-2</v>
      </c>
      <c r="L45" s="32">
        <v>7.8000000000000005E-3</v>
      </c>
      <c r="M45" s="154">
        <v>14318.4</v>
      </c>
      <c r="N45" s="94">
        <v>153.36000000000001</v>
      </c>
      <c r="O45" s="125">
        <v>21.9587</v>
      </c>
      <c r="P45" s="32">
        <v>3.9174697661747396E-4</v>
      </c>
      <c r="Q45" s="32">
        <v>2.0489548589730164E-5</v>
      </c>
      <c r="R45" s="18"/>
    </row>
    <row r="46" spans="2:18" x14ac:dyDescent="0.2">
      <c r="B46" s="23" t="s">
        <v>2959</v>
      </c>
      <c r="C46" s="32" t="s">
        <v>2637</v>
      </c>
      <c r="D46" s="32" t="s">
        <v>2966</v>
      </c>
      <c r="E46" s="32" t="s">
        <v>2322</v>
      </c>
      <c r="F46" s="94" t="s">
        <v>532</v>
      </c>
      <c r="G46" s="94" t="s">
        <v>2961</v>
      </c>
      <c r="H46" s="94" t="s">
        <v>183</v>
      </c>
      <c r="I46" s="105">
        <v>4.3499999999999996</v>
      </c>
      <c r="J46" s="94" t="s">
        <v>184</v>
      </c>
      <c r="K46" s="32">
        <v>3.85E-2</v>
      </c>
      <c r="L46" s="32">
        <v>7.8000000000000005E-3</v>
      </c>
      <c r="M46" s="154">
        <v>14516.11</v>
      </c>
      <c r="N46" s="94">
        <v>153.36000000000001</v>
      </c>
      <c r="O46" s="125">
        <v>22.26191</v>
      </c>
      <c r="P46" s="32">
        <v>3.9715629505527689E-4</v>
      </c>
      <c r="Q46" s="32">
        <v>2.0772472261345156E-5</v>
      </c>
      <c r="R46" s="18"/>
    </row>
    <row r="47" spans="2:18" x14ac:dyDescent="0.2">
      <c r="B47" s="23" t="s">
        <v>2959</v>
      </c>
      <c r="C47" s="32" t="s">
        <v>2637</v>
      </c>
      <c r="D47" s="32" t="s">
        <v>2967</v>
      </c>
      <c r="E47" s="32" t="s">
        <v>2322</v>
      </c>
      <c r="F47" s="94" t="s">
        <v>532</v>
      </c>
      <c r="G47" s="94" t="s">
        <v>2961</v>
      </c>
      <c r="H47" s="94" t="s">
        <v>183</v>
      </c>
      <c r="I47" s="105">
        <v>4.3499999999999996</v>
      </c>
      <c r="J47" s="94" t="s">
        <v>184</v>
      </c>
      <c r="K47" s="32">
        <v>3.85E-2</v>
      </c>
      <c r="L47" s="32">
        <v>7.8000000000000005E-3</v>
      </c>
      <c r="M47" s="154">
        <v>13633.96</v>
      </c>
      <c r="N47" s="94">
        <v>154.56</v>
      </c>
      <c r="O47" s="125">
        <v>21.072650000000003</v>
      </c>
      <c r="P47" s="32">
        <v>3.7593969255093483E-4</v>
      </c>
      <c r="Q47" s="32">
        <v>1.9662779950059767E-5</v>
      </c>
      <c r="R47" s="18"/>
    </row>
    <row r="48" spans="2:18" x14ac:dyDescent="0.2">
      <c r="B48" s="23" t="s">
        <v>2959</v>
      </c>
      <c r="C48" s="32" t="s">
        <v>2637</v>
      </c>
      <c r="D48" s="32" t="s">
        <v>2968</v>
      </c>
      <c r="E48" s="32" t="s">
        <v>2322</v>
      </c>
      <c r="F48" s="94" t="s">
        <v>532</v>
      </c>
      <c r="G48" s="94" t="s">
        <v>2961</v>
      </c>
      <c r="H48" s="94" t="s">
        <v>183</v>
      </c>
      <c r="I48" s="105">
        <v>4.3499999999999996</v>
      </c>
      <c r="J48" s="94" t="s">
        <v>184</v>
      </c>
      <c r="K48" s="32">
        <v>3.85E-2</v>
      </c>
      <c r="L48" s="32">
        <v>7.8000000000000005E-3</v>
      </c>
      <c r="M48" s="154">
        <v>3462.71</v>
      </c>
      <c r="N48" s="94">
        <v>152.27000000000001</v>
      </c>
      <c r="O48" s="125">
        <v>5.2726699999999997</v>
      </c>
      <c r="P48" s="32">
        <v>9.4065337711324279E-5</v>
      </c>
      <c r="Q48" s="32">
        <v>4.9199009122859067E-6</v>
      </c>
      <c r="R48" s="18"/>
    </row>
    <row r="49" spans="2:18" x14ac:dyDescent="0.2">
      <c r="B49" s="23" t="s">
        <v>2959</v>
      </c>
      <c r="C49" s="32" t="s">
        <v>2637</v>
      </c>
      <c r="D49" s="32" t="s">
        <v>2969</v>
      </c>
      <c r="E49" s="32" t="s">
        <v>2322</v>
      </c>
      <c r="F49" s="94" t="s">
        <v>532</v>
      </c>
      <c r="G49" s="94" t="s">
        <v>2961</v>
      </c>
      <c r="H49" s="94" t="s">
        <v>183</v>
      </c>
      <c r="I49" s="105">
        <v>4.3499999999999996</v>
      </c>
      <c r="J49" s="94" t="s">
        <v>184</v>
      </c>
      <c r="K49" s="32">
        <v>3.85E-2</v>
      </c>
      <c r="L49" s="32">
        <v>7.8000000000000005E-3</v>
      </c>
      <c r="M49" s="154">
        <v>44877.54</v>
      </c>
      <c r="N49" s="94">
        <v>150.77000000000001</v>
      </c>
      <c r="O49" s="125">
        <v>67.661869999999993</v>
      </c>
      <c r="P49" s="32">
        <v>1.2070993731315861E-3</v>
      </c>
      <c r="Q49" s="32">
        <v>6.3134938454325882E-5</v>
      </c>
      <c r="R49" s="18"/>
    </row>
    <row r="50" spans="2:18" x14ac:dyDescent="0.2">
      <c r="B50" s="23" t="s">
        <v>2959</v>
      </c>
      <c r="C50" s="32" t="s">
        <v>2637</v>
      </c>
      <c r="D50" s="32" t="s">
        <v>2970</v>
      </c>
      <c r="E50" s="32" t="s">
        <v>2322</v>
      </c>
      <c r="F50" s="94" t="s">
        <v>532</v>
      </c>
      <c r="G50" s="94" t="s">
        <v>2961</v>
      </c>
      <c r="H50" s="94" t="s">
        <v>183</v>
      </c>
      <c r="I50" s="105">
        <v>4.3499999999999996</v>
      </c>
      <c r="J50" s="94" t="s">
        <v>184</v>
      </c>
      <c r="K50" s="32">
        <v>3.85E-2</v>
      </c>
      <c r="L50" s="32">
        <v>7.8000000000000005E-3</v>
      </c>
      <c r="M50" s="154">
        <v>29806.93</v>
      </c>
      <c r="N50" s="94">
        <v>151.22</v>
      </c>
      <c r="O50" s="125">
        <v>45.074040000000004</v>
      </c>
      <c r="P50" s="32">
        <v>8.0412860934094845E-4</v>
      </c>
      <c r="Q50" s="32">
        <v>4.2058351938659445E-5</v>
      </c>
      <c r="R50" s="18"/>
    </row>
    <row r="51" spans="2:18" x14ac:dyDescent="0.2">
      <c r="B51" s="23" t="s">
        <v>2959</v>
      </c>
      <c r="C51" s="32" t="s">
        <v>2637</v>
      </c>
      <c r="D51" s="32" t="s">
        <v>2971</v>
      </c>
      <c r="E51" s="32" t="s">
        <v>2322</v>
      </c>
      <c r="F51" s="94" t="s">
        <v>532</v>
      </c>
      <c r="G51" s="94" t="s">
        <v>2961</v>
      </c>
      <c r="H51" s="94" t="s">
        <v>183</v>
      </c>
      <c r="I51" s="105">
        <v>4.3499999999999996</v>
      </c>
      <c r="J51" s="94" t="s">
        <v>184</v>
      </c>
      <c r="K51" s="32">
        <v>3.85E-2</v>
      </c>
      <c r="L51" s="32">
        <v>7.8000000000000005E-3</v>
      </c>
      <c r="M51" s="154">
        <v>22099.79</v>
      </c>
      <c r="N51" s="94">
        <v>148.59</v>
      </c>
      <c r="O51" s="125">
        <v>32.838080000000005</v>
      </c>
      <c r="P51" s="32">
        <v>5.8583698296906189E-4</v>
      </c>
      <c r="Q51" s="32">
        <v>3.0641041398327156E-5</v>
      </c>
      <c r="R51" s="18"/>
    </row>
    <row r="52" spans="2:18" x14ac:dyDescent="0.2">
      <c r="B52" s="23" t="s">
        <v>2959</v>
      </c>
      <c r="C52" s="32" t="s">
        <v>2637</v>
      </c>
      <c r="D52" s="32" t="s">
        <v>2972</v>
      </c>
      <c r="E52" s="32" t="s">
        <v>2322</v>
      </c>
      <c r="F52" s="94" t="s">
        <v>532</v>
      </c>
      <c r="G52" s="94" t="s">
        <v>2961</v>
      </c>
      <c r="H52" s="94" t="s">
        <v>183</v>
      </c>
      <c r="I52" s="105">
        <v>4.3499999999999996</v>
      </c>
      <c r="J52" s="94" t="s">
        <v>184</v>
      </c>
      <c r="K52" s="32">
        <v>3.85E-2</v>
      </c>
      <c r="L52" s="32">
        <v>7.8000000000000005E-3</v>
      </c>
      <c r="M52" s="154">
        <v>17196.73</v>
      </c>
      <c r="N52" s="94">
        <v>144.27000000000001</v>
      </c>
      <c r="O52" s="125">
        <v>24.809720000000002</v>
      </c>
      <c r="P52" s="32">
        <v>4.4260966271801502E-4</v>
      </c>
      <c r="Q52" s="32">
        <v>2.3149820501104361E-5</v>
      </c>
      <c r="R52" s="18"/>
    </row>
    <row r="53" spans="2:18" x14ac:dyDescent="0.2">
      <c r="B53" s="23" t="s">
        <v>2959</v>
      </c>
      <c r="C53" s="32" t="s">
        <v>2637</v>
      </c>
      <c r="D53" s="32" t="s">
        <v>2973</v>
      </c>
      <c r="E53" s="32" t="s">
        <v>2322</v>
      </c>
      <c r="F53" s="94" t="s">
        <v>532</v>
      </c>
      <c r="G53" s="94" t="s">
        <v>2961</v>
      </c>
      <c r="H53" s="94" t="s">
        <v>183</v>
      </c>
      <c r="I53" s="105">
        <v>4.3499999999999996</v>
      </c>
      <c r="J53" s="94" t="s">
        <v>184</v>
      </c>
      <c r="K53" s="32">
        <v>3.85E-2</v>
      </c>
      <c r="L53" s="32">
        <v>7.8000000000000005E-3</v>
      </c>
      <c r="M53" s="154">
        <v>21394.75</v>
      </c>
      <c r="N53" s="94">
        <v>142</v>
      </c>
      <c r="O53" s="125">
        <v>30.380549999999999</v>
      </c>
      <c r="P53" s="32">
        <v>5.4199422600044618E-4</v>
      </c>
      <c r="Q53" s="32">
        <v>2.8347932956310109E-5</v>
      </c>
      <c r="R53" s="18"/>
    </row>
    <row r="54" spans="2:18" x14ac:dyDescent="0.2">
      <c r="B54" s="23" t="s">
        <v>2959</v>
      </c>
      <c r="C54" s="32" t="s">
        <v>2637</v>
      </c>
      <c r="D54" s="32" t="s">
        <v>2974</v>
      </c>
      <c r="E54" s="32" t="s">
        <v>2322</v>
      </c>
      <c r="F54" s="94" t="s">
        <v>532</v>
      </c>
      <c r="G54" s="94" t="s">
        <v>2961</v>
      </c>
      <c r="H54" s="94" t="s">
        <v>183</v>
      </c>
      <c r="I54" s="105">
        <v>4.3499999999999996</v>
      </c>
      <c r="J54" s="94" t="s">
        <v>184</v>
      </c>
      <c r="K54" s="32">
        <v>3.85E-2</v>
      </c>
      <c r="L54" s="32">
        <v>7.8000000000000005E-3</v>
      </c>
      <c r="M54" s="154">
        <v>20602.59</v>
      </c>
      <c r="N54" s="94">
        <v>141.74</v>
      </c>
      <c r="O54" s="125">
        <v>29.202110000000001</v>
      </c>
      <c r="P54" s="32">
        <v>5.2097065415306466E-4</v>
      </c>
      <c r="Q54" s="32">
        <v>2.724833673066462E-5</v>
      </c>
      <c r="R54" s="18"/>
    </row>
    <row r="55" spans="2:18" x14ac:dyDescent="0.2">
      <c r="B55" s="23" t="s">
        <v>2959</v>
      </c>
      <c r="C55" s="32" t="s">
        <v>2637</v>
      </c>
      <c r="D55" s="32" t="s">
        <v>2975</v>
      </c>
      <c r="E55" s="32" t="s">
        <v>2322</v>
      </c>
      <c r="F55" s="94" t="s">
        <v>532</v>
      </c>
      <c r="G55" s="94" t="s">
        <v>2961</v>
      </c>
      <c r="H55" s="94" t="s">
        <v>183</v>
      </c>
      <c r="I55" s="105">
        <v>4.3499999999999996</v>
      </c>
      <c r="J55" s="94" t="s">
        <v>184</v>
      </c>
      <c r="K55" s="32">
        <v>3.85E-2</v>
      </c>
      <c r="L55" s="32">
        <v>7.8000000000000005E-3</v>
      </c>
      <c r="M55" s="154">
        <v>18152.47</v>
      </c>
      <c r="N55" s="94">
        <v>141.31</v>
      </c>
      <c r="O55" s="125">
        <v>25.651259999999997</v>
      </c>
      <c r="P55" s="32">
        <v>4.5762288074561536E-4</v>
      </c>
      <c r="Q55" s="32">
        <v>2.393505709162208E-5</v>
      </c>
      <c r="R55" s="18"/>
    </row>
    <row r="56" spans="2:18" x14ac:dyDescent="0.2">
      <c r="B56" s="23" t="s">
        <v>2959</v>
      </c>
      <c r="C56" s="32" t="s">
        <v>2637</v>
      </c>
      <c r="D56" s="32" t="s">
        <v>2976</v>
      </c>
      <c r="E56" s="32" t="s">
        <v>2322</v>
      </c>
      <c r="F56" s="94" t="s">
        <v>532</v>
      </c>
      <c r="G56" s="94" t="s">
        <v>2961</v>
      </c>
      <c r="H56" s="94" t="s">
        <v>183</v>
      </c>
      <c r="I56" s="105">
        <v>4.3499999999999996</v>
      </c>
      <c r="J56" s="94" t="s">
        <v>184</v>
      </c>
      <c r="K56" s="32">
        <v>3.85E-2</v>
      </c>
      <c r="L56" s="32">
        <v>7.8000000000000005E-3</v>
      </c>
      <c r="M56" s="154">
        <v>18819.59</v>
      </c>
      <c r="N56" s="94">
        <v>142.02000000000001</v>
      </c>
      <c r="O56" s="125">
        <v>26.727580000000003</v>
      </c>
      <c r="P56" s="32">
        <v>4.7682461426685845E-4</v>
      </c>
      <c r="Q56" s="32">
        <v>2.493936567719857E-5</v>
      </c>
      <c r="R56" s="18"/>
    </row>
    <row r="57" spans="2:18" x14ac:dyDescent="0.2">
      <c r="B57" s="23" t="s">
        <v>2959</v>
      </c>
      <c r="C57" s="32" t="s">
        <v>2637</v>
      </c>
      <c r="D57" s="32" t="s">
        <v>2977</v>
      </c>
      <c r="E57" s="32" t="s">
        <v>2322</v>
      </c>
      <c r="F57" s="94" t="s">
        <v>532</v>
      </c>
      <c r="G57" s="94" t="s">
        <v>2961</v>
      </c>
      <c r="H57" s="94" t="s">
        <v>183</v>
      </c>
      <c r="I57" s="105">
        <v>4.3499999999999996</v>
      </c>
      <c r="J57" s="94" t="s">
        <v>184</v>
      </c>
      <c r="K57" s="32">
        <v>3.85E-2</v>
      </c>
      <c r="L57" s="32">
        <v>7.8000000000000005E-3</v>
      </c>
      <c r="M57" s="154">
        <v>13349.89</v>
      </c>
      <c r="N57" s="94">
        <v>143.57</v>
      </c>
      <c r="O57" s="125">
        <v>19.166439999999998</v>
      </c>
      <c r="P57" s="32">
        <v>3.4193257900149901E-4</v>
      </c>
      <c r="Q57" s="32">
        <v>1.7884105328282083E-5</v>
      </c>
      <c r="R57" s="18"/>
    </row>
    <row r="58" spans="2:18" x14ac:dyDescent="0.2">
      <c r="B58" s="23" t="s">
        <v>2959</v>
      </c>
      <c r="C58" s="32" t="s">
        <v>2637</v>
      </c>
      <c r="D58" s="32" t="s">
        <v>2978</v>
      </c>
      <c r="E58" s="32" t="s">
        <v>2322</v>
      </c>
      <c r="F58" s="94" t="s">
        <v>532</v>
      </c>
      <c r="G58" s="94" t="s">
        <v>2961</v>
      </c>
      <c r="H58" s="94" t="s">
        <v>183</v>
      </c>
      <c r="I58" s="105">
        <v>4.3499999999999996</v>
      </c>
      <c r="J58" s="94" t="s">
        <v>184</v>
      </c>
      <c r="K58" s="32">
        <v>3.85E-2</v>
      </c>
      <c r="L58" s="32">
        <v>7.8000000000000005E-3</v>
      </c>
      <c r="M58" s="154">
        <v>8045.63</v>
      </c>
      <c r="N58" s="94">
        <v>144.58000000000001</v>
      </c>
      <c r="O58" s="125">
        <v>11.632370000000002</v>
      </c>
      <c r="P58" s="32">
        <v>2.0752347718197369E-4</v>
      </c>
      <c r="Q58" s="32">
        <v>1.0854103855361178E-5</v>
      </c>
      <c r="R58" s="18"/>
    </row>
    <row r="59" spans="2:18" x14ac:dyDescent="0.2">
      <c r="B59" s="23" t="s">
        <v>2959</v>
      </c>
      <c r="C59" s="32" t="s">
        <v>2637</v>
      </c>
      <c r="D59" s="32" t="s">
        <v>2979</v>
      </c>
      <c r="E59" s="32" t="s">
        <v>2322</v>
      </c>
      <c r="F59" s="94" t="s">
        <v>532</v>
      </c>
      <c r="G59" s="94" t="s">
        <v>2961</v>
      </c>
      <c r="H59" s="94" t="s">
        <v>183</v>
      </c>
      <c r="I59" s="105">
        <v>4.3499999999999996</v>
      </c>
      <c r="J59" s="94" t="s">
        <v>184</v>
      </c>
      <c r="K59" s="32">
        <v>3.85E-2</v>
      </c>
      <c r="L59" s="32">
        <v>7.8000000000000005E-3</v>
      </c>
      <c r="M59" s="154">
        <v>8090.24</v>
      </c>
      <c r="N59" s="94">
        <v>145.01</v>
      </c>
      <c r="O59" s="125">
        <v>11.73166</v>
      </c>
      <c r="P59" s="32">
        <v>2.092948278224191E-4</v>
      </c>
      <c r="Q59" s="32">
        <v>1.0946750837171317E-5</v>
      </c>
      <c r="R59" s="18"/>
    </row>
    <row r="60" spans="2:18" x14ac:dyDescent="0.2">
      <c r="B60" s="23" t="s">
        <v>2959</v>
      </c>
      <c r="C60" s="32" t="s">
        <v>2637</v>
      </c>
      <c r="D60" s="32" t="s">
        <v>2980</v>
      </c>
      <c r="E60" s="32" t="s">
        <v>2322</v>
      </c>
      <c r="F60" s="94" t="s">
        <v>532</v>
      </c>
      <c r="G60" s="94" t="s">
        <v>2981</v>
      </c>
      <c r="H60" s="94" t="s">
        <v>183</v>
      </c>
      <c r="I60" s="105">
        <v>4.28</v>
      </c>
      <c r="J60" s="94" t="s">
        <v>184</v>
      </c>
      <c r="K60" s="32">
        <v>5.1699999999999996E-2</v>
      </c>
      <c r="L60" s="32">
        <v>7.7000000000000002E-3</v>
      </c>
      <c r="M60" s="154">
        <v>24730.05</v>
      </c>
      <c r="N60" s="94">
        <v>163.24</v>
      </c>
      <c r="O60" s="125">
        <v>40.369330000000005</v>
      </c>
      <c r="P60" s="32">
        <v>7.2019577550461048E-4</v>
      </c>
      <c r="Q60" s="32">
        <v>3.7668411543937105E-5</v>
      </c>
      <c r="R60" s="18"/>
    </row>
    <row r="61" spans="2:18" x14ac:dyDescent="0.2">
      <c r="B61" s="23" t="s">
        <v>2959</v>
      </c>
      <c r="C61" s="32" t="s">
        <v>2637</v>
      </c>
      <c r="D61" s="32" t="s">
        <v>2982</v>
      </c>
      <c r="E61" s="32" t="s">
        <v>2322</v>
      </c>
      <c r="F61" s="94" t="s">
        <v>532</v>
      </c>
      <c r="G61" s="94" t="s">
        <v>2981</v>
      </c>
      <c r="H61" s="94" t="s">
        <v>183</v>
      </c>
      <c r="I61" s="105">
        <v>4.28</v>
      </c>
      <c r="J61" s="94" t="s">
        <v>184</v>
      </c>
      <c r="K61" s="32">
        <v>5.1699999999999996E-2</v>
      </c>
      <c r="L61" s="32">
        <v>7.7000000000000002E-3</v>
      </c>
      <c r="M61" s="154">
        <v>951.66</v>
      </c>
      <c r="N61" s="94">
        <v>162.47</v>
      </c>
      <c r="O61" s="125">
        <v>1.54616</v>
      </c>
      <c r="P61" s="32">
        <v>2.7583759756582747E-5</v>
      </c>
      <c r="Q61" s="32">
        <v>1.4427138422355236E-6</v>
      </c>
      <c r="R61" s="18"/>
    </row>
    <row r="62" spans="2:18" x14ac:dyDescent="0.2">
      <c r="B62" s="23" t="s">
        <v>2959</v>
      </c>
      <c r="C62" s="32" t="s">
        <v>2637</v>
      </c>
      <c r="D62" s="32" t="s">
        <v>2983</v>
      </c>
      <c r="E62" s="32" t="s">
        <v>2322</v>
      </c>
      <c r="F62" s="94" t="s">
        <v>532</v>
      </c>
      <c r="G62" s="94" t="s">
        <v>2981</v>
      </c>
      <c r="H62" s="94" t="s">
        <v>183</v>
      </c>
      <c r="I62" s="105">
        <v>4.28</v>
      </c>
      <c r="J62" s="94" t="s">
        <v>184</v>
      </c>
      <c r="K62" s="32">
        <v>5.1699999999999996E-2</v>
      </c>
      <c r="L62" s="32">
        <v>7.7000000000000002E-3</v>
      </c>
      <c r="M62" s="154">
        <v>10706.55</v>
      </c>
      <c r="N62" s="94">
        <v>164.01</v>
      </c>
      <c r="O62" s="125">
        <v>17.559810000000002</v>
      </c>
      <c r="P62" s="32">
        <v>3.1327002406687489E-4</v>
      </c>
      <c r="Q62" s="32">
        <v>1.6384967244027637E-5</v>
      </c>
      <c r="R62" s="18"/>
    </row>
    <row r="63" spans="2:18" x14ac:dyDescent="0.2">
      <c r="B63" s="23" t="s">
        <v>2959</v>
      </c>
      <c r="C63" s="32" t="s">
        <v>2637</v>
      </c>
      <c r="D63" s="32" t="s">
        <v>2984</v>
      </c>
      <c r="E63" s="32" t="s">
        <v>2322</v>
      </c>
      <c r="F63" s="94" t="s">
        <v>532</v>
      </c>
      <c r="G63" s="94" t="s">
        <v>2981</v>
      </c>
      <c r="H63" s="94" t="s">
        <v>183</v>
      </c>
      <c r="I63" s="105">
        <v>4.28</v>
      </c>
      <c r="J63" s="94" t="s">
        <v>184</v>
      </c>
      <c r="K63" s="32">
        <v>5.1699999999999996E-2</v>
      </c>
      <c r="L63" s="32">
        <v>7.7000000000000002E-3</v>
      </c>
      <c r="M63" s="154">
        <v>12269.54</v>
      </c>
      <c r="N63" s="94">
        <v>162.32</v>
      </c>
      <c r="O63" s="125">
        <v>19.91592</v>
      </c>
      <c r="P63" s="32">
        <v>3.5530343082948814E-4</v>
      </c>
      <c r="Q63" s="32">
        <v>1.8583441212329453E-5</v>
      </c>
      <c r="R63" s="18"/>
    </row>
    <row r="64" spans="2:18" x14ac:dyDescent="0.2">
      <c r="B64" s="23" t="s">
        <v>2959</v>
      </c>
      <c r="C64" s="32" t="s">
        <v>2637</v>
      </c>
      <c r="D64" s="32" t="s">
        <v>2985</v>
      </c>
      <c r="E64" s="32" t="s">
        <v>2322</v>
      </c>
      <c r="F64" s="94" t="s">
        <v>532</v>
      </c>
      <c r="G64" s="94" t="s">
        <v>2981</v>
      </c>
      <c r="H64" s="94" t="s">
        <v>183</v>
      </c>
      <c r="I64" s="105">
        <v>4.28</v>
      </c>
      <c r="J64" s="94" t="s">
        <v>184</v>
      </c>
      <c r="K64" s="32">
        <v>5.1699999999999996E-2</v>
      </c>
      <c r="L64" s="32">
        <v>7.7000000000000002E-3</v>
      </c>
      <c r="M64" s="154">
        <v>14318.4</v>
      </c>
      <c r="N64" s="94">
        <v>162.32</v>
      </c>
      <c r="O64" s="125">
        <v>23.241630000000001</v>
      </c>
      <c r="P64" s="32">
        <v>4.1463466799774033E-4</v>
      </c>
      <c r="Q64" s="32">
        <v>2.168664389009961E-5</v>
      </c>
      <c r="R64" s="18"/>
    </row>
    <row r="65" spans="2:18" x14ac:dyDescent="0.2">
      <c r="B65" s="23" t="s">
        <v>2959</v>
      </c>
      <c r="C65" s="32" t="s">
        <v>2637</v>
      </c>
      <c r="D65" s="32" t="s">
        <v>2986</v>
      </c>
      <c r="E65" s="32" t="s">
        <v>2322</v>
      </c>
      <c r="F65" s="94" t="s">
        <v>532</v>
      </c>
      <c r="G65" s="94" t="s">
        <v>2981</v>
      </c>
      <c r="H65" s="94" t="s">
        <v>183</v>
      </c>
      <c r="I65" s="105">
        <v>4.28</v>
      </c>
      <c r="J65" s="94" t="s">
        <v>184</v>
      </c>
      <c r="K65" s="32">
        <v>5.1699999999999996E-2</v>
      </c>
      <c r="L65" s="32">
        <v>7.7000000000000002E-3</v>
      </c>
      <c r="M65" s="154">
        <v>14516.12</v>
      </c>
      <c r="N65" s="94">
        <v>162.32</v>
      </c>
      <c r="O65" s="125">
        <v>23.562570000000001</v>
      </c>
      <c r="P65" s="32">
        <v>4.2036029267841871E-4</v>
      </c>
      <c r="Q65" s="32">
        <v>2.1986111332361129E-5</v>
      </c>
      <c r="R65" s="18"/>
    </row>
    <row r="66" spans="2:18" x14ac:dyDescent="0.2">
      <c r="B66" s="23" t="s">
        <v>2959</v>
      </c>
      <c r="C66" s="32" t="s">
        <v>2637</v>
      </c>
      <c r="D66" s="32" t="s">
        <v>2987</v>
      </c>
      <c r="E66" s="32" t="s">
        <v>2322</v>
      </c>
      <c r="F66" s="94" t="s">
        <v>532</v>
      </c>
      <c r="G66" s="94" t="s">
        <v>2981</v>
      </c>
      <c r="H66" s="94" t="s">
        <v>183</v>
      </c>
      <c r="I66" s="105">
        <v>4.28</v>
      </c>
      <c r="J66" s="94" t="s">
        <v>184</v>
      </c>
      <c r="K66" s="32">
        <v>5.1699999999999996E-2</v>
      </c>
      <c r="L66" s="32">
        <v>7.7000000000000002E-3</v>
      </c>
      <c r="M66" s="154">
        <v>13633.96</v>
      </c>
      <c r="N66" s="94">
        <v>163.6</v>
      </c>
      <c r="O66" s="125">
        <v>22.305160000000001</v>
      </c>
      <c r="P66" s="32">
        <v>3.979278824779707E-4</v>
      </c>
      <c r="Q66" s="32">
        <v>2.0812828611061025E-5</v>
      </c>
      <c r="R66" s="18"/>
    </row>
    <row r="67" spans="2:18" x14ac:dyDescent="0.2">
      <c r="B67" s="23" t="s">
        <v>2959</v>
      </c>
      <c r="C67" s="32" t="s">
        <v>2637</v>
      </c>
      <c r="D67" s="32" t="s">
        <v>2988</v>
      </c>
      <c r="E67" s="32" t="s">
        <v>2322</v>
      </c>
      <c r="F67" s="94" t="s">
        <v>532</v>
      </c>
      <c r="G67" s="94" t="s">
        <v>2981</v>
      </c>
      <c r="H67" s="94" t="s">
        <v>183</v>
      </c>
      <c r="I67" s="105">
        <v>4.28</v>
      </c>
      <c r="J67" s="94" t="s">
        <v>184</v>
      </c>
      <c r="K67" s="32">
        <v>5.1699999999999996E-2</v>
      </c>
      <c r="L67" s="32">
        <v>7.7000000000000002E-3</v>
      </c>
      <c r="M67" s="154">
        <v>3462.71</v>
      </c>
      <c r="N67" s="94">
        <v>161.16999999999999</v>
      </c>
      <c r="O67" s="125">
        <v>5.5808500000000008</v>
      </c>
      <c r="P67" s="32">
        <v>9.9563321802093458E-5</v>
      </c>
      <c r="Q67" s="32">
        <v>5.2074620650127559E-6</v>
      </c>
      <c r="R67" s="18"/>
    </row>
    <row r="68" spans="2:18" x14ac:dyDescent="0.2">
      <c r="B68" s="23" t="s">
        <v>2959</v>
      </c>
      <c r="C68" s="32" t="s">
        <v>2637</v>
      </c>
      <c r="D68" s="32" t="s">
        <v>2989</v>
      </c>
      <c r="E68" s="32" t="s">
        <v>2322</v>
      </c>
      <c r="F68" s="94" t="s">
        <v>532</v>
      </c>
      <c r="G68" s="94" t="s">
        <v>2981</v>
      </c>
      <c r="H68" s="94" t="s">
        <v>183</v>
      </c>
      <c r="I68" s="105">
        <v>4.28</v>
      </c>
      <c r="J68" s="94" t="s">
        <v>184</v>
      </c>
      <c r="K68" s="32">
        <v>5.1699999999999996E-2</v>
      </c>
      <c r="L68" s="32">
        <v>7.7000000000000002E-3</v>
      </c>
      <c r="M68" s="154">
        <v>44877.53</v>
      </c>
      <c r="N68" s="94">
        <v>159.59</v>
      </c>
      <c r="O68" s="125">
        <v>71.620050000000006</v>
      </c>
      <c r="P68" s="32">
        <v>1.2777139836462228E-3</v>
      </c>
      <c r="Q68" s="32">
        <v>6.6828295594634657E-5</v>
      </c>
      <c r="R68" s="18"/>
    </row>
    <row r="69" spans="2:18" x14ac:dyDescent="0.2">
      <c r="B69" s="23" t="s">
        <v>2959</v>
      </c>
      <c r="C69" s="32" t="s">
        <v>2637</v>
      </c>
      <c r="D69" s="32" t="s">
        <v>2990</v>
      </c>
      <c r="E69" s="32" t="s">
        <v>2322</v>
      </c>
      <c r="F69" s="94" t="s">
        <v>532</v>
      </c>
      <c r="G69" s="94" t="s">
        <v>2981</v>
      </c>
      <c r="H69" s="94" t="s">
        <v>183</v>
      </c>
      <c r="I69" s="105">
        <v>4.28</v>
      </c>
      <c r="J69" s="94" t="s">
        <v>184</v>
      </c>
      <c r="K69" s="32">
        <v>5.1699999999999996E-2</v>
      </c>
      <c r="L69" s="32">
        <v>7.7000000000000002E-3</v>
      </c>
      <c r="M69" s="154">
        <v>29806.91</v>
      </c>
      <c r="N69" s="94">
        <v>160.06</v>
      </c>
      <c r="O69" s="125">
        <v>47.708940000000005</v>
      </c>
      <c r="P69" s="32">
        <v>8.5113567755033164E-4</v>
      </c>
      <c r="Q69" s="32">
        <v>4.4516963403777143E-5</v>
      </c>
      <c r="R69" s="18"/>
    </row>
    <row r="70" spans="2:18" x14ac:dyDescent="0.2">
      <c r="B70" s="23" t="s">
        <v>2959</v>
      </c>
      <c r="C70" s="32" t="s">
        <v>2637</v>
      </c>
      <c r="D70" s="32" t="s">
        <v>2991</v>
      </c>
      <c r="E70" s="32" t="s">
        <v>2322</v>
      </c>
      <c r="F70" s="94" t="s">
        <v>532</v>
      </c>
      <c r="G70" s="94" t="s">
        <v>2981</v>
      </c>
      <c r="H70" s="94" t="s">
        <v>183</v>
      </c>
      <c r="I70" s="105">
        <v>4.28</v>
      </c>
      <c r="J70" s="94" t="s">
        <v>184</v>
      </c>
      <c r="K70" s="32">
        <v>5.1699999999999996E-2</v>
      </c>
      <c r="L70" s="32">
        <v>7.7000000000000002E-3</v>
      </c>
      <c r="M70" s="154">
        <v>22099.79</v>
      </c>
      <c r="N70" s="94">
        <v>157.27000000000001</v>
      </c>
      <c r="O70" s="125">
        <v>34.756339999999994</v>
      </c>
      <c r="P70" s="32">
        <v>6.2005907058655446E-4</v>
      </c>
      <c r="Q70" s="32">
        <v>3.2430959812337796E-5</v>
      </c>
      <c r="R70" s="18"/>
    </row>
    <row r="71" spans="2:18" x14ac:dyDescent="0.2">
      <c r="B71" s="23" t="s">
        <v>2959</v>
      </c>
      <c r="C71" s="32" t="s">
        <v>2637</v>
      </c>
      <c r="D71" s="32" t="s">
        <v>2992</v>
      </c>
      <c r="E71" s="32" t="s">
        <v>2322</v>
      </c>
      <c r="F71" s="94" t="s">
        <v>532</v>
      </c>
      <c r="G71" s="94" t="s">
        <v>2981</v>
      </c>
      <c r="H71" s="94" t="s">
        <v>183</v>
      </c>
      <c r="I71" s="105">
        <v>4.28</v>
      </c>
      <c r="J71" s="94" t="s">
        <v>184</v>
      </c>
      <c r="K71" s="32">
        <v>5.1699999999999996E-2</v>
      </c>
      <c r="L71" s="32">
        <v>7.7000000000000002E-3</v>
      </c>
      <c r="M71" s="154">
        <v>17196.72</v>
      </c>
      <c r="N71" s="94">
        <v>152.69999999999999</v>
      </c>
      <c r="O71" s="125">
        <v>26.25939</v>
      </c>
      <c r="P71" s="32">
        <v>4.6847202431469663E-4</v>
      </c>
      <c r="Q71" s="32">
        <v>2.4502500026944875E-5</v>
      </c>
      <c r="R71" s="18"/>
    </row>
    <row r="72" spans="2:18" x14ac:dyDescent="0.2">
      <c r="B72" s="23" t="s">
        <v>2959</v>
      </c>
      <c r="C72" s="32" t="s">
        <v>2637</v>
      </c>
      <c r="D72" s="32" t="s">
        <v>2993</v>
      </c>
      <c r="E72" s="32" t="s">
        <v>2322</v>
      </c>
      <c r="F72" s="94" t="s">
        <v>532</v>
      </c>
      <c r="G72" s="94" t="s">
        <v>2981</v>
      </c>
      <c r="H72" s="94" t="s">
        <v>183</v>
      </c>
      <c r="I72" s="105">
        <v>4.28</v>
      </c>
      <c r="J72" s="94" t="s">
        <v>184</v>
      </c>
      <c r="K72" s="32">
        <v>5.1699999999999996E-2</v>
      </c>
      <c r="L72" s="32">
        <v>7.7000000000000002E-3</v>
      </c>
      <c r="M72" s="154">
        <v>21394.74</v>
      </c>
      <c r="N72" s="94">
        <v>150.30000000000001</v>
      </c>
      <c r="O72" s="125">
        <v>32.156289999999998</v>
      </c>
      <c r="P72" s="32">
        <v>5.7367373235823202E-4</v>
      </c>
      <c r="Q72" s="32">
        <v>3.0004866700690579E-5</v>
      </c>
      <c r="R72" s="18"/>
    </row>
    <row r="73" spans="2:18" x14ac:dyDescent="0.2">
      <c r="B73" s="23" t="s">
        <v>2959</v>
      </c>
      <c r="C73" s="32" t="s">
        <v>2637</v>
      </c>
      <c r="D73" s="32" t="s">
        <v>2994</v>
      </c>
      <c r="E73" s="32" t="s">
        <v>2322</v>
      </c>
      <c r="F73" s="94" t="s">
        <v>532</v>
      </c>
      <c r="G73" s="94" t="s">
        <v>2981</v>
      </c>
      <c r="H73" s="94" t="s">
        <v>183</v>
      </c>
      <c r="I73" s="105">
        <v>4.28</v>
      </c>
      <c r="J73" s="94" t="s">
        <v>184</v>
      </c>
      <c r="K73" s="32">
        <v>5.1699999999999996E-2</v>
      </c>
      <c r="L73" s="32">
        <v>7.7000000000000002E-3</v>
      </c>
      <c r="M73" s="154">
        <v>20602.580000000002</v>
      </c>
      <c r="N73" s="94">
        <v>150.03</v>
      </c>
      <c r="O73" s="125">
        <v>30.910049999999998</v>
      </c>
      <c r="P73" s="32">
        <v>5.5144059687481275E-4</v>
      </c>
      <c r="Q73" s="32">
        <v>2.8842006648207266E-5</v>
      </c>
      <c r="R73" s="18"/>
    </row>
    <row r="74" spans="2:18" x14ac:dyDescent="0.2">
      <c r="B74" s="23" t="s">
        <v>2959</v>
      </c>
      <c r="C74" s="32" t="s">
        <v>2637</v>
      </c>
      <c r="D74" s="32" t="s">
        <v>2995</v>
      </c>
      <c r="E74" s="32" t="s">
        <v>2322</v>
      </c>
      <c r="F74" s="94" t="s">
        <v>532</v>
      </c>
      <c r="G74" s="94" t="s">
        <v>2981</v>
      </c>
      <c r="H74" s="94" t="s">
        <v>183</v>
      </c>
      <c r="I74" s="105">
        <v>4.28</v>
      </c>
      <c r="J74" s="94" t="s">
        <v>184</v>
      </c>
      <c r="K74" s="32">
        <v>5.1699999999999996E-2</v>
      </c>
      <c r="L74" s="32">
        <v>7.7000000000000002E-3</v>
      </c>
      <c r="M74" s="154">
        <v>18152.46</v>
      </c>
      <c r="N74" s="94">
        <v>149.57</v>
      </c>
      <c r="O74" s="125">
        <v>27.15063</v>
      </c>
      <c r="P74" s="32">
        <v>4.84371898871959E-4</v>
      </c>
      <c r="Q74" s="32">
        <v>2.5334111428581177E-5</v>
      </c>
      <c r="R74" s="18"/>
    </row>
    <row r="75" spans="2:18" x14ac:dyDescent="0.2">
      <c r="B75" s="23" t="s">
        <v>2959</v>
      </c>
      <c r="C75" s="32" t="s">
        <v>2637</v>
      </c>
      <c r="D75" s="32" t="s">
        <v>2996</v>
      </c>
      <c r="E75" s="32" t="s">
        <v>2322</v>
      </c>
      <c r="F75" s="94" t="s">
        <v>532</v>
      </c>
      <c r="G75" s="94" t="s">
        <v>2981</v>
      </c>
      <c r="H75" s="94" t="s">
        <v>183</v>
      </c>
      <c r="I75" s="105">
        <v>4.28</v>
      </c>
      <c r="J75" s="94" t="s">
        <v>184</v>
      </c>
      <c r="K75" s="32">
        <v>5.1699999999999996E-2</v>
      </c>
      <c r="L75" s="32">
        <v>7.7000000000000002E-3</v>
      </c>
      <c r="M75" s="154">
        <v>18819.59</v>
      </c>
      <c r="N75" s="94">
        <v>150.31</v>
      </c>
      <c r="O75" s="125">
        <v>28.28773</v>
      </c>
      <c r="P75" s="32">
        <v>5.046579580244466E-4</v>
      </c>
      <c r="Q75" s="32">
        <v>2.6395133515561837E-5</v>
      </c>
      <c r="R75" s="18"/>
    </row>
    <row r="76" spans="2:18" x14ac:dyDescent="0.2">
      <c r="B76" s="23" t="s">
        <v>2959</v>
      </c>
      <c r="C76" s="32" t="s">
        <v>2637</v>
      </c>
      <c r="D76" s="32" t="s">
        <v>2997</v>
      </c>
      <c r="E76" s="32" t="s">
        <v>2322</v>
      </c>
      <c r="F76" s="94" t="s">
        <v>532</v>
      </c>
      <c r="G76" s="94" t="s">
        <v>2981</v>
      </c>
      <c r="H76" s="94" t="s">
        <v>183</v>
      </c>
      <c r="I76" s="105">
        <v>4.28</v>
      </c>
      <c r="J76" s="94" t="s">
        <v>184</v>
      </c>
      <c r="K76" s="32">
        <v>5.1699999999999996E-2</v>
      </c>
      <c r="L76" s="32">
        <v>7.7000000000000002E-3</v>
      </c>
      <c r="M76" s="154">
        <v>13349.9</v>
      </c>
      <c r="N76" s="94">
        <v>151.96</v>
      </c>
      <c r="O76" s="125">
        <v>20.28651</v>
      </c>
      <c r="P76" s="32">
        <v>3.619148200312473E-4</v>
      </c>
      <c r="Q76" s="32">
        <v>1.8929236810969998E-5</v>
      </c>
      <c r="R76" s="18"/>
    </row>
    <row r="77" spans="2:18" x14ac:dyDescent="0.2">
      <c r="B77" s="23" t="s">
        <v>2959</v>
      </c>
      <c r="C77" s="32" t="s">
        <v>2637</v>
      </c>
      <c r="D77" s="32" t="s">
        <v>2998</v>
      </c>
      <c r="E77" s="32" t="s">
        <v>2322</v>
      </c>
      <c r="F77" s="94" t="s">
        <v>532</v>
      </c>
      <c r="G77" s="94" t="s">
        <v>2981</v>
      </c>
      <c r="H77" s="94" t="s">
        <v>183</v>
      </c>
      <c r="I77" s="105">
        <v>4.28</v>
      </c>
      <c r="J77" s="94" t="s">
        <v>184</v>
      </c>
      <c r="K77" s="32">
        <v>5.1699999999999996E-2</v>
      </c>
      <c r="L77" s="32">
        <v>7.7000000000000002E-3</v>
      </c>
      <c r="M77" s="154">
        <v>8045.65</v>
      </c>
      <c r="N77" s="94">
        <v>153.03</v>
      </c>
      <c r="O77" s="125">
        <v>12.31226</v>
      </c>
      <c r="P77" s="32">
        <v>2.1965283146671978E-4</v>
      </c>
      <c r="Q77" s="32">
        <v>1.1488505672894622E-5</v>
      </c>
      <c r="R77" s="18"/>
    </row>
    <row r="78" spans="2:18" x14ac:dyDescent="0.2">
      <c r="B78" s="23" t="s">
        <v>2959</v>
      </c>
      <c r="C78" s="32" t="s">
        <v>2637</v>
      </c>
      <c r="D78" s="32" t="s">
        <v>2999</v>
      </c>
      <c r="E78" s="32" t="s">
        <v>2322</v>
      </c>
      <c r="F78" s="94" t="s">
        <v>532</v>
      </c>
      <c r="G78" s="94" t="s">
        <v>2981</v>
      </c>
      <c r="H78" s="94" t="s">
        <v>183</v>
      </c>
      <c r="I78" s="105">
        <v>4.28</v>
      </c>
      <c r="J78" s="94" t="s">
        <v>184</v>
      </c>
      <c r="K78" s="32">
        <v>5.1699999999999996E-2</v>
      </c>
      <c r="L78" s="32">
        <v>7.7000000000000002E-3</v>
      </c>
      <c r="M78" s="154">
        <v>8090.25</v>
      </c>
      <c r="N78" s="94">
        <v>153.49</v>
      </c>
      <c r="O78" s="125">
        <v>12.417719999999999</v>
      </c>
      <c r="P78" s="32">
        <v>2.2153425596607896E-4</v>
      </c>
      <c r="Q78" s="32">
        <v>1.1586909849565961E-5</v>
      </c>
      <c r="R78" s="18"/>
    </row>
    <row r="79" spans="2:18" x14ac:dyDescent="0.2">
      <c r="B79" s="23" t="s">
        <v>2959</v>
      </c>
      <c r="C79" s="32" t="s">
        <v>2637</v>
      </c>
      <c r="D79" s="32" t="s">
        <v>3071</v>
      </c>
      <c r="E79" s="32" t="s">
        <v>2322</v>
      </c>
      <c r="F79" s="94" t="s">
        <v>532</v>
      </c>
      <c r="G79" s="94" t="s">
        <v>3072</v>
      </c>
      <c r="H79" s="94" t="s">
        <v>183</v>
      </c>
      <c r="I79" s="105">
        <v>4.18</v>
      </c>
      <c r="J79" s="94" t="s">
        <v>136</v>
      </c>
      <c r="K79" s="32">
        <v>9.849999999999999E-2</v>
      </c>
      <c r="L79" s="32">
        <v>4.4400000000000002E-2</v>
      </c>
      <c r="M79" s="154">
        <v>58566.99</v>
      </c>
      <c r="N79" s="94">
        <v>129.5</v>
      </c>
      <c r="O79" s="125">
        <v>276.83152000000001</v>
      </c>
      <c r="P79" s="32">
        <v>4.9387218274497026E-3</v>
      </c>
      <c r="Q79" s="32">
        <v>2.5831004932937098E-4</v>
      </c>
      <c r="R79" s="18"/>
    </row>
    <row r="80" spans="2:18" x14ac:dyDescent="0.2">
      <c r="B80" s="23" t="s">
        <v>2682</v>
      </c>
      <c r="C80" s="32" t="s">
        <v>178</v>
      </c>
      <c r="D80" s="32" t="s">
        <v>2683</v>
      </c>
      <c r="E80" s="32" t="s">
        <v>509</v>
      </c>
      <c r="F80" s="94" t="s">
        <v>403</v>
      </c>
      <c r="G80" s="94" t="s">
        <v>2684</v>
      </c>
      <c r="H80" s="94" t="s">
        <v>188</v>
      </c>
      <c r="I80" s="105">
        <v>5.16</v>
      </c>
      <c r="J80" s="94" t="s">
        <v>184</v>
      </c>
      <c r="K80" s="32">
        <v>3.9599999999999996E-2</v>
      </c>
      <c r="L80" s="32">
        <v>3.7599999999999995E-2</v>
      </c>
      <c r="M80" s="154">
        <v>4021095</v>
      </c>
      <c r="N80" s="94">
        <v>101.47</v>
      </c>
      <c r="O80" s="125">
        <v>4080.2051000000001</v>
      </c>
      <c r="P80" s="32">
        <v>7.2791559240947684E-2</v>
      </c>
      <c r="Q80" s="32">
        <v>3.8072181255044621E-3</v>
      </c>
      <c r="R80" s="18"/>
    </row>
    <row r="81" spans="2:18" x14ac:dyDescent="0.2">
      <c r="B81" s="23" t="s">
        <v>2930</v>
      </c>
      <c r="C81" s="32" t="s">
        <v>2637</v>
      </c>
      <c r="D81" s="32" t="s">
        <v>2931</v>
      </c>
      <c r="E81" s="32" t="s">
        <v>1141</v>
      </c>
      <c r="F81" s="94" t="s">
        <v>403</v>
      </c>
      <c r="G81" s="94" t="s">
        <v>630</v>
      </c>
      <c r="H81" s="94" t="s">
        <v>188</v>
      </c>
      <c r="I81" s="105">
        <v>2.64</v>
      </c>
      <c r="J81" s="94" t="s">
        <v>184</v>
      </c>
      <c r="K81" s="32">
        <v>0.06</v>
      </c>
      <c r="L81" s="32">
        <v>3.2500000000000001E-2</v>
      </c>
      <c r="M81" s="154">
        <v>700765.08</v>
      </c>
      <c r="N81" s="94">
        <v>110.83</v>
      </c>
      <c r="O81" s="125">
        <v>776.65793999999994</v>
      </c>
      <c r="P81" s="32">
        <v>1.3855710941948087E-2</v>
      </c>
      <c r="Q81" s="32">
        <v>7.2469547829469565E-4</v>
      </c>
      <c r="R81" s="18"/>
    </row>
    <row r="82" spans="2:18" x14ac:dyDescent="0.2">
      <c r="B82" s="23" t="s">
        <v>2744</v>
      </c>
      <c r="C82" s="32" t="s">
        <v>2637</v>
      </c>
      <c r="D82" s="32" t="s">
        <v>2748</v>
      </c>
      <c r="E82" s="32" t="s">
        <v>2749</v>
      </c>
      <c r="F82" s="94" t="s">
        <v>532</v>
      </c>
      <c r="G82" s="94" t="s">
        <v>2747</v>
      </c>
      <c r="H82" s="94" t="s">
        <v>183</v>
      </c>
      <c r="I82" s="105">
        <v>6.71</v>
      </c>
      <c r="J82" s="94" t="s">
        <v>184</v>
      </c>
      <c r="K82" s="32">
        <v>0.05</v>
      </c>
      <c r="L82" s="32">
        <v>1.3100000000000001E-2</v>
      </c>
      <c r="M82" s="154">
        <v>185237.55</v>
      </c>
      <c r="N82" s="94">
        <v>131.28</v>
      </c>
      <c r="O82" s="125">
        <v>243.17985999999999</v>
      </c>
      <c r="P82" s="32">
        <v>4.3383704376516175E-3</v>
      </c>
      <c r="Q82" s="32">
        <v>2.2690986067088574E-4</v>
      </c>
      <c r="R82" s="18"/>
    </row>
    <row r="83" spans="2:18" x14ac:dyDescent="0.2">
      <c r="B83" s="23" t="s">
        <v>2744</v>
      </c>
      <c r="C83" s="32" t="s">
        <v>2637</v>
      </c>
      <c r="D83" s="32" t="s">
        <v>2750</v>
      </c>
      <c r="E83" s="32" t="s">
        <v>2749</v>
      </c>
      <c r="F83" s="94" t="s">
        <v>532</v>
      </c>
      <c r="G83" s="94" t="s">
        <v>2751</v>
      </c>
      <c r="H83" s="94" t="s">
        <v>183</v>
      </c>
      <c r="I83" s="105">
        <v>6.71</v>
      </c>
      <c r="J83" s="94" t="s">
        <v>184</v>
      </c>
      <c r="K83" s="32">
        <v>0.05</v>
      </c>
      <c r="L83" s="32">
        <v>1.32E-2</v>
      </c>
      <c r="M83" s="154">
        <v>23256.47</v>
      </c>
      <c r="N83" s="94">
        <v>131.49</v>
      </c>
      <c r="O83" s="125">
        <v>30.579930000000001</v>
      </c>
      <c r="P83" s="32">
        <v>5.4555119941863538E-4</v>
      </c>
      <c r="Q83" s="32">
        <v>2.8533973395763284E-5</v>
      </c>
      <c r="R83" s="18"/>
    </row>
    <row r="84" spans="2:18" x14ac:dyDescent="0.2">
      <c r="B84" s="23" t="s">
        <v>2744</v>
      </c>
      <c r="C84" s="32" t="s">
        <v>2637</v>
      </c>
      <c r="D84" s="32" t="s">
        <v>2754</v>
      </c>
      <c r="E84" s="32" t="s">
        <v>2749</v>
      </c>
      <c r="F84" s="94" t="s">
        <v>532</v>
      </c>
      <c r="G84" s="94" t="s">
        <v>2755</v>
      </c>
      <c r="H84" s="94" t="s">
        <v>183</v>
      </c>
      <c r="I84" s="105">
        <v>6.7</v>
      </c>
      <c r="J84" s="94" t="s">
        <v>184</v>
      </c>
      <c r="K84" s="32">
        <v>0.05</v>
      </c>
      <c r="L84" s="32">
        <v>1.3300000000000001E-2</v>
      </c>
      <c r="M84" s="154">
        <v>44200.58</v>
      </c>
      <c r="N84" s="94">
        <v>131.1</v>
      </c>
      <c r="O84" s="125">
        <v>57.946959999999997</v>
      </c>
      <c r="P84" s="32">
        <v>1.0337837114298067E-3</v>
      </c>
      <c r="Q84" s="32">
        <v>5.4070006537142466E-5</v>
      </c>
      <c r="R84" s="18"/>
    </row>
    <row r="85" spans="2:18" x14ac:dyDescent="0.2">
      <c r="B85" s="23" t="s">
        <v>2744</v>
      </c>
      <c r="C85" s="32" t="s">
        <v>2637</v>
      </c>
      <c r="D85" s="32" t="s">
        <v>2780</v>
      </c>
      <c r="E85" s="32" t="s">
        <v>2749</v>
      </c>
      <c r="F85" s="94" t="s">
        <v>532</v>
      </c>
      <c r="G85" s="94" t="s">
        <v>2781</v>
      </c>
      <c r="H85" s="94" t="s">
        <v>183</v>
      </c>
      <c r="I85" s="105">
        <v>6.68</v>
      </c>
      <c r="J85" s="94" t="s">
        <v>184</v>
      </c>
      <c r="K85" s="32">
        <v>0.05</v>
      </c>
      <c r="L85" s="32">
        <v>1.47E-2</v>
      </c>
      <c r="M85" s="154">
        <v>17440.71</v>
      </c>
      <c r="N85" s="94">
        <v>127.87</v>
      </c>
      <c r="O85" s="125">
        <v>22.301439999999999</v>
      </c>
      <c r="P85" s="32">
        <v>3.9786151703953321E-4</v>
      </c>
      <c r="Q85" s="32">
        <v>2.0809357498438063E-5</v>
      </c>
      <c r="R85" s="18"/>
    </row>
    <row r="86" spans="2:18" x14ac:dyDescent="0.2">
      <c r="B86" s="23" t="s">
        <v>2744</v>
      </c>
      <c r="C86" s="32" t="s">
        <v>2637</v>
      </c>
      <c r="D86" s="32" t="s">
        <v>2785</v>
      </c>
      <c r="E86" s="32" t="s">
        <v>2749</v>
      </c>
      <c r="F86" s="94" t="s">
        <v>532</v>
      </c>
      <c r="G86" s="94" t="s">
        <v>2786</v>
      </c>
      <c r="H86" s="94" t="s">
        <v>183</v>
      </c>
      <c r="I86" s="105">
        <v>6.66</v>
      </c>
      <c r="J86" s="94" t="s">
        <v>184</v>
      </c>
      <c r="K86" s="32">
        <v>0.05</v>
      </c>
      <c r="L86" s="32">
        <v>1.5600000000000001E-2</v>
      </c>
      <c r="M86" s="154">
        <v>13071.08</v>
      </c>
      <c r="N86" s="94">
        <v>127.12</v>
      </c>
      <c r="O86" s="125">
        <v>16.615959999999998</v>
      </c>
      <c r="P86" s="32">
        <v>2.9643157808052761E-4</v>
      </c>
      <c r="Q86" s="32">
        <v>1.5504265725430594E-5</v>
      </c>
      <c r="R86" s="18"/>
    </row>
    <row r="87" spans="2:18" x14ac:dyDescent="0.2">
      <c r="B87" s="23" t="s">
        <v>2744</v>
      </c>
      <c r="C87" s="32" t="s">
        <v>2637</v>
      </c>
      <c r="D87" s="32" t="s">
        <v>2806</v>
      </c>
      <c r="E87" s="32" t="s">
        <v>2749</v>
      </c>
      <c r="F87" s="94" t="s">
        <v>532</v>
      </c>
      <c r="G87" s="94" t="s">
        <v>598</v>
      </c>
      <c r="H87" s="94" t="s">
        <v>183</v>
      </c>
      <c r="I87" s="105">
        <v>2.5</v>
      </c>
      <c r="J87" s="94" t="s">
        <v>184</v>
      </c>
      <c r="K87" s="32">
        <v>0.05</v>
      </c>
      <c r="L87" s="32">
        <v>6.6E-3</v>
      </c>
      <c r="M87" s="154">
        <v>5870.5</v>
      </c>
      <c r="N87" s="94">
        <v>113.74</v>
      </c>
      <c r="O87" s="125">
        <v>6.6771099999999999</v>
      </c>
      <c r="P87" s="32">
        <v>1.1912078834549865E-4</v>
      </c>
      <c r="Q87" s="32">
        <v>6.2303765607241405E-6</v>
      </c>
      <c r="R87" s="18"/>
    </row>
    <row r="88" spans="2:18" x14ac:dyDescent="0.2">
      <c r="B88" s="23" t="s">
        <v>2782</v>
      </c>
      <c r="C88" s="32" t="s">
        <v>2637</v>
      </c>
      <c r="D88" s="32" t="s">
        <v>2783</v>
      </c>
      <c r="E88" s="32" t="s">
        <v>2784</v>
      </c>
      <c r="F88" s="94" t="s">
        <v>403</v>
      </c>
      <c r="G88" s="94" t="s">
        <v>570</v>
      </c>
      <c r="H88" s="94" t="s">
        <v>188</v>
      </c>
      <c r="I88" s="105">
        <v>5.29</v>
      </c>
      <c r="J88" s="94" t="s">
        <v>184</v>
      </c>
      <c r="K88" s="32">
        <v>3.4799999999999998E-2</v>
      </c>
      <c r="L88" s="32">
        <v>1.61E-2</v>
      </c>
      <c r="M88" s="154">
        <v>1564398.43</v>
      </c>
      <c r="N88" s="94">
        <v>113.32</v>
      </c>
      <c r="O88" s="125">
        <v>1772.7763</v>
      </c>
      <c r="P88" s="32">
        <v>3.1626633441146877E-2</v>
      </c>
      <c r="Q88" s="32">
        <v>1.6541683313480333E-3</v>
      </c>
      <c r="R88" s="18"/>
    </row>
    <row r="89" spans="2:18" x14ac:dyDescent="0.2">
      <c r="B89" s="23" t="s">
        <v>3036</v>
      </c>
      <c r="C89" s="32" t="s">
        <v>2637</v>
      </c>
      <c r="D89" s="32" t="s">
        <v>3037</v>
      </c>
      <c r="E89" s="32" t="s">
        <v>178</v>
      </c>
      <c r="F89" s="94" t="s">
        <v>403</v>
      </c>
      <c r="G89" s="94" t="s">
        <v>3038</v>
      </c>
      <c r="H89" s="94" t="s">
        <v>188</v>
      </c>
      <c r="I89" s="105">
        <v>2.09</v>
      </c>
      <c r="J89" s="94" t="s">
        <v>136</v>
      </c>
      <c r="K89" s="32">
        <v>5.0873799999999997E-2</v>
      </c>
      <c r="L89" s="32">
        <v>4.3899999999999995E-2</v>
      </c>
      <c r="M89" s="154">
        <v>251104.69</v>
      </c>
      <c r="N89" s="94">
        <v>103.68</v>
      </c>
      <c r="O89" s="125">
        <v>950.26049999999998</v>
      </c>
      <c r="P89" s="32">
        <v>1.6952810406536321E-2</v>
      </c>
      <c r="Q89" s="32">
        <v>8.8668312275550377E-4</v>
      </c>
      <c r="R89" s="18"/>
    </row>
    <row r="90" spans="2:18" x14ac:dyDescent="0.2">
      <c r="B90" s="23" t="s">
        <v>2762</v>
      </c>
      <c r="C90" s="32" t="s">
        <v>2637</v>
      </c>
      <c r="D90" s="32" t="s">
        <v>2763</v>
      </c>
      <c r="E90" s="32" t="s">
        <v>2764</v>
      </c>
      <c r="F90" s="94" t="s">
        <v>182</v>
      </c>
      <c r="G90" s="94" t="s">
        <v>2765</v>
      </c>
      <c r="H90" s="94" t="s">
        <v>183</v>
      </c>
      <c r="I90" s="105">
        <v>6.13</v>
      </c>
      <c r="J90" s="94" t="s">
        <v>184</v>
      </c>
      <c r="K90" s="32">
        <v>5.3600000000000002E-2</v>
      </c>
      <c r="L90" s="32">
        <v>1.3899999999999999E-2</v>
      </c>
      <c r="M90" s="154">
        <v>384102.34</v>
      </c>
      <c r="N90" s="94">
        <v>132.07</v>
      </c>
      <c r="O90" s="125">
        <v>507.28396000000004</v>
      </c>
      <c r="P90" s="32">
        <v>9.0500329079836045E-3</v>
      </c>
      <c r="Q90" s="32">
        <v>4.7334402069388145E-4</v>
      </c>
      <c r="R90" s="18"/>
    </row>
    <row r="91" spans="2:18" x14ac:dyDescent="0.2">
      <c r="B91" s="23" t="s">
        <v>2762</v>
      </c>
      <c r="C91" s="32" t="s">
        <v>2637</v>
      </c>
      <c r="D91" s="32" t="s">
        <v>2766</v>
      </c>
      <c r="E91" s="32" t="s">
        <v>2764</v>
      </c>
      <c r="F91" s="94" t="s">
        <v>182</v>
      </c>
      <c r="G91" s="94" t="s">
        <v>2767</v>
      </c>
      <c r="H91" s="94" t="s">
        <v>183</v>
      </c>
      <c r="I91" s="105">
        <v>6.14</v>
      </c>
      <c r="J91" s="94" t="s">
        <v>184</v>
      </c>
      <c r="K91" s="32">
        <v>5.1299999999999998E-2</v>
      </c>
      <c r="L91" s="32">
        <v>1.4999999999999999E-2</v>
      </c>
      <c r="M91" s="154">
        <v>207974.78</v>
      </c>
      <c r="N91" s="94">
        <v>127.79</v>
      </c>
      <c r="O91" s="125">
        <v>265.77096999999998</v>
      </c>
      <c r="P91" s="32">
        <v>4.7413997172051784E-3</v>
      </c>
      <c r="Q91" s="32">
        <v>2.4798950773746703E-4</v>
      </c>
      <c r="R91" s="18"/>
    </row>
    <row r="92" spans="2:18" x14ac:dyDescent="0.2">
      <c r="B92" s="23" t="s">
        <v>2762</v>
      </c>
      <c r="C92" s="32" t="s">
        <v>2637</v>
      </c>
      <c r="D92" s="32" t="s">
        <v>2768</v>
      </c>
      <c r="E92" s="32" t="s">
        <v>2764</v>
      </c>
      <c r="F92" s="94" t="s">
        <v>182</v>
      </c>
      <c r="G92" s="94" t="s">
        <v>2769</v>
      </c>
      <c r="H92" s="94" t="s">
        <v>183</v>
      </c>
      <c r="I92" s="105">
        <v>6.18</v>
      </c>
      <c r="J92" s="94" t="s">
        <v>184</v>
      </c>
      <c r="K92" s="32">
        <v>4.8499999999999995E-2</v>
      </c>
      <c r="L92" s="32">
        <v>1.41E-2</v>
      </c>
      <c r="M92" s="154">
        <v>89977.81</v>
      </c>
      <c r="N92" s="94">
        <v>126.61</v>
      </c>
      <c r="O92" s="125">
        <v>113.92091000000001</v>
      </c>
      <c r="P92" s="32">
        <v>2.0323685858457631E-3</v>
      </c>
      <c r="Q92" s="32">
        <v>1.0629900772046056E-4</v>
      </c>
      <c r="R92" s="18"/>
    </row>
    <row r="93" spans="2:18" x14ac:dyDescent="0.2">
      <c r="B93" s="23" t="s">
        <v>2762</v>
      </c>
      <c r="C93" s="32" t="s">
        <v>2637</v>
      </c>
      <c r="D93" s="32" t="s">
        <v>2770</v>
      </c>
      <c r="E93" s="32" t="s">
        <v>2764</v>
      </c>
      <c r="F93" s="94" t="s">
        <v>182</v>
      </c>
      <c r="G93" s="94" t="s">
        <v>2771</v>
      </c>
      <c r="H93" s="94" t="s">
        <v>183</v>
      </c>
      <c r="I93" s="105">
        <v>6.18</v>
      </c>
      <c r="J93" s="94" t="s">
        <v>184</v>
      </c>
      <c r="K93" s="32">
        <v>4.8499999999999995E-2</v>
      </c>
      <c r="L93" s="32">
        <v>1.3999999999999999E-2</v>
      </c>
      <c r="M93" s="154">
        <v>127926.47</v>
      </c>
      <c r="N93" s="94">
        <v>126.66</v>
      </c>
      <c r="O93" s="125">
        <v>162.03167000000002</v>
      </c>
      <c r="P93" s="32">
        <v>2.8906728011576393E-3</v>
      </c>
      <c r="Q93" s="32">
        <v>1.5119090727320488E-4</v>
      </c>
      <c r="R93" s="18"/>
    </row>
    <row r="94" spans="2:18" x14ac:dyDescent="0.2">
      <c r="B94" s="23" t="s">
        <v>2762</v>
      </c>
      <c r="C94" s="32" t="s">
        <v>2637</v>
      </c>
      <c r="D94" s="32" t="s">
        <v>2772</v>
      </c>
      <c r="E94" s="32" t="s">
        <v>2764</v>
      </c>
      <c r="F94" s="94" t="s">
        <v>182</v>
      </c>
      <c r="G94" s="94" t="s">
        <v>2773</v>
      </c>
      <c r="H94" s="94" t="s">
        <v>183</v>
      </c>
      <c r="I94" s="105">
        <v>6.2</v>
      </c>
      <c r="J94" s="94" t="s">
        <v>184</v>
      </c>
      <c r="K94" s="32">
        <v>4.9800000000000004E-2</v>
      </c>
      <c r="L94" s="32">
        <v>1.1399999999999999E-2</v>
      </c>
      <c r="M94" s="154">
        <v>343643.61</v>
      </c>
      <c r="N94" s="94">
        <v>132.38</v>
      </c>
      <c r="O94" s="125">
        <v>454.91540999999995</v>
      </c>
      <c r="P94" s="32">
        <v>8.1157689883371315E-3</v>
      </c>
      <c r="Q94" s="32">
        <v>4.2447919947046132E-4</v>
      </c>
      <c r="R94" s="18"/>
    </row>
    <row r="95" spans="2:18" x14ac:dyDescent="0.2">
      <c r="B95" s="23" t="s">
        <v>2762</v>
      </c>
      <c r="C95" s="32" t="s">
        <v>2637</v>
      </c>
      <c r="D95" s="32" t="s">
        <v>2774</v>
      </c>
      <c r="E95" s="32" t="s">
        <v>2764</v>
      </c>
      <c r="F95" s="94" t="s">
        <v>182</v>
      </c>
      <c r="G95" s="94" t="s">
        <v>2771</v>
      </c>
      <c r="H95" s="94" t="s">
        <v>183</v>
      </c>
      <c r="I95" s="105">
        <v>6.23</v>
      </c>
      <c r="J95" s="94" t="s">
        <v>184</v>
      </c>
      <c r="K95" s="32">
        <v>4.8499999999999995E-2</v>
      </c>
      <c r="L95" s="32">
        <v>0.01</v>
      </c>
      <c r="M95" s="154">
        <v>117832.88</v>
      </c>
      <c r="N95" s="94">
        <v>128.47999999999999</v>
      </c>
      <c r="O95" s="125">
        <v>151.39167999999998</v>
      </c>
      <c r="P95" s="32">
        <v>2.7008535534908755E-3</v>
      </c>
      <c r="Q95" s="32">
        <v>1.4126278802665369E-4</v>
      </c>
      <c r="R95" s="18"/>
    </row>
    <row r="96" spans="2:18" x14ac:dyDescent="0.2">
      <c r="B96" s="23" t="s">
        <v>2762</v>
      </c>
      <c r="C96" s="32" t="s">
        <v>2637</v>
      </c>
      <c r="D96" s="32" t="s">
        <v>2775</v>
      </c>
      <c r="E96" s="32" t="s">
        <v>2764</v>
      </c>
      <c r="F96" s="94" t="s">
        <v>182</v>
      </c>
      <c r="G96" s="94" t="s">
        <v>2776</v>
      </c>
      <c r="H96" s="94" t="s">
        <v>183</v>
      </c>
      <c r="I96" s="105">
        <v>6.2</v>
      </c>
      <c r="J96" s="94" t="s">
        <v>184</v>
      </c>
      <c r="K96" s="32">
        <v>4.8499999999999995E-2</v>
      </c>
      <c r="L96" s="32">
        <v>1.2199999999999999E-2</v>
      </c>
      <c r="M96" s="154">
        <v>46069.09</v>
      </c>
      <c r="N96" s="94">
        <v>125.97</v>
      </c>
      <c r="O96" s="125">
        <v>58.033230000000003</v>
      </c>
      <c r="P96" s="32">
        <v>1.0353227830357211E-3</v>
      </c>
      <c r="Q96" s="32">
        <v>5.4150504624772248E-5</v>
      </c>
      <c r="R96" s="18"/>
    </row>
    <row r="97" spans="2:18" x14ac:dyDescent="0.2">
      <c r="B97" s="23" t="s">
        <v>2762</v>
      </c>
      <c r="C97" s="32" t="s">
        <v>2637</v>
      </c>
      <c r="D97" s="32" t="s">
        <v>2777</v>
      </c>
      <c r="E97" s="32" t="s">
        <v>2764</v>
      </c>
      <c r="F97" s="94" t="s">
        <v>182</v>
      </c>
      <c r="G97" s="94" t="s">
        <v>860</v>
      </c>
      <c r="H97" s="94" t="s">
        <v>183</v>
      </c>
      <c r="I97" s="105">
        <v>6.18</v>
      </c>
      <c r="J97" s="94" t="s">
        <v>184</v>
      </c>
      <c r="K97" s="32">
        <v>4.8600000000000004E-2</v>
      </c>
      <c r="L97" s="32">
        <v>1.41E-2</v>
      </c>
      <c r="M97" s="154">
        <v>151767.29</v>
      </c>
      <c r="N97" s="94">
        <v>126.68</v>
      </c>
      <c r="O97" s="125">
        <v>192.25879999999998</v>
      </c>
      <c r="P97" s="32">
        <v>3.4299299880276878E-3</v>
      </c>
      <c r="Q97" s="32">
        <v>1.7939568482666158E-4</v>
      </c>
      <c r="R97" s="18"/>
    </row>
    <row r="98" spans="2:18" x14ac:dyDescent="0.2">
      <c r="B98" s="23" t="s">
        <v>2740</v>
      </c>
      <c r="C98" s="32" t="s">
        <v>2637</v>
      </c>
      <c r="D98" s="32" t="s">
        <v>2741</v>
      </c>
      <c r="E98" s="32" t="s">
        <v>2742</v>
      </c>
      <c r="F98" s="94" t="s">
        <v>182</v>
      </c>
      <c r="G98" s="94" t="s">
        <v>2743</v>
      </c>
      <c r="H98" s="94" t="s">
        <v>183</v>
      </c>
      <c r="I98" s="105">
        <v>4.43</v>
      </c>
      <c r="J98" s="94" t="s">
        <v>184</v>
      </c>
      <c r="K98" s="32">
        <v>5.5E-2</v>
      </c>
      <c r="L98" s="32">
        <v>2.92E-2</v>
      </c>
      <c r="M98" s="154">
        <v>318094.40999999997</v>
      </c>
      <c r="N98" s="94">
        <v>140.41999999999999</v>
      </c>
      <c r="O98" s="125">
        <v>446.66816999999998</v>
      </c>
      <c r="P98" s="32">
        <v>7.9686368113212475E-3</v>
      </c>
      <c r="Q98" s="32">
        <v>4.1678374278535855E-4</v>
      </c>
      <c r="R98" s="18"/>
    </row>
    <row r="99" spans="2:18" x14ac:dyDescent="0.2">
      <c r="B99" s="23" t="s">
        <v>2740</v>
      </c>
      <c r="C99" s="32" t="s">
        <v>2637</v>
      </c>
      <c r="D99" s="32" t="s">
        <v>2941</v>
      </c>
      <c r="E99" s="32" t="s">
        <v>2742</v>
      </c>
      <c r="F99" s="94" t="s">
        <v>182</v>
      </c>
      <c r="G99" s="94" t="s">
        <v>2942</v>
      </c>
      <c r="H99" s="94" t="s">
        <v>183</v>
      </c>
      <c r="I99" s="105">
        <v>4.8499999999999996</v>
      </c>
      <c r="J99" s="94" t="s">
        <v>184</v>
      </c>
      <c r="K99" s="32">
        <v>2.5600000000000001E-2</v>
      </c>
      <c r="L99" s="32">
        <v>1.6299999999999999E-2</v>
      </c>
      <c r="M99" s="154">
        <v>309153.98</v>
      </c>
      <c r="N99" s="94">
        <v>105.23</v>
      </c>
      <c r="O99" s="125">
        <v>325.32272999999998</v>
      </c>
      <c r="P99" s="32">
        <v>5.8038133360555398E-3</v>
      </c>
      <c r="Q99" s="32">
        <v>3.0355694479539623E-4</v>
      </c>
      <c r="R99" s="18"/>
    </row>
    <row r="100" spans="2:18" x14ac:dyDescent="0.2">
      <c r="B100" s="23" t="s">
        <v>2758</v>
      </c>
      <c r="C100" s="32" t="s">
        <v>2637</v>
      </c>
      <c r="D100" s="32" t="s">
        <v>2759</v>
      </c>
      <c r="E100" s="32" t="s">
        <v>2760</v>
      </c>
      <c r="F100" s="94" t="s">
        <v>182</v>
      </c>
      <c r="G100" s="94" t="s">
        <v>2761</v>
      </c>
      <c r="H100" s="94" t="s">
        <v>183</v>
      </c>
      <c r="I100" s="105">
        <v>7.35</v>
      </c>
      <c r="J100" s="94" t="s">
        <v>184</v>
      </c>
      <c r="K100" s="32">
        <v>4.8000000000000001E-2</v>
      </c>
      <c r="L100" s="32">
        <v>1.3999999999999999E-2</v>
      </c>
      <c r="M100" s="154">
        <v>97827.91</v>
      </c>
      <c r="N100" s="94">
        <v>129.09</v>
      </c>
      <c r="O100" s="125">
        <v>126.28605</v>
      </c>
      <c r="P100" s="32">
        <v>2.2529648055879055E-3</v>
      </c>
      <c r="Q100" s="32">
        <v>1.1783685544590952E-4</v>
      </c>
      <c r="R100" s="18"/>
    </row>
    <row r="101" spans="2:18" x14ac:dyDescent="0.2">
      <c r="B101" s="23" t="s">
        <v>2758</v>
      </c>
      <c r="C101" s="32" t="s">
        <v>2637</v>
      </c>
      <c r="D101" s="32" t="s">
        <v>2880</v>
      </c>
      <c r="E101" s="32" t="s">
        <v>2760</v>
      </c>
      <c r="F101" s="94" t="s">
        <v>182</v>
      </c>
      <c r="G101" s="94" t="s">
        <v>588</v>
      </c>
      <c r="H101" s="94" t="s">
        <v>183</v>
      </c>
      <c r="I101" s="105">
        <v>7.24</v>
      </c>
      <c r="J101" s="94" t="s">
        <v>184</v>
      </c>
      <c r="K101" s="32">
        <v>4.8000000000000001E-2</v>
      </c>
      <c r="L101" s="32">
        <v>1.9900000000000001E-2</v>
      </c>
      <c r="M101" s="154">
        <v>160492.99</v>
      </c>
      <c r="N101" s="94">
        <v>122.42</v>
      </c>
      <c r="O101" s="125">
        <v>196.47551999999999</v>
      </c>
      <c r="P101" s="32">
        <v>3.5051569965137293E-3</v>
      </c>
      <c r="Q101" s="32">
        <v>1.8333028429426607E-4</v>
      </c>
      <c r="R101" s="18"/>
    </row>
    <row r="102" spans="2:18" x14ac:dyDescent="0.2">
      <c r="B102" s="23" t="s">
        <v>2758</v>
      </c>
      <c r="C102" s="32" t="s">
        <v>2637</v>
      </c>
      <c r="D102" s="32" t="s">
        <v>2891</v>
      </c>
      <c r="E102" s="32" t="s">
        <v>2760</v>
      </c>
      <c r="F102" s="94" t="s">
        <v>182</v>
      </c>
      <c r="G102" s="94" t="s">
        <v>2892</v>
      </c>
      <c r="H102" s="94" t="s">
        <v>183</v>
      </c>
      <c r="I102" s="105">
        <v>7.28</v>
      </c>
      <c r="J102" s="94" t="s">
        <v>184</v>
      </c>
      <c r="K102" s="32">
        <v>4.8000000000000001E-2</v>
      </c>
      <c r="L102" s="32">
        <v>1.7899999999999999E-2</v>
      </c>
      <c r="M102" s="154">
        <v>217019.08</v>
      </c>
      <c r="N102" s="94">
        <v>124.19</v>
      </c>
      <c r="O102" s="125">
        <v>269.51600000000002</v>
      </c>
      <c r="P102" s="32">
        <v>4.808211695138378E-3</v>
      </c>
      <c r="Q102" s="32">
        <v>2.5148397572304901E-4</v>
      </c>
      <c r="R102" s="18"/>
    </row>
    <row r="103" spans="2:18" x14ac:dyDescent="0.2">
      <c r="B103" s="23" t="s">
        <v>2758</v>
      </c>
      <c r="C103" s="32" t="s">
        <v>2637</v>
      </c>
      <c r="D103" s="32" t="s">
        <v>2928</v>
      </c>
      <c r="E103" s="32" t="s">
        <v>2760</v>
      </c>
      <c r="F103" s="94" t="s">
        <v>182</v>
      </c>
      <c r="G103" s="94" t="s">
        <v>2929</v>
      </c>
      <c r="H103" s="94" t="s">
        <v>183</v>
      </c>
      <c r="I103" s="105">
        <v>7.22</v>
      </c>
      <c r="J103" s="94" t="s">
        <v>184</v>
      </c>
      <c r="K103" s="32">
        <v>4.8000000000000001E-2</v>
      </c>
      <c r="L103" s="32">
        <v>2.0899999999999998E-2</v>
      </c>
      <c r="M103" s="154">
        <v>76641.899999999994</v>
      </c>
      <c r="N103" s="94">
        <v>121.56</v>
      </c>
      <c r="O103" s="125">
        <v>93.165890000000005</v>
      </c>
      <c r="P103" s="32">
        <v>1.6620954670074344E-3</v>
      </c>
      <c r="Q103" s="32">
        <v>8.6932606668903712E-5</v>
      </c>
      <c r="R103" s="18"/>
    </row>
    <row r="104" spans="2:18" x14ac:dyDescent="0.2">
      <c r="B104" s="23" t="s">
        <v>2758</v>
      </c>
      <c r="C104" s="32" t="s">
        <v>2637</v>
      </c>
      <c r="D104" s="32" t="s">
        <v>2939</v>
      </c>
      <c r="E104" s="32" t="s">
        <v>2760</v>
      </c>
      <c r="F104" s="94" t="s">
        <v>182</v>
      </c>
      <c r="G104" s="94" t="s">
        <v>2940</v>
      </c>
      <c r="H104" s="94" t="s">
        <v>183</v>
      </c>
      <c r="I104" s="105">
        <v>7.22</v>
      </c>
      <c r="J104" s="94" t="s">
        <v>184</v>
      </c>
      <c r="K104" s="32">
        <v>4.8000000000000001E-2</v>
      </c>
      <c r="L104" s="32">
        <v>2.1099999999999997E-2</v>
      </c>
      <c r="M104" s="154">
        <v>39836.19</v>
      </c>
      <c r="N104" s="94">
        <v>121.34</v>
      </c>
      <c r="O104" s="125">
        <v>48.337230000000005</v>
      </c>
      <c r="P104" s="32">
        <v>8.6234447897933213E-4</v>
      </c>
      <c r="Q104" s="32">
        <v>4.5103217530088884E-5</v>
      </c>
      <c r="R104" s="18"/>
    </row>
    <row r="105" spans="2:18" x14ac:dyDescent="0.2">
      <c r="B105" s="23" t="s">
        <v>2758</v>
      </c>
      <c r="C105" s="32" t="s">
        <v>2637</v>
      </c>
      <c r="D105" s="32" t="s">
        <v>2946</v>
      </c>
      <c r="E105" s="32" t="s">
        <v>2760</v>
      </c>
      <c r="F105" s="94" t="s">
        <v>182</v>
      </c>
      <c r="G105" s="94" t="s">
        <v>2947</v>
      </c>
      <c r="H105" s="94" t="s">
        <v>183</v>
      </c>
      <c r="I105" s="105">
        <v>7.2</v>
      </c>
      <c r="J105" s="94" t="s">
        <v>184</v>
      </c>
      <c r="K105" s="32">
        <v>4.8000000000000001E-2</v>
      </c>
      <c r="L105" s="32">
        <v>2.18E-2</v>
      </c>
      <c r="M105" s="154">
        <v>59190.91</v>
      </c>
      <c r="N105" s="94">
        <v>121.89</v>
      </c>
      <c r="O105" s="125">
        <v>72.147800000000004</v>
      </c>
      <c r="P105" s="32">
        <v>1.2871291342202492E-3</v>
      </c>
      <c r="Q105" s="32">
        <v>6.732073637064736E-5</v>
      </c>
      <c r="R105" s="18"/>
    </row>
    <row r="106" spans="2:18" x14ac:dyDescent="0.2">
      <c r="B106" s="23" t="s">
        <v>2758</v>
      </c>
      <c r="C106" s="32" t="s">
        <v>2637</v>
      </c>
      <c r="D106" s="32" t="s">
        <v>2948</v>
      </c>
      <c r="E106" s="32" t="s">
        <v>2760</v>
      </c>
      <c r="F106" s="94" t="s">
        <v>182</v>
      </c>
      <c r="G106" s="94" t="s">
        <v>2947</v>
      </c>
      <c r="H106" s="94" t="s">
        <v>183</v>
      </c>
      <c r="I106" s="105">
        <v>7.2</v>
      </c>
      <c r="J106" s="94" t="s">
        <v>184</v>
      </c>
      <c r="K106" s="32">
        <v>4.8000000000000001E-2</v>
      </c>
      <c r="L106" s="32">
        <v>2.18E-2</v>
      </c>
      <c r="M106" s="154">
        <v>7893.91</v>
      </c>
      <c r="N106" s="94">
        <v>121.89</v>
      </c>
      <c r="O106" s="125">
        <v>9.6218899999999987</v>
      </c>
      <c r="P106" s="32">
        <v>1.7165616893741005E-4</v>
      </c>
      <c r="Q106" s="32">
        <v>8.9781354397135871E-6</v>
      </c>
      <c r="R106" s="18"/>
    </row>
    <row r="107" spans="2:18" x14ac:dyDescent="0.2">
      <c r="B107" s="23" t="s">
        <v>3001</v>
      </c>
      <c r="C107" s="32" t="s">
        <v>178</v>
      </c>
      <c r="D107" s="32" t="s">
        <v>3002</v>
      </c>
      <c r="E107" s="32" t="s">
        <v>3003</v>
      </c>
      <c r="F107" s="94" t="s">
        <v>481</v>
      </c>
      <c r="G107" s="94" t="s">
        <v>3004</v>
      </c>
      <c r="H107" s="94" t="s">
        <v>183</v>
      </c>
      <c r="I107" s="105">
        <v>7.06</v>
      </c>
      <c r="J107" s="94" t="s">
        <v>184</v>
      </c>
      <c r="K107" s="32">
        <v>3.44E-2</v>
      </c>
      <c r="L107" s="32">
        <v>2.3900000000000001E-2</v>
      </c>
      <c r="M107" s="154">
        <v>527553.01</v>
      </c>
      <c r="N107" s="94">
        <v>109.82</v>
      </c>
      <c r="O107" s="125">
        <v>579.35871999999995</v>
      </c>
      <c r="P107" s="32">
        <v>1.0335858996068511E-2</v>
      </c>
      <c r="Q107" s="32">
        <v>5.4059660382098547E-4</v>
      </c>
      <c r="R107" s="18"/>
    </row>
    <row r="108" spans="2:18" x14ac:dyDescent="0.2">
      <c r="B108" s="23" t="s">
        <v>3005</v>
      </c>
      <c r="C108" s="32" t="s">
        <v>178</v>
      </c>
      <c r="D108" s="32" t="s">
        <v>3006</v>
      </c>
      <c r="E108" s="32" t="s">
        <v>3007</v>
      </c>
      <c r="F108" s="94" t="s">
        <v>481</v>
      </c>
      <c r="G108" s="94" t="s">
        <v>3004</v>
      </c>
      <c r="H108" s="94" t="s">
        <v>183</v>
      </c>
      <c r="I108" s="105">
        <v>7.03</v>
      </c>
      <c r="J108" s="94" t="s">
        <v>184</v>
      </c>
      <c r="K108" s="32">
        <v>3.4300000000000004E-2</v>
      </c>
      <c r="L108" s="32">
        <v>2.3E-2</v>
      </c>
      <c r="M108" s="154">
        <v>365318.49</v>
      </c>
      <c r="N108" s="94">
        <v>110.44</v>
      </c>
      <c r="O108" s="125">
        <v>403.45774</v>
      </c>
      <c r="P108" s="32">
        <v>7.1977553242185957E-3</v>
      </c>
      <c r="Q108" s="32">
        <v>3.7646431563037521E-4</v>
      </c>
      <c r="R108" s="18"/>
    </row>
    <row r="109" spans="2:18" x14ac:dyDescent="0.2">
      <c r="B109" s="23" t="s">
        <v>2802</v>
      </c>
      <c r="C109" s="32" t="s">
        <v>2637</v>
      </c>
      <c r="D109" s="32" t="s">
        <v>2803</v>
      </c>
      <c r="E109" s="32" t="s">
        <v>2804</v>
      </c>
      <c r="F109" s="94" t="s">
        <v>481</v>
      </c>
      <c r="G109" s="94" t="s">
        <v>2805</v>
      </c>
      <c r="H109" s="94" t="s">
        <v>183</v>
      </c>
      <c r="I109" s="105">
        <v>6.2</v>
      </c>
      <c r="J109" s="94" t="s">
        <v>184</v>
      </c>
      <c r="K109" s="32">
        <v>5.5E-2</v>
      </c>
      <c r="L109" s="32">
        <v>1.6399999999999998E-2</v>
      </c>
      <c r="M109" s="154">
        <v>15196.63</v>
      </c>
      <c r="N109" s="94">
        <v>125.92</v>
      </c>
      <c r="O109" s="125">
        <v>19.1356</v>
      </c>
      <c r="P109" s="32">
        <v>3.413823881086464E-4</v>
      </c>
      <c r="Q109" s="32">
        <v>1.7855328684923995E-5</v>
      </c>
      <c r="R109" s="18"/>
    </row>
    <row r="110" spans="2:18" x14ac:dyDescent="0.2">
      <c r="B110" s="23" t="s">
        <v>2802</v>
      </c>
      <c r="C110" s="32" t="s">
        <v>2637</v>
      </c>
      <c r="D110" s="32" t="s">
        <v>2820</v>
      </c>
      <c r="E110" s="32" t="s">
        <v>2804</v>
      </c>
      <c r="F110" s="94" t="s">
        <v>481</v>
      </c>
      <c r="G110" s="94" t="s">
        <v>2821</v>
      </c>
      <c r="H110" s="94" t="s">
        <v>183</v>
      </c>
      <c r="I110" s="105">
        <v>6.24</v>
      </c>
      <c r="J110" s="94" t="s">
        <v>184</v>
      </c>
      <c r="K110" s="32">
        <v>5.5E-2</v>
      </c>
      <c r="L110" s="32">
        <v>1.3500000000000002E-2</v>
      </c>
      <c r="M110" s="154">
        <v>550203.72</v>
      </c>
      <c r="N110" s="94">
        <v>135.21</v>
      </c>
      <c r="O110" s="125">
        <v>743.93044999999995</v>
      </c>
      <c r="P110" s="32">
        <v>1.327184690355881E-2</v>
      </c>
      <c r="Q110" s="32">
        <v>6.9415762784931837E-4</v>
      </c>
      <c r="R110" s="18"/>
    </row>
    <row r="111" spans="2:18" x14ac:dyDescent="0.2">
      <c r="B111" s="23" t="s">
        <v>2802</v>
      </c>
      <c r="C111" s="32" t="s">
        <v>2637</v>
      </c>
      <c r="D111" s="32" t="s">
        <v>2822</v>
      </c>
      <c r="E111" s="32" t="s">
        <v>2804</v>
      </c>
      <c r="F111" s="94" t="s">
        <v>481</v>
      </c>
      <c r="G111" s="94" t="s">
        <v>2823</v>
      </c>
      <c r="H111" s="94" t="s">
        <v>183</v>
      </c>
      <c r="I111" s="105">
        <v>6.1</v>
      </c>
      <c r="J111" s="94" t="s">
        <v>184</v>
      </c>
      <c r="K111" s="32">
        <v>5.5899999999999998E-2</v>
      </c>
      <c r="L111" s="32">
        <v>2.3199999999999998E-2</v>
      </c>
      <c r="M111" s="154">
        <v>21435.73</v>
      </c>
      <c r="N111" s="94">
        <v>125.24</v>
      </c>
      <c r="O111" s="125">
        <v>26.846109999999999</v>
      </c>
      <c r="P111" s="32">
        <v>4.7893920980932996E-4</v>
      </c>
      <c r="Q111" s="32">
        <v>2.5049965402789821E-5</v>
      </c>
      <c r="R111" s="18"/>
    </row>
    <row r="112" spans="2:18" x14ac:dyDescent="0.2">
      <c r="B112" s="23" t="s">
        <v>2802</v>
      </c>
      <c r="C112" s="32" t="s">
        <v>2637</v>
      </c>
      <c r="D112" s="32" t="s">
        <v>2824</v>
      </c>
      <c r="E112" s="32" t="s">
        <v>2804</v>
      </c>
      <c r="F112" s="94" t="s">
        <v>481</v>
      </c>
      <c r="G112" s="94" t="s">
        <v>2823</v>
      </c>
      <c r="H112" s="94" t="s">
        <v>183</v>
      </c>
      <c r="I112" s="105">
        <v>6.22</v>
      </c>
      <c r="J112" s="94" t="s">
        <v>184</v>
      </c>
      <c r="K112" s="32">
        <v>5.6600000000000004E-2</v>
      </c>
      <c r="L112" s="32">
        <v>1.34E-2</v>
      </c>
      <c r="M112" s="154">
        <v>21992.38</v>
      </c>
      <c r="N112" s="94">
        <v>133.56</v>
      </c>
      <c r="O112" s="125">
        <v>29.37302</v>
      </c>
      <c r="P112" s="32">
        <v>5.2401971788514773E-4</v>
      </c>
      <c r="Q112" s="32">
        <v>2.7407811961414652E-5</v>
      </c>
      <c r="R112" s="18"/>
    </row>
    <row r="113" spans="2:18" x14ac:dyDescent="0.2">
      <c r="B113" s="23" t="s">
        <v>2802</v>
      </c>
      <c r="C113" s="32" t="s">
        <v>2637</v>
      </c>
      <c r="D113" s="32" t="s">
        <v>2825</v>
      </c>
      <c r="E113" s="32" t="s">
        <v>2804</v>
      </c>
      <c r="F113" s="94" t="s">
        <v>481</v>
      </c>
      <c r="G113" s="94" t="s">
        <v>2823</v>
      </c>
      <c r="H113" s="94" t="s">
        <v>183</v>
      </c>
      <c r="I113" s="105">
        <v>5.97</v>
      </c>
      <c r="J113" s="94" t="s">
        <v>184</v>
      </c>
      <c r="K113" s="32">
        <v>5.5300000000000002E-2</v>
      </c>
      <c r="L113" s="32">
        <v>3.3399999999999999E-2</v>
      </c>
      <c r="M113" s="154">
        <v>81096.61</v>
      </c>
      <c r="N113" s="94">
        <v>117.75</v>
      </c>
      <c r="O113" s="125">
        <v>95.491259999999997</v>
      </c>
      <c r="P113" s="32">
        <v>1.7035804668943573E-3</v>
      </c>
      <c r="Q113" s="32">
        <v>8.9102397303326538E-5</v>
      </c>
      <c r="R113" s="18"/>
    </row>
    <row r="114" spans="2:18" x14ac:dyDescent="0.2">
      <c r="B114" s="23" t="s">
        <v>2802</v>
      </c>
      <c r="C114" s="32" t="s">
        <v>2637</v>
      </c>
      <c r="D114" s="32" t="s">
        <v>2826</v>
      </c>
      <c r="E114" s="32" t="s">
        <v>2804</v>
      </c>
      <c r="F114" s="94" t="s">
        <v>481</v>
      </c>
      <c r="G114" s="94" t="s">
        <v>2823</v>
      </c>
      <c r="H114" s="94" t="s">
        <v>183</v>
      </c>
      <c r="I114" s="105">
        <v>5.97</v>
      </c>
      <c r="J114" s="94" t="s">
        <v>184</v>
      </c>
      <c r="K114" s="32">
        <v>5.5500000000000001E-2</v>
      </c>
      <c r="L114" s="32">
        <v>3.3300000000000003E-2</v>
      </c>
      <c r="M114" s="154">
        <v>47196.04</v>
      </c>
      <c r="N114" s="94">
        <v>117.85</v>
      </c>
      <c r="O114" s="125">
        <v>55.620530000000002</v>
      </c>
      <c r="P114" s="32">
        <v>9.9227980096096334E-4</v>
      </c>
      <c r="Q114" s="32">
        <v>5.1899226822241042E-5</v>
      </c>
      <c r="R114" s="18"/>
    </row>
    <row r="115" spans="2:18" x14ac:dyDescent="0.2">
      <c r="B115" s="23" t="s">
        <v>2802</v>
      </c>
      <c r="C115" s="32" t="s">
        <v>2637</v>
      </c>
      <c r="D115" s="32" t="s">
        <v>2827</v>
      </c>
      <c r="E115" s="32" t="s">
        <v>2804</v>
      </c>
      <c r="F115" s="94" t="s">
        <v>481</v>
      </c>
      <c r="G115" s="94" t="s">
        <v>2823</v>
      </c>
      <c r="H115" s="94" t="s">
        <v>183</v>
      </c>
      <c r="I115" s="105">
        <v>6.12</v>
      </c>
      <c r="J115" s="94" t="s">
        <v>184</v>
      </c>
      <c r="K115" s="32">
        <v>5.5E-2</v>
      </c>
      <c r="L115" s="32">
        <v>2.2099999999999998E-2</v>
      </c>
      <c r="M115" s="154">
        <v>33243.980000000003</v>
      </c>
      <c r="N115" s="94">
        <v>124.01</v>
      </c>
      <c r="O115" s="125">
        <v>41.225859999999997</v>
      </c>
      <c r="P115" s="32">
        <v>7.3547641770483924E-4</v>
      </c>
      <c r="Q115" s="32">
        <v>3.8467635225373688E-5</v>
      </c>
      <c r="R115" s="18"/>
    </row>
    <row r="116" spans="2:18" x14ac:dyDescent="0.2">
      <c r="B116" s="23" t="s">
        <v>2802</v>
      </c>
      <c r="C116" s="32" t="s">
        <v>2637</v>
      </c>
      <c r="D116" s="32" t="s">
        <v>2828</v>
      </c>
      <c r="E116" s="32" t="s">
        <v>2804</v>
      </c>
      <c r="F116" s="94" t="s">
        <v>481</v>
      </c>
      <c r="G116" s="94" t="s">
        <v>2823</v>
      </c>
      <c r="H116" s="94" t="s">
        <v>183</v>
      </c>
      <c r="I116" s="105">
        <v>6.08</v>
      </c>
      <c r="J116" s="94" t="s">
        <v>184</v>
      </c>
      <c r="K116" s="32">
        <v>5.5E-2</v>
      </c>
      <c r="L116" s="32">
        <v>2.52E-2</v>
      </c>
      <c r="M116" s="154">
        <v>61170.84</v>
      </c>
      <c r="N116" s="94">
        <v>121.76</v>
      </c>
      <c r="O116" s="125">
        <v>74.481610000000003</v>
      </c>
      <c r="P116" s="32">
        <v>1.32876470515567E-3</v>
      </c>
      <c r="Q116" s="32">
        <v>6.9498402325107234E-5</v>
      </c>
      <c r="R116" s="18"/>
    </row>
    <row r="117" spans="2:18" x14ac:dyDescent="0.2">
      <c r="B117" s="23" t="s">
        <v>2802</v>
      </c>
      <c r="C117" s="32" t="s">
        <v>2637</v>
      </c>
      <c r="D117" s="32" t="s">
        <v>2829</v>
      </c>
      <c r="E117" s="32" t="s">
        <v>2804</v>
      </c>
      <c r="F117" s="94" t="s">
        <v>481</v>
      </c>
      <c r="G117" s="94" t="s">
        <v>2823</v>
      </c>
      <c r="H117" s="94" t="s">
        <v>183</v>
      </c>
      <c r="I117" s="105">
        <v>6.08</v>
      </c>
      <c r="J117" s="94" t="s">
        <v>184</v>
      </c>
      <c r="K117" s="32">
        <v>5.5E-2</v>
      </c>
      <c r="L117" s="32">
        <v>2.4799999999999999E-2</v>
      </c>
      <c r="M117" s="154">
        <v>27125.58</v>
      </c>
      <c r="N117" s="94">
        <v>122.38</v>
      </c>
      <c r="O117" s="125">
        <v>33.196280000000002</v>
      </c>
      <c r="P117" s="32">
        <v>5.9222733244441235E-4</v>
      </c>
      <c r="Q117" s="32">
        <v>3.097527595250574E-5</v>
      </c>
      <c r="R117" s="18"/>
    </row>
    <row r="118" spans="2:18" x14ac:dyDescent="0.2">
      <c r="B118" s="23" t="s">
        <v>2802</v>
      </c>
      <c r="C118" s="32" t="s">
        <v>2637</v>
      </c>
      <c r="D118" s="32" t="s">
        <v>2830</v>
      </c>
      <c r="E118" s="32" t="s">
        <v>2804</v>
      </c>
      <c r="F118" s="94" t="s">
        <v>481</v>
      </c>
      <c r="G118" s="94" t="s">
        <v>2823</v>
      </c>
      <c r="H118" s="94" t="s">
        <v>183</v>
      </c>
      <c r="I118" s="105">
        <v>6.13</v>
      </c>
      <c r="J118" s="94" t="s">
        <v>184</v>
      </c>
      <c r="K118" s="32">
        <v>5.5E-2</v>
      </c>
      <c r="L118" s="32">
        <v>2.1600000000000001E-2</v>
      </c>
      <c r="M118" s="154">
        <v>34207.379999999997</v>
      </c>
      <c r="N118" s="94">
        <v>123.36</v>
      </c>
      <c r="O118" s="125">
        <v>42.198219999999999</v>
      </c>
      <c r="P118" s="32">
        <v>7.5282348698415755E-4</v>
      </c>
      <c r="Q118" s="32">
        <v>3.9374939276465511E-5</v>
      </c>
      <c r="R118" s="18"/>
    </row>
    <row r="119" spans="2:18" x14ac:dyDescent="0.2">
      <c r="B119" s="23" t="s">
        <v>2802</v>
      </c>
      <c r="C119" s="32" t="s">
        <v>2637</v>
      </c>
      <c r="D119" s="32" t="s">
        <v>2831</v>
      </c>
      <c r="E119" s="32" t="s">
        <v>2804</v>
      </c>
      <c r="F119" s="94" t="s">
        <v>481</v>
      </c>
      <c r="G119" s="94" t="s">
        <v>2823</v>
      </c>
      <c r="H119" s="94" t="s">
        <v>183</v>
      </c>
      <c r="I119" s="105">
        <v>6.24</v>
      </c>
      <c r="J119" s="94" t="s">
        <v>184</v>
      </c>
      <c r="K119" s="32">
        <v>5.5E-2</v>
      </c>
      <c r="L119" s="32">
        <v>1.34E-2</v>
      </c>
      <c r="M119" s="154">
        <v>7820.53</v>
      </c>
      <c r="N119" s="94">
        <v>129.65</v>
      </c>
      <c r="O119" s="125">
        <v>10.13932</v>
      </c>
      <c r="P119" s="32">
        <v>1.8088720894028726E-4</v>
      </c>
      <c r="Q119" s="32">
        <v>9.4609466774819475E-6</v>
      </c>
      <c r="R119" s="18"/>
    </row>
    <row r="120" spans="2:18" x14ac:dyDescent="0.2">
      <c r="B120" s="23" t="s">
        <v>2802</v>
      </c>
      <c r="C120" s="32" t="s">
        <v>2637</v>
      </c>
      <c r="D120" s="32" t="s">
        <v>2832</v>
      </c>
      <c r="E120" s="32" t="s">
        <v>2804</v>
      </c>
      <c r="F120" s="94" t="s">
        <v>481</v>
      </c>
      <c r="G120" s="94" t="s">
        <v>2823</v>
      </c>
      <c r="H120" s="94" t="s">
        <v>183</v>
      </c>
      <c r="I120" s="105">
        <v>6.01</v>
      </c>
      <c r="J120" s="94" t="s">
        <v>184</v>
      </c>
      <c r="K120" s="32">
        <v>5.5E-2</v>
      </c>
      <c r="L120" s="32">
        <v>2.9900000000000003E-2</v>
      </c>
      <c r="M120" s="154">
        <v>69021</v>
      </c>
      <c r="N120" s="94">
        <v>117.7</v>
      </c>
      <c r="O120" s="125">
        <v>81.237719999999996</v>
      </c>
      <c r="P120" s="32">
        <v>1.449294867059384E-3</v>
      </c>
      <c r="Q120" s="32">
        <v>7.5802493374329717E-5</v>
      </c>
      <c r="R120" s="18"/>
    </row>
    <row r="121" spans="2:18" x14ac:dyDescent="0.2">
      <c r="B121" s="23" t="s">
        <v>2802</v>
      </c>
      <c r="C121" s="32" t="s">
        <v>2637</v>
      </c>
      <c r="D121" s="32" t="s">
        <v>2833</v>
      </c>
      <c r="E121" s="32" t="s">
        <v>2804</v>
      </c>
      <c r="F121" s="94" t="s">
        <v>481</v>
      </c>
      <c r="G121" s="94" t="s">
        <v>2823</v>
      </c>
      <c r="H121" s="94" t="s">
        <v>183</v>
      </c>
      <c r="I121" s="105">
        <v>6.24</v>
      </c>
      <c r="J121" s="94" t="s">
        <v>184</v>
      </c>
      <c r="K121" s="32">
        <v>5.5E-2</v>
      </c>
      <c r="L121" s="32">
        <v>1.3500000000000002E-2</v>
      </c>
      <c r="M121" s="154">
        <v>18778.259999999998</v>
      </c>
      <c r="N121" s="94">
        <v>130.44</v>
      </c>
      <c r="O121" s="125">
        <v>24.49436</v>
      </c>
      <c r="P121" s="32">
        <v>4.3698358619499283E-4</v>
      </c>
      <c r="Q121" s="32">
        <v>2.2855559727777281E-5</v>
      </c>
      <c r="R121" s="18"/>
    </row>
    <row r="122" spans="2:18" x14ac:dyDescent="0.2">
      <c r="B122" s="23" t="s">
        <v>2802</v>
      </c>
      <c r="C122" s="32" t="s">
        <v>2637</v>
      </c>
      <c r="D122" s="32" t="s">
        <v>2834</v>
      </c>
      <c r="E122" s="32" t="s">
        <v>2804</v>
      </c>
      <c r="F122" s="94" t="s">
        <v>481</v>
      </c>
      <c r="G122" s="94" t="s">
        <v>2823</v>
      </c>
      <c r="H122" s="94" t="s">
        <v>183</v>
      </c>
      <c r="I122" s="105">
        <v>6.08</v>
      </c>
      <c r="J122" s="94" t="s">
        <v>184</v>
      </c>
      <c r="K122" s="32">
        <v>5.5E-2</v>
      </c>
      <c r="L122" s="32">
        <v>2.4900000000000002E-2</v>
      </c>
      <c r="M122" s="154">
        <v>37999.089999999997</v>
      </c>
      <c r="N122" s="94">
        <v>121.55</v>
      </c>
      <c r="O122" s="125">
        <v>46.187889999999996</v>
      </c>
      <c r="P122" s="32">
        <v>8.2399988450320186E-4</v>
      </c>
      <c r="Q122" s="32">
        <v>4.3097679571746591E-5</v>
      </c>
      <c r="R122" s="18"/>
    </row>
    <row r="123" spans="2:18" x14ac:dyDescent="0.2">
      <c r="B123" s="23" t="s">
        <v>2802</v>
      </c>
      <c r="C123" s="32" t="s">
        <v>2637</v>
      </c>
      <c r="D123" s="32" t="s">
        <v>2835</v>
      </c>
      <c r="E123" s="32" t="s">
        <v>2804</v>
      </c>
      <c r="F123" s="94" t="s">
        <v>481</v>
      </c>
      <c r="G123" s="94" t="s">
        <v>2823</v>
      </c>
      <c r="H123" s="94" t="s">
        <v>183</v>
      </c>
      <c r="I123" s="105">
        <v>5.97</v>
      </c>
      <c r="J123" s="94" t="s">
        <v>184</v>
      </c>
      <c r="K123" s="32">
        <v>5.5E-2</v>
      </c>
      <c r="L123" s="32">
        <v>3.3399999999999999E-2</v>
      </c>
      <c r="M123" s="154">
        <v>58903.11</v>
      </c>
      <c r="N123" s="94">
        <v>115.85</v>
      </c>
      <c r="O123" s="125">
        <v>68.239249999999998</v>
      </c>
      <c r="P123" s="32">
        <v>1.2173999314232609E-3</v>
      </c>
      <c r="Q123" s="32">
        <v>6.3673688724821787E-5</v>
      </c>
      <c r="R123" s="18"/>
    </row>
    <row r="124" spans="2:18" x14ac:dyDescent="0.2">
      <c r="B124" s="23" t="s">
        <v>2802</v>
      </c>
      <c r="C124" s="32" t="s">
        <v>2637</v>
      </c>
      <c r="D124" s="32" t="s">
        <v>2836</v>
      </c>
      <c r="E124" s="32" t="s">
        <v>2804</v>
      </c>
      <c r="F124" s="94" t="s">
        <v>481</v>
      </c>
      <c r="G124" s="94" t="s">
        <v>2823</v>
      </c>
      <c r="H124" s="94" t="s">
        <v>183</v>
      </c>
      <c r="I124" s="105">
        <v>6.23</v>
      </c>
      <c r="J124" s="94" t="s">
        <v>184</v>
      </c>
      <c r="K124" s="32">
        <v>5.5E-2</v>
      </c>
      <c r="L124" s="32">
        <v>1.37E-2</v>
      </c>
      <c r="M124" s="154">
        <v>25783.13</v>
      </c>
      <c r="N124" s="94">
        <v>130.03</v>
      </c>
      <c r="O124" s="125">
        <v>33.525800000000004</v>
      </c>
      <c r="P124" s="32">
        <v>5.9810602579761594E-4</v>
      </c>
      <c r="Q124" s="32">
        <v>3.1282749348075056E-5</v>
      </c>
      <c r="R124" s="18"/>
    </row>
    <row r="125" spans="2:18" x14ac:dyDescent="0.2">
      <c r="B125" s="23" t="s">
        <v>2802</v>
      </c>
      <c r="C125" s="32" t="s">
        <v>2637</v>
      </c>
      <c r="D125" s="32" t="s">
        <v>2837</v>
      </c>
      <c r="E125" s="32" t="s">
        <v>2804</v>
      </c>
      <c r="F125" s="94" t="s">
        <v>481</v>
      </c>
      <c r="G125" s="94" t="s">
        <v>2823</v>
      </c>
      <c r="H125" s="94" t="s">
        <v>183</v>
      </c>
      <c r="I125" s="105">
        <v>6.23</v>
      </c>
      <c r="J125" s="94" t="s">
        <v>184</v>
      </c>
      <c r="K125" s="32">
        <v>5.5E-2</v>
      </c>
      <c r="L125" s="32">
        <v>1.3999999999999999E-2</v>
      </c>
      <c r="M125" s="154">
        <v>9443.4500000000007</v>
      </c>
      <c r="N125" s="94">
        <v>129.28</v>
      </c>
      <c r="O125" s="125">
        <v>12.208489999999999</v>
      </c>
      <c r="P125" s="32">
        <v>2.1780155685740342E-4</v>
      </c>
      <c r="Q125" s="32">
        <v>1.1391678426420272E-5</v>
      </c>
      <c r="R125" s="18"/>
    </row>
    <row r="126" spans="2:18" x14ac:dyDescent="0.2">
      <c r="B126" s="23" t="s">
        <v>2802</v>
      </c>
      <c r="C126" s="32" t="s">
        <v>2637</v>
      </c>
      <c r="D126" s="32" t="s">
        <v>2838</v>
      </c>
      <c r="E126" s="32" t="s">
        <v>2804</v>
      </c>
      <c r="F126" s="94" t="s">
        <v>481</v>
      </c>
      <c r="G126" s="94" t="s">
        <v>2823</v>
      </c>
      <c r="H126" s="94" t="s">
        <v>183</v>
      </c>
      <c r="I126" s="105">
        <v>6.23</v>
      </c>
      <c r="J126" s="94" t="s">
        <v>184</v>
      </c>
      <c r="K126" s="32">
        <v>5.5E-2</v>
      </c>
      <c r="L126" s="32">
        <v>1.3999999999999999E-2</v>
      </c>
      <c r="M126" s="154">
        <v>15557.26</v>
      </c>
      <c r="N126" s="94">
        <v>129.12</v>
      </c>
      <c r="O126" s="125">
        <v>20.087529999999997</v>
      </c>
      <c r="P126" s="32">
        <v>3.5836498268170729E-4</v>
      </c>
      <c r="Q126" s="32">
        <v>1.874356960943327E-5</v>
      </c>
      <c r="R126" s="18"/>
    </row>
    <row r="127" spans="2:18" x14ac:dyDescent="0.2">
      <c r="B127" s="23" t="s">
        <v>2802</v>
      </c>
      <c r="C127" s="32" t="s">
        <v>2637</v>
      </c>
      <c r="D127" s="32" t="s">
        <v>2839</v>
      </c>
      <c r="E127" s="32" t="s">
        <v>2804</v>
      </c>
      <c r="F127" s="94" t="s">
        <v>481</v>
      </c>
      <c r="G127" s="94" t="s">
        <v>2823</v>
      </c>
      <c r="H127" s="94" t="s">
        <v>183</v>
      </c>
      <c r="I127" s="105">
        <v>6.21</v>
      </c>
      <c r="J127" s="94" t="s">
        <v>184</v>
      </c>
      <c r="K127" s="32">
        <v>5.5E-2</v>
      </c>
      <c r="L127" s="32">
        <v>1.5300000000000001E-2</v>
      </c>
      <c r="M127" s="154">
        <v>13662.45</v>
      </c>
      <c r="N127" s="94">
        <v>127.13</v>
      </c>
      <c r="O127" s="125">
        <v>17.369070000000001</v>
      </c>
      <c r="P127" s="32">
        <v>3.0986718973150814E-4</v>
      </c>
      <c r="Q127" s="32">
        <v>1.6206988743569726E-5</v>
      </c>
      <c r="R127" s="18"/>
    </row>
    <row r="128" spans="2:18" x14ac:dyDescent="0.2">
      <c r="B128" s="23" t="s">
        <v>2802</v>
      </c>
      <c r="C128" s="32" t="s">
        <v>2637</v>
      </c>
      <c r="D128" s="32" t="s">
        <v>2840</v>
      </c>
      <c r="E128" s="32" t="s">
        <v>2804</v>
      </c>
      <c r="F128" s="94" t="s">
        <v>481</v>
      </c>
      <c r="G128" s="94" t="s">
        <v>2823</v>
      </c>
      <c r="H128" s="94" t="s">
        <v>183</v>
      </c>
      <c r="I128" s="105">
        <v>6.08</v>
      </c>
      <c r="J128" s="94" t="s">
        <v>184</v>
      </c>
      <c r="K128" s="32">
        <v>5.5E-2</v>
      </c>
      <c r="L128" s="32">
        <v>2.4900000000000002E-2</v>
      </c>
      <c r="M128" s="154">
        <v>42593.97</v>
      </c>
      <c r="N128" s="94">
        <v>119.64</v>
      </c>
      <c r="O128" s="125">
        <v>50.959429999999998</v>
      </c>
      <c r="P128" s="32">
        <v>9.0912497700910348E-4</v>
      </c>
      <c r="Q128" s="32">
        <v>4.7549978691359374E-5</v>
      </c>
      <c r="R128" s="18"/>
    </row>
    <row r="129" spans="2:18" x14ac:dyDescent="0.2">
      <c r="B129" s="23" t="s">
        <v>2802</v>
      </c>
      <c r="C129" s="32" t="s">
        <v>2637</v>
      </c>
      <c r="D129" s="32" t="s">
        <v>2841</v>
      </c>
      <c r="E129" s="32" t="s">
        <v>2804</v>
      </c>
      <c r="F129" s="94" t="s">
        <v>481</v>
      </c>
      <c r="G129" s="94" t="s">
        <v>2823</v>
      </c>
      <c r="H129" s="94" t="s">
        <v>183</v>
      </c>
      <c r="I129" s="105">
        <v>6.08</v>
      </c>
      <c r="J129" s="94" t="s">
        <v>184</v>
      </c>
      <c r="K129" s="32">
        <v>5.5E-2</v>
      </c>
      <c r="L129" s="32">
        <v>2.4900000000000002E-2</v>
      </c>
      <c r="M129" s="154">
        <v>31165.86</v>
      </c>
      <c r="N129" s="94">
        <v>119.64</v>
      </c>
      <c r="O129" s="125">
        <v>37.286830000000002</v>
      </c>
      <c r="P129" s="32">
        <v>6.6520344647678258E-4</v>
      </c>
      <c r="Q129" s="32">
        <v>3.4792146850314842E-5</v>
      </c>
      <c r="R129" s="18"/>
    </row>
    <row r="130" spans="2:18" x14ac:dyDescent="0.2">
      <c r="B130" s="23" t="s">
        <v>2802</v>
      </c>
      <c r="C130" s="32" t="s">
        <v>2637</v>
      </c>
      <c r="D130" s="32" t="s">
        <v>2842</v>
      </c>
      <c r="E130" s="32" t="s">
        <v>2804</v>
      </c>
      <c r="F130" s="94" t="s">
        <v>481</v>
      </c>
      <c r="G130" s="94" t="s">
        <v>564</v>
      </c>
      <c r="H130" s="94" t="s">
        <v>183</v>
      </c>
      <c r="I130" s="105">
        <v>6.19</v>
      </c>
      <c r="J130" s="94" t="s">
        <v>184</v>
      </c>
      <c r="K130" s="32">
        <v>5.5E-2</v>
      </c>
      <c r="L130" s="32">
        <v>1.6799999999999999E-2</v>
      </c>
      <c r="M130" s="154">
        <v>3924.62</v>
      </c>
      <c r="N130" s="94">
        <v>125.59</v>
      </c>
      <c r="O130" s="125">
        <v>4.9289300000000003</v>
      </c>
      <c r="P130" s="32">
        <v>8.793295711764203E-5</v>
      </c>
      <c r="Q130" s="32">
        <v>4.5991589087868915E-6</v>
      </c>
      <c r="R130" s="18"/>
    </row>
    <row r="131" spans="2:18" x14ac:dyDescent="0.2">
      <c r="B131" s="23" t="s">
        <v>2802</v>
      </c>
      <c r="C131" s="32" t="s">
        <v>2637</v>
      </c>
      <c r="D131" s="32" t="s">
        <v>2845</v>
      </c>
      <c r="E131" s="32" t="s">
        <v>2804</v>
      </c>
      <c r="F131" s="94" t="s">
        <v>481</v>
      </c>
      <c r="G131" s="94" t="s">
        <v>2846</v>
      </c>
      <c r="H131" s="94" t="s">
        <v>183</v>
      </c>
      <c r="I131" s="105">
        <v>6.01</v>
      </c>
      <c r="J131" s="94" t="s">
        <v>184</v>
      </c>
      <c r="K131" s="32">
        <v>5.5E-2</v>
      </c>
      <c r="L131" s="32">
        <v>2.9900000000000003E-2</v>
      </c>
      <c r="M131" s="154">
        <v>44650.02</v>
      </c>
      <c r="N131" s="94">
        <v>116.16</v>
      </c>
      <c r="O131" s="125">
        <v>51.865459999999999</v>
      </c>
      <c r="P131" s="32">
        <v>9.2528870770466963E-4</v>
      </c>
      <c r="Q131" s="32">
        <v>4.8395390564956319E-5</v>
      </c>
      <c r="R131" s="18"/>
    </row>
    <row r="132" spans="2:18" x14ac:dyDescent="0.2">
      <c r="B132" s="23" t="s">
        <v>2802</v>
      </c>
      <c r="C132" s="32" t="s">
        <v>2637</v>
      </c>
      <c r="D132" s="32" t="s">
        <v>2850</v>
      </c>
      <c r="E132" s="32" t="s">
        <v>2804</v>
      </c>
      <c r="F132" s="94" t="s">
        <v>481</v>
      </c>
      <c r="G132" s="94" t="s">
        <v>2851</v>
      </c>
      <c r="H132" s="94" t="s">
        <v>183</v>
      </c>
      <c r="I132" s="105">
        <v>6.02</v>
      </c>
      <c r="J132" s="94" t="s">
        <v>184</v>
      </c>
      <c r="K132" s="32">
        <v>5.5E-2</v>
      </c>
      <c r="L132" s="32">
        <v>2.9900000000000003E-2</v>
      </c>
      <c r="M132" s="154">
        <v>8636.26</v>
      </c>
      <c r="N132" s="94">
        <v>116.16</v>
      </c>
      <c r="O132" s="125">
        <v>10.031879999999999</v>
      </c>
      <c r="P132" s="32">
        <v>1.7897046090111456E-4</v>
      </c>
      <c r="Q132" s="32">
        <v>9.3606949731241931E-6</v>
      </c>
      <c r="R132" s="18"/>
    </row>
    <row r="133" spans="2:18" x14ac:dyDescent="0.2">
      <c r="B133" s="23" t="s">
        <v>2802</v>
      </c>
      <c r="C133" s="32" t="s">
        <v>2637</v>
      </c>
      <c r="D133" s="32" t="s">
        <v>2852</v>
      </c>
      <c r="E133" s="32" t="s">
        <v>2804</v>
      </c>
      <c r="F133" s="94" t="s">
        <v>481</v>
      </c>
      <c r="G133" s="94" t="s">
        <v>2853</v>
      </c>
      <c r="H133" s="94" t="s">
        <v>183</v>
      </c>
      <c r="I133" s="105">
        <v>6.01</v>
      </c>
      <c r="J133" s="94" t="s">
        <v>184</v>
      </c>
      <c r="K133" s="32">
        <v>5.5E-2</v>
      </c>
      <c r="L133" s="32">
        <v>2.9900000000000003E-2</v>
      </c>
      <c r="M133" s="154">
        <v>8312.35</v>
      </c>
      <c r="N133" s="94">
        <v>116.61</v>
      </c>
      <c r="O133" s="125">
        <v>9.6930300000000003</v>
      </c>
      <c r="P133" s="32">
        <v>1.729253187466687E-4</v>
      </c>
      <c r="Q133" s="32">
        <v>9.0445158031537477E-6</v>
      </c>
      <c r="R133" s="18"/>
    </row>
    <row r="134" spans="2:18" x14ac:dyDescent="0.2">
      <c r="B134" s="23" t="s">
        <v>2802</v>
      </c>
      <c r="C134" s="32" t="s">
        <v>2637</v>
      </c>
      <c r="D134" s="32" t="s">
        <v>2857</v>
      </c>
      <c r="E134" s="32" t="s">
        <v>2804</v>
      </c>
      <c r="F134" s="94" t="s">
        <v>481</v>
      </c>
      <c r="G134" s="94" t="s">
        <v>2858</v>
      </c>
      <c r="H134" s="94" t="s">
        <v>183</v>
      </c>
      <c r="I134" s="105">
        <v>6.01</v>
      </c>
      <c r="J134" s="94" t="s">
        <v>184</v>
      </c>
      <c r="K134" s="32">
        <v>5.5E-2</v>
      </c>
      <c r="L134" s="32">
        <v>2.9900000000000003E-2</v>
      </c>
      <c r="M134" s="154">
        <v>16554.490000000002</v>
      </c>
      <c r="N134" s="94">
        <v>116.84</v>
      </c>
      <c r="O134" s="125">
        <v>19.342269999999999</v>
      </c>
      <c r="P134" s="32">
        <v>3.4506941637796719E-4</v>
      </c>
      <c r="Q134" s="32">
        <v>1.8048171385404421E-5</v>
      </c>
      <c r="R134" s="18"/>
    </row>
    <row r="135" spans="2:18" x14ac:dyDescent="0.2">
      <c r="B135" s="23" t="s">
        <v>2802</v>
      </c>
      <c r="C135" s="32" t="s">
        <v>2637</v>
      </c>
      <c r="D135" s="32" t="s">
        <v>2870</v>
      </c>
      <c r="E135" s="32" t="s">
        <v>2804</v>
      </c>
      <c r="F135" s="94" t="s">
        <v>481</v>
      </c>
      <c r="G135" s="94" t="s">
        <v>2871</v>
      </c>
      <c r="H135" s="94" t="s">
        <v>183</v>
      </c>
      <c r="I135" s="105">
        <v>6.01</v>
      </c>
      <c r="J135" s="94" t="s">
        <v>184</v>
      </c>
      <c r="K135" s="32">
        <v>5.5E-2</v>
      </c>
      <c r="L135" s="32">
        <v>2.9900000000000003E-2</v>
      </c>
      <c r="M135" s="154">
        <v>10421.86</v>
      </c>
      <c r="N135" s="94">
        <v>116.38</v>
      </c>
      <c r="O135" s="125">
        <v>12.128959999999999</v>
      </c>
      <c r="P135" s="32">
        <v>2.1638272800822802E-4</v>
      </c>
      <c r="Q135" s="32">
        <v>1.1317469397682631E-5</v>
      </c>
      <c r="R135" s="18"/>
    </row>
    <row r="136" spans="2:18" x14ac:dyDescent="0.2">
      <c r="B136" s="23" t="s">
        <v>2802</v>
      </c>
      <c r="C136" s="32" t="s">
        <v>2637</v>
      </c>
      <c r="D136" s="32" t="s">
        <v>2872</v>
      </c>
      <c r="E136" s="32" t="s">
        <v>2804</v>
      </c>
      <c r="F136" s="94" t="s">
        <v>481</v>
      </c>
      <c r="G136" s="94" t="s">
        <v>2873</v>
      </c>
      <c r="H136" s="94" t="s">
        <v>183</v>
      </c>
      <c r="I136" s="105">
        <v>6.01</v>
      </c>
      <c r="J136" s="94" t="s">
        <v>184</v>
      </c>
      <c r="K136" s="32">
        <v>5.5E-2</v>
      </c>
      <c r="L136" s="32">
        <v>2.9900000000000003E-2</v>
      </c>
      <c r="M136" s="154">
        <v>5859.71</v>
      </c>
      <c r="N136" s="94">
        <v>116.26</v>
      </c>
      <c r="O136" s="125">
        <v>6.8125</v>
      </c>
      <c r="P136" s="32">
        <v>1.2153616918153357E-4</v>
      </c>
      <c r="Q136" s="32">
        <v>6.3567082644936516E-6</v>
      </c>
      <c r="R136" s="18"/>
    </row>
    <row r="137" spans="2:18" x14ac:dyDescent="0.2">
      <c r="B137" s="23" t="s">
        <v>2802</v>
      </c>
      <c r="C137" s="32" t="s">
        <v>2637</v>
      </c>
      <c r="D137" s="32" t="s">
        <v>2877</v>
      </c>
      <c r="E137" s="32" t="s">
        <v>2804</v>
      </c>
      <c r="F137" s="94" t="s">
        <v>481</v>
      </c>
      <c r="G137" s="94" t="s">
        <v>2878</v>
      </c>
      <c r="H137" s="94" t="s">
        <v>183</v>
      </c>
      <c r="I137" s="105">
        <v>6.01</v>
      </c>
      <c r="J137" s="94" t="s">
        <v>184</v>
      </c>
      <c r="K137" s="32">
        <v>5.5E-2</v>
      </c>
      <c r="L137" s="32">
        <v>2.9900000000000003E-2</v>
      </c>
      <c r="M137" s="154">
        <v>17420.330000000002</v>
      </c>
      <c r="N137" s="94">
        <v>116.16</v>
      </c>
      <c r="O137" s="125">
        <v>20.23546</v>
      </c>
      <c r="P137" s="32">
        <v>3.6100407926989436E-4</v>
      </c>
      <c r="Q137" s="32">
        <v>1.8881602321883407E-5</v>
      </c>
      <c r="R137" s="18"/>
    </row>
    <row r="138" spans="2:18" x14ac:dyDescent="0.2">
      <c r="B138" s="23" t="s">
        <v>2802</v>
      </c>
      <c r="C138" s="32" t="s">
        <v>2637</v>
      </c>
      <c r="D138" s="32" t="s">
        <v>2882</v>
      </c>
      <c r="E138" s="32" t="s">
        <v>2804</v>
      </c>
      <c r="F138" s="94" t="s">
        <v>481</v>
      </c>
      <c r="G138" s="94" t="s">
        <v>2883</v>
      </c>
      <c r="H138" s="94" t="s">
        <v>183</v>
      </c>
      <c r="I138" s="105">
        <v>6.01</v>
      </c>
      <c r="J138" s="94" t="s">
        <v>184</v>
      </c>
      <c r="K138" s="32">
        <v>5.5E-2</v>
      </c>
      <c r="L138" s="32">
        <v>2.9900000000000003E-2</v>
      </c>
      <c r="M138" s="154">
        <v>6837.42</v>
      </c>
      <c r="N138" s="94">
        <v>116.16</v>
      </c>
      <c r="O138" s="125">
        <v>7.9423500000000002</v>
      </c>
      <c r="P138" s="32">
        <v>1.4169288708975458E-4</v>
      </c>
      <c r="Q138" s="32">
        <v>7.4109654142387023E-6</v>
      </c>
      <c r="R138" s="18"/>
    </row>
    <row r="139" spans="2:18" x14ac:dyDescent="0.2">
      <c r="B139" s="23" t="s">
        <v>2802</v>
      </c>
      <c r="C139" s="32" t="s">
        <v>2637</v>
      </c>
      <c r="D139" s="32" t="s">
        <v>2896</v>
      </c>
      <c r="E139" s="32" t="s">
        <v>2804</v>
      </c>
      <c r="F139" s="94" t="s">
        <v>481</v>
      </c>
      <c r="G139" s="94" t="s">
        <v>2897</v>
      </c>
      <c r="H139" s="94" t="s">
        <v>183</v>
      </c>
      <c r="I139" s="105">
        <v>6.01</v>
      </c>
      <c r="J139" s="94" t="s">
        <v>184</v>
      </c>
      <c r="K139" s="32">
        <v>5.5E-2</v>
      </c>
      <c r="L139" s="32">
        <v>2.9900000000000003E-2</v>
      </c>
      <c r="M139" s="154">
        <v>45508.27</v>
      </c>
      <c r="N139" s="94">
        <v>116.16</v>
      </c>
      <c r="O139" s="125">
        <v>52.862410000000004</v>
      </c>
      <c r="P139" s="32">
        <v>9.4307446680419709E-4</v>
      </c>
      <c r="Q139" s="32">
        <v>4.9325639416961747E-5</v>
      </c>
      <c r="R139" s="18"/>
    </row>
    <row r="140" spans="2:18" x14ac:dyDescent="0.2">
      <c r="B140" s="23" t="s">
        <v>2802</v>
      </c>
      <c r="C140" s="32" t="s">
        <v>2637</v>
      </c>
      <c r="D140" s="32" t="s">
        <v>2904</v>
      </c>
      <c r="E140" s="32" t="s">
        <v>2804</v>
      </c>
      <c r="F140" s="94" t="s">
        <v>481</v>
      </c>
      <c r="G140" s="94" t="s">
        <v>1335</v>
      </c>
      <c r="H140" s="94" t="s">
        <v>183</v>
      </c>
      <c r="I140" s="105">
        <v>5.98</v>
      </c>
      <c r="J140" s="94" t="s">
        <v>184</v>
      </c>
      <c r="K140" s="32">
        <v>5.5E-2</v>
      </c>
      <c r="L140" s="32">
        <v>3.2799999999999996E-2</v>
      </c>
      <c r="M140" s="154">
        <v>88905.99</v>
      </c>
      <c r="N140" s="94">
        <v>115.24</v>
      </c>
      <c r="O140" s="125">
        <v>102.45526</v>
      </c>
      <c r="P140" s="32">
        <v>1.8278194220767718E-3</v>
      </c>
      <c r="Q140" s="32">
        <v>9.5600469428674622E-5</v>
      </c>
      <c r="R140" s="18"/>
    </row>
    <row r="141" spans="2:18" x14ac:dyDescent="0.2">
      <c r="B141" s="23" t="s">
        <v>2802</v>
      </c>
      <c r="C141" s="32" t="s">
        <v>2637</v>
      </c>
      <c r="D141" s="32" t="s">
        <v>2955</v>
      </c>
      <c r="E141" s="32" t="s">
        <v>2804</v>
      </c>
      <c r="F141" s="94" t="s">
        <v>481</v>
      </c>
      <c r="G141" s="94" t="s">
        <v>2956</v>
      </c>
      <c r="H141" s="94" t="s">
        <v>183</v>
      </c>
      <c r="I141" s="105">
        <v>5.97</v>
      </c>
      <c r="J141" s="94" t="s">
        <v>184</v>
      </c>
      <c r="K141" s="32">
        <v>5.5E-2</v>
      </c>
      <c r="L141" s="32">
        <v>3.3399999999999999E-2</v>
      </c>
      <c r="M141" s="154">
        <v>1108302.49</v>
      </c>
      <c r="N141" s="94">
        <v>115.31</v>
      </c>
      <c r="O141" s="125">
        <v>1277.9836</v>
      </c>
      <c r="P141" s="32">
        <v>2.2799446755350509E-2</v>
      </c>
      <c r="Q141" s="32">
        <v>1.1924798402946568E-3</v>
      </c>
      <c r="R141" s="18"/>
    </row>
    <row r="142" spans="2:18" x14ac:dyDescent="0.2">
      <c r="B142" s="23" t="s">
        <v>2728</v>
      </c>
      <c r="C142" s="32" t="s">
        <v>2637</v>
      </c>
      <c r="D142" s="32" t="s">
        <v>2729</v>
      </c>
      <c r="E142" s="32" t="s">
        <v>2730</v>
      </c>
      <c r="F142" s="94" t="s">
        <v>481</v>
      </c>
      <c r="G142" s="94" t="s">
        <v>2731</v>
      </c>
      <c r="H142" s="94" t="s">
        <v>183</v>
      </c>
      <c r="I142" s="105">
        <v>7.21</v>
      </c>
      <c r="J142" s="94" t="s">
        <v>184</v>
      </c>
      <c r="K142" s="32">
        <v>5.0099999999999999E-2</v>
      </c>
      <c r="L142" s="32">
        <v>4.2199999999999994E-2</v>
      </c>
      <c r="M142" s="154">
        <v>672003.46</v>
      </c>
      <c r="N142" s="94">
        <v>118.71</v>
      </c>
      <c r="O142" s="125">
        <v>797.73531000000003</v>
      </c>
      <c r="P142" s="32">
        <v>1.4231734840109084E-2</v>
      </c>
      <c r="Q142" s="32">
        <v>7.4436266245216966E-4</v>
      </c>
      <c r="R142" s="18"/>
    </row>
    <row r="143" spans="2:18" x14ac:dyDescent="0.2">
      <c r="B143" s="23" t="s">
        <v>2744</v>
      </c>
      <c r="C143" s="32" t="s">
        <v>2637</v>
      </c>
      <c r="D143" s="32" t="s">
        <v>2745</v>
      </c>
      <c r="E143" s="32" t="s">
        <v>2746</v>
      </c>
      <c r="F143" s="94" t="s">
        <v>481</v>
      </c>
      <c r="G143" s="94" t="s">
        <v>2747</v>
      </c>
      <c r="H143" s="94" t="s">
        <v>183</v>
      </c>
      <c r="I143" s="105">
        <v>6.89</v>
      </c>
      <c r="J143" s="94" t="s">
        <v>184</v>
      </c>
      <c r="K143" s="32">
        <v>0.05</v>
      </c>
      <c r="L143" s="32">
        <v>1.32E-2</v>
      </c>
      <c r="M143" s="154">
        <v>25707.11</v>
      </c>
      <c r="N143" s="94">
        <v>132.11000000000001</v>
      </c>
      <c r="O143" s="125">
        <v>33.961660000000002</v>
      </c>
      <c r="P143" s="32">
        <v>6.0588184300120688E-4</v>
      </c>
      <c r="Q143" s="32">
        <v>3.1689448043731891E-5</v>
      </c>
      <c r="R143" s="18"/>
    </row>
    <row r="144" spans="2:18" x14ac:dyDescent="0.2">
      <c r="B144" s="23" t="s">
        <v>2744</v>
      </c>
      <c r="C144" s="32" t="s">
        <v>2637</v>
      </c>
      <c r="D144" s="32" t="s">
        <v>2752</v>
      </c>
      <c r="E144" s="32" t="s">
        <v>2746</v>
      </c>
      <c r="F144" s="94" t="s">
        <v>481</v>
      </c>
      <c r="G144" s="94" t="s">
        <v>2753</v>
      </c>
      <c r="H144" s="94" t="s">
        <v>183</v>
      </c>
      <c r="I144" s="105">
        <v>6.89</v>
      </c>
      <c r="J144" s="94" t="s">
        <v>184</v>
      </c>
      <c r="K144" s="32">
        <v>0.05</v>
      </c>
      <c r="L144" s="32">
        <v>1.34E-2</v>
      </c>
      <c r="M144" s="154">
        <v>133399.76</v>
      </c>
      <c r="N144" s="94">
        <v>131.93</v>
      </c>
      <c r="O144" s="125">
        <v>175.99429999999998</v>
      </c>
      <c r="P144" s="32">
        <v>3.139768516665772E-3</v>
      </c>
      <c r="Q144" s="32">
        <v>1.6421936459651743E-4</v>
      </c>
      <c r="R144" s="18"/>
    </row>
    <row r="145" spans="2:18" x14ac:dyDescent="0.2">
      <c r="B145" s="23" t="s">
        <v>2744</v>
      </c>
      <c r="C145" s="32" t="s">
        <v>2637</v>
      </c>
      <c r="D145" s="32" t="s">
        <v>2756</v>
      </c>
      <c r="E145" s="32" t="s">
        <v>2746</v>
      </c>
      <c r="F145" s="94" t="s">
        <v>481</v>
      </c>
      <c r="G145" s="94" t="s">
        <v>2757</v>
      </c>
      <c r="H145" s="94" t="s">
        <v>183</v>
      </c>
      <c r="I145" s="105">
        <v>6.89</v>
      </c>
      <c r="J145" s="94" t="s">
        <v>184</v>
      </c>
      <c r="K145" s="32">
        <v>0.05</v>
      </c>
      <c r="L145" s="32">
        <v>1.3600000000000001E-2</v>
      </c>
      <c r="M145" s="154">
        <v>55435.3</v>
      </c>
      <c r="N145" s="94">
        <v>131.77000000000001</v>
      </c>
      <c r="O145" s="125">
        <v>73.047089999999997</v>
      </c>
      <c r="P145" s="32">
        <v>1.3031726221590764E-3</v>
      </c>
      <c r="Q145" s="32">
        <v>6.815985918535216E-5</v>
      </c>
      <c r="R145" s="18"/>
    </row>
    <row r="146" spans="2:18" x14ac:dyDescent="0.2">
      <c r="B146" s="23" t="s">
        <v>2744</v>
      </c>
      <c r="C146" s="32" t="s">
        <v>2637</v>
      </c>
      <c r="D146" s="32" t="s">
        <v>2778</v>
      </c>
      <c r="E146" s="32" t="s">
        <v>2746</v>
      </c>
      <c r="F146" s="94" t="s">
        <v>481</v>
      </c>
      <c r="G146" s="94" t="s">
        <v>2779</v>
      </c>
      <c r="H146" s="94" t="s">
        <v>183</v>
      </c>
      <c r="I146" s="105">
        <v>6.87</v>
      </c>
      <c r="J146" s="94" t="s">
        <v>184</v>
      </c>
      <c r="K146" s="32">
        <v>0.05</v>
      </c>
      <c r="L146" s="32">
        <v>1.43E-2</v>
      </c>
      <c r="M146" s="154">
        <v>86949.21</v>
      </c>
      <c r="N146" s="94">
        <v>130.47</v>
      </c>
      <c r="O146" s="125">
        <v>113.44263000000001</v>
      </c>
      <c r="P146" s="32">
        <v>2.0238359885619253E-3</v>
      </c>
      <c r="Q146" s="32">
        <v>1.0585272714376449E-4</v>
      </c>
      <c r="R146" s="18"/>
    </row>
    <row r="147" spans="2:18" x14ac:dyDescent="0.2">
      <c r="B147" s="23" t="s">
        <v>2744</v>
      </c>
      <c r="C147" s="32" t="s">
        <v>2637</v>
      </c>
      <c r="D147" s="32" t="s">
        <v>2791</v>
      </c>
      <c r="E147" s="32" t="s">
        <v>2746</v>
      </c>
      <c r="F147" s="94" t="s">
        <v>481</v>
      </c>
      <c r="G147" s="94" t="s">
        <v>2792</v>
      </c>
      <c r="H147" s="94" t="s">
        <v>183</v>
      </c>
      <c r="I147" s="105">
        <v>6.84</v>
      </c>
      <c r="J147" s="94" t="s">
        <v>184</v>
      </c>
      <c r="K147" s="32">
        <v>0.05</v>
      </c>
      <c r="L147" s="32">
        <v>1.6E-2</v>
      </c>
      <c r="M147" s="154">
        <v>13601.22</v>
      </c>
      <c r="N147" s="94">
        <v>127.62</v>
      </c>
      <c r="O147" s="125">
        <v>17.357880000000002</v>
      </c>
      <c r="P147" s="32">
        <v>3.0966755821104706E-4</v>
      </c>
      <c r="Q147" s="32">
        <v>1.6196547412857111E-5</v>
      </c>
      <c r="R147" s="18"/>
    </row>
    <row r="148" spans="2:18" x14ac:dyDescent="0.2">
      <c r="B148" s="23" t="s">
        <v>2744</v>
      </c>
      <c r="C148" s="32" t="s">
        <v>2637</v>
      </c>
      <c r="D148" s="32" t="s">
        <v>2793</v>
      </c>
      <c r="E148" s="32" t="s">
        <v>2746</v>
      </c>
      <c r="F148" s="94" t="s">
        <v>481</v>
      </c>
      <c r="G148" s="94" t="s">
        <v>2792</v>
      </c>
      <c r="H148" s="94" t="s">
        <v>183</v>
      </c>
      <c r="I148" s="105">
        <v>2.73</v>
      </c>
      <c r="J148" s="94" t="s">
        <v>184</v>
      </c>
      <c r="K148" s="32">
        <v>0.05</v>
      </c>
      <c r="L148" s="32">
        <v>8.1000000000000013E-3</v>
      </c>
      <c r="M148" s="154">
        <v>9842.5499999999993</v>
      </c>
      <c r="N148" s="94">
        <v>114.37</v>
      </c>
      <c r="O148" s="125">
        <v>11.256920000000001</v>
      </c>
      <c r="P148" s="32">
        <v>2.0082538474612682E-4</v>
      </c>
      <c r="Q148" s="32">
        <v>1.0503773416035799E-5</v>
      </c>
      <c r="R148" s="18"/>
    </row>
    <row r="149" spans="2:18" x14ac:dyDescent="0.2">
      <c r="B149" s="23" t="s">
        <v>2744</v>
      </c>
      <c r="C149" s="32" t="s">
        <v>2637</v>
      </c>
      <c r="D149" s="32" t="s">
        <v>2843</v>
      </c>
      <c r="E149" s="32" t="s">
        <v>2746</v>
      </c>
      <c r="F149" s="94" t="s">
        <v>481</v>
      </c>
      <c r="G149" s="94" t="s">
        <v>2844</v>
      </c>
      <c r="H149" s="94" t="s">
        <v>183</v>
      </c>
      <c r="I149" s="105">
        <v>6.84</v>
      </c>
      <c r="J149" s="94" t="s">
        <v>184</v>
      </c>
      <c r="K149" s="32">
        <v>0.05</v>
      </c>
      <c r="L149" s="32">
        <v>1.6299999999999999E-2</v>
      </c>
      <c r="M149" s="154">
        <v>22329.69</v>
      </c>
      <c r="N149" s="94">
        <v>127.31</v>
      </c>
      <c r="O149" s="125">
        <v>28.42793</v>
      </c>
      <c r="P149" s="32">
        <v>5.071591500859881E-4</v>
      </c>
      <c r="Q149" s="32">
        <v>2.6525953405276627E-5</v>
      </c>
      <c r="R149" s="18"/>
    </row>
    <row r="150" spans="2:18" x14ac:dyDescent="0.2">
      <c r="B150" s="23" t="s">
        <v>2874</v>
      </c>
      <c r="C150" s="32" t="s">
        <v>2637</v>
      </c>
      <c r="D150" s="32" t="s">
        <v>2875</v>
      </c>
      <c r="E150" s="32" t="s">
        <v>2876</v>
      </c>
      <c r="F150" s="94" t="s">
        <v>481</v>
      </c>
      <c r="G150" s="94" t="s">
        <v>2644</v>
      </c>
      <c r="H150" s="94" t="s">
        <v>183</v>
      </c>
      <c r="I150" s="105">
        <v>8.14</v>
      </c>
      <c r="J150" s="94" t="s">
        <v>184</v>
      </c>
      <c r="K150" s="32">
        <v>4.4999999999999998E-2</v>
      </c>
      <c r="L150" s="32">
        <v>2.07E-2</v>
      </c>
      <c r="M150" s="154">
        <v>211196.47</v>
      </c>
      <c r="N150" s="94">
        <v>121.18</v>
      </c>
      <c r="O150" s="125">
        <v>255.92788000000002</v>
      </c>
      <c r="P150" s="32">
        <v>4.5657973023047662E-3</v>
      </c>
      <c r="Q150" s="32">
        <v>2.3880497172995812E-4</v>
      </c>
      <c r="R150" s="18"/>
    </row>
    <row r="151" spans="2:18" x14ac:dyDescent="0.2">
      <c r="B151" s="23" t="s">
        <v>2874</v>
      </c>
      <c r="C151" s="32" t="s">
        <v>2637</v>
      </c>
      <c r="D151" s="32" t="s">
        <v>2881</v>
      </c>
      <c r="E151" s="32" t="s">
        <v>2876</v>
      </c>
      <c r="F151" s="94" t="s">
        <v>481</v>
      </c>
      <c r="G151" s="94" t="s">
        <v>2644</v>
      </c>
      <c r="H151" s="94" t="s">
        <v>183</v>
      </c>
      <c r="I151" s="105">
        <v>8.16</v>
      </c>
      <c r="J151" s="94" t="s">
        <v>184</v>
      </c>
      <c r="K151" s="32">
        <v>4.4999999999999998E-2</v>
      </c>
      <c r="L151" s="32">
        <v>0.02</v>
      </c>
      <c r="M151" s="154">
        <v>41434.11</v>
      </c>
      <c r="N151" s="94">
        <v>121.72</v>
      </c>
      <c r="O151" s="125">
        <v>50.433599999999998</v>
      </c>
      <c r="P151" s="32">
        <v>8.9974407956459326E-4</v>
      </c>
      <c r="Q151" s="32">
        <v>4.7059329457345619E-5</v>
      </c>
      <c r="R151" s="18"/>
    </row>
    <row r="152" spans="2:18" x14ac:dyDescent="0.2">
      <c r="B152" s="23" t="s">
        <v>2874</v>
      </c>
      <c r="C152" s="32" t="s">
        <v>2637</v>
      </c>
      <c r="D152" s="32" t="s">
        <v>2926</v>
      </c>
      <c r="E152" s="32" t="s">
        <v>2876</v>
      </c>
      <c r="F152" s="94" t="s">
        <v>481</v>
      </c>
      <c r="G152" s="94" t="s">
        <v>2644</v>
      </c>
      <c r="H152" s="94" t="s">
        <v>183</v>
      </c>
      <c r="I152" s="105">
        <v>8.1300000000000008</v>
      </c>
      <c r="J152" s="94" t="s">
        <v>184</v>
      </c>
      <c r="K152" s="32">
        <v>4.4999999999999998E-2</v>
      </c>
      <c r="L152" s="32">
        <v>2.1499999999999998E-2</v>
      </c>
      <c r="M152" s="154">
        <v>152203.19</v>
      </c>
      <c r="N152" s="94">
        <v>121.11</v>
      </c>
      <c r="O152" s="125">
        <v>184.33328</v>
      </c>
      <c r="P152" s="32">
        <v>3.2885373510263484E-3</v>
      </c>
      <c r="Q152" s="32">
        <v>1.7200042339775743E-4</v>
      </c>
      <c r="R152" s="18"/>
    </row>
    <row r="153" spans="2:18" x14ac:dyDescent="0.2">
      <c r="B153" s="23" t="s">
        <v>2874</v>
      </c>
      <c r="C153" s="32" t="s">
        <v>2637</v>
      </c>
      <c r="D153" s="32" t="s">
        <v>2927</v>
      </c>
      <c r="E153" s="32" t="s">
        <v>2876</v>
      </c>
      <c r="F153" s="94" t="s">
        <v>481</v>
      </c>
      <c r="G153" s="94" t="s">
        <v>2644</v>
      </c>
      <c r="H153" s="94" t="s">
        <v>183</v>
      </c>
      <c r="I153" s="105">
        <v>8.14</v>
      </c>
      <c r="J153" s="94" t="s">
        <v>184</v>
      </c>
      <c r="K153" s="32">
        <v>4.4999999999999998E-2</v>
      </c>
      <c r="L153" s="32">
        <v>2.0899999999999998E-2</v>
      </c>
      <c r="M153" s="154">
        <v>143207.09</v>
      </c>
      <c r="N153" s="94">
        <v>121.73</v>
      </c>
      <c r="O153" s="125">
        <v>174.32598999999999</v>
      </c>
      <c r="P153" s="32">
        <v>3.1100055799454427E-3</v>
      </c>
      <c r="Q153" s="32">
        <v>1.6266267322554681E-4</v>
      </c>
      <c r="R153" s="18"/>
    </row>
    <row r="154" spans="2:18" x14ac:dyDescent="0.2">
      <c r="B154" s="23" t="s">
        <v>2874</v>
      </c>
      <c r="C154" s="32" t="s">
        <v>2637</v>
      </c>
      <c r="D154" s="32" t="s">
        <v>2938</v>
      </c>
      <c r="E154" s="32" t="s">
        <v>2876</v>
      </c>
      <c r="F154" s="94" t="s">
        <v>481</v>
      </c>
      <c r="G154" s="94" t="s">
        <v>2644</v>
      </c>
      <c r="H154" s="94" t="s">
        <v>183</v>
      </c>
      <c r="I154" s="105">
        <v>8.14</v>
      </c>
      <c r="J154" s="94" t="s">
        <v>184</v>
      </c>
      <c r="K154" s="32">
        <v>4.4999999999999998E-2</v>
      </c>
      <c r="L154" s="32">
        <v>2.1099999999999997E-2</v>
      </c>
      <c r="M154" s="154">
        <v>76095.12</v>
      </c>
      <c r="N154" s="94">
        <v>120.7</v>
      </c>
      <c r="O154" s="125">
        <v>91.846809999999991</v>
      </c>
      <c r="P154" s="32">
        <v>1.6385628534229973E-3</v>
      </c>
      <c r="Q154" s="32">
        <v>8.5701779991835319E-5</v>
      </c>
      <c r="R154" s="18"/>
    </row>
    <row r="155" spans="2:18" x14ac:dyDescent="0.2">
      <c r="B155" s="23" t="s">
        <v>2874</v>
      </c>
      <c r="C155" s="32" t="s">
        <v>2637</v>
      </c>
      <c r="D155" s="32" t="s">
        <v>2945</v>
      </c>
      <c r="E155" s="32" t="s">
        <v>2876</v>
      </c>
      <c r="F155" s="94" t="s">
        <v>481</v>
      </c>
      <c r="G155" s="94" t="s">
        <v>2644</v>
      </c>
      <c r="H155" s="94" t="s">
        <v>183</v>
      </c>
      <c r="I155" s="105">
        <v>8.1199999999999992</v>
      </c>
      <c r="J155" s="94" t="s">
        <v>184</v>
      </c>
      <c r="K155" s="32">
        <v>4.4999999999999998E-2</v>
      </c>
      <c r="L155" s="32">
        <v>2.1899999999999999E-2</v>
      </c>
      <c r="M155" s="154">
        <v>131779.71</v>
      </c>
      <c r="N155" s="94">
        <v>120.45</v>
      </c>
      <c r="O155" s="125">
        <v>158.72865999999999</v>
      </c>
      <c r="P155" s="32">
        <v>2.8317465358852286E-3</v>
      </c>
      <c r="Q155" s="32">
        <v>1.4810888584719308E-4</v>
      </c>
      <c r="R155" s="18"/>
    </row>
    <row r="156" spans="2:18" x14ac:dyDescent="0.2">
      <c r="B156" s="23" t="s">
        <v>2874</v>
      </c>
      <c r="C156" s="32" t="s">
        <v>2637</v>
      </c>
      <c r="D156" s="32" t="s">
        <v>2953</v>
      </c>
      <c r="E156" s="32" t="s">
        <v>2876</v>
      </c>
      <c r="F156" s="94" t="s">
        <v>481</v>
      </c>
      <c r="G156" s="94" t="s">
        <v>2644</v>
      </c>
      <c r="H156" s="94" t="s">
        <v>183</v>
      </c>
      <c r="I156" s="105">
        <v>8.1</v>
      </c>
      <c r="J156" s="94" t="s">
        <v>184</v>
      </c>
      <c r="K156" s="32">
        <v>4.4999999999999998E-2</v>
      </c>
      <c r="L156" s="32">
        <v>2.29E-2</v>
      </c>
      <c r="M156" s="154">
        <v>156560.51</v>
      </c>
      <c r="N156" s="94">
        <v>120.76</v>
      </c>
      <c r="O156" s="125">
        <v>189.06246999999999</v>
      </c>
      <c r="P156" s="32">
        <v>3.3729069122640171E-3</v>
      </c>
      <c r="Q156" s="32">
        <v>1.7641320595296632E-4</v>
      </c>
      <c r="R156" s="18"/>
    </row>
    <row r="157" spans="2:18" x14ac:dyDescent="0.2">
      <c r="B157" s="23" t="s">
        <v>2874</v>
      </c>
      <c r="C157" s="32" t="s">
        <v>2637</v>
      </c>
      <c r="D157" s="32" t="s">
        <v>2954</v>
      </c>
      <c r="E157" s="32" t="s">
        <v>2876</v>
      </c>
      <c r="F157" s="94" t="s">
        <v>481</v>
      </c>
      <c r="G157" s="94" t="s">
        <v>2644</v>
      </c>
      <c r="H157" s="94" t="s">
        <v>183</v>
      </c>
      <c r="I157" s="105">
        <v>8.01</v>
      </c>
      <c r="J157" s="94" t="s">
        <v>184</v>
      </c>
      <c r="K157" s="32">
        <v>4.4999999999999998E-2</v>
      </c>
      <c r="L157" s="32">
        <v>2.6699999999999998E-2</v>
      </c>
      <c r="M157" s="154">
        <v>110105.44</v>
      </c>
      <c r="N157" s="94">
        <v>116.99</v>
      </c>
      <c r="O157" s="125">
        <v>128.81235000000001</v>
      </c>
      <c r="P157" s="32">
        <v>2.2980344311590334E-3</v>
      </c>
      <c r="Q157" s="32">
        <v>1.2019413281671177E-4</v>
      </c>
      <c r="R157" s="18"/>
    </row>
    <row r="158" spans="2:18" x14ac:dyDescent="0.2">
      <c r="B158" s="23" t="s">
        <v>2874</v>
      </c>
      <c r="C158" s="32" t="s">
        <v>2637</v>
      </c>
      <c r="D158" s="32" t="s">
        <v>2957</v>
      </c>
      <c r="E158" s="32" t="s">
        <v>2876</v>
      </c>
      <c r="F158" s="94" t="s">
        <v>481</v>
      </c>
      <c r="G158" s="94" t="s">
        <v>2644</v>
      </c>
      <c r="H158" s="94" t="s">
        <v>183</v>
      </c>
      <c r="I158" s="105">
        <v>7.94</v>
      </c>
      <c r="J158" s="94" t="s">
        <v>184</v>
      </c>
      <c r="K158" s="32">
        <v>4.4999999999999998E-2</v>
      </c>
      <c r="L158" s="32">
        <v>2.9900000000000003E-2</v>
      </c>
      <c r="M158" s="154">
        <v>143962.32</v>
      </c>
      <c r="N158" s="94">
        <v>113.33</v>
      </c>
      <c r="O158" s="125">
        <v>163.1525</v>
      </c>
      <c r="P158" s="32">
        <v>2.9106686007178209E-3</v>
      </c>
      <c r="Q158" s="32">
        <v>1.5223674790793403E-4</v>
      </c>
      <c r="R158" s="18"/>
    </row>
    <row r="159" spans="2:18" x14ac:dyDescent="0.2">
      <c r="B159" s="23" t="s">
        <v>2874</v>
      </c>
      <c r="C159" s="32" t="s">
        <v>2637</v>
      </c>
      <c r="D159" s="32" t="s">
        <v>2958</v>
      </c>
      <c r="E159" s="32" t="s">
        <v>2876</v>
      </c>
      <c r="F159" s="94" t="s">
        <v>481</v>
      </c>
      <c r="G159" s="94" t="s">
        <v>2644</v>
      </c>
      <c r="H159" s="94" t="s">
        <v>183</v>
      </c>
      <c r="I159" s="105">
        <v>7.94</v>
      </c>
      <c r="J159" s="94" t="s">
        <v>184</v>
      </c>
      <c r="K159" s="32">
        <v>4.4999999999999998E-2</v>
      </c>
      <c r="L159" s="32">
        <v>2.9900000000000003E-2</v>
      </c>
      <c r="M159" s="154">
        <v>58988.11</v>
      </c>
      <c r="N159" s="94">
        <v>113.3</v>
      </c>
      <c r="O159" s="125">
        <v>66.833529999999996</v>
      </c>
      <c r="P159" s="32">
        <v>1.192321645369409E-3</v>
      </c>
      <c r="Q159" s="32">
        <v>6.2362018715050922E-5</v>
      </c>
      <c r="R159" s="18"/>
    </row>
    <row r="160" spans="2:18" x14ac:dyDescent="0.2">
      <c r="B160" s="23" t="s">
        <v>2874</v>
      </c>
      <c r="C160" s="32" t="s">
        <v>2637</v>
      </c>
      <c r="D160" s="32" t="s">
        <v>3000</v>
      </c>
      <c r="E160" s="32" t="s">
        <v>2876</v>
      </c>
      <c r="F160" s="94" t="s">
        <v>481</v>
      </c>
      <c r="G160" s="94" t="s">
        <v>2644</v>
      </c>
      <c r="H160" s="94" t="s">
        <v>183</v>
      </c>
      <c r="I160" s="105">
        <v>7.99</v>
      </c>
      <c r="J160" s="94" t="s">
        <v>184</v>
      </c>
      <c r="K160" s="32">
        <v>4.4999999999999998E-2</v>
      </c>
      <c r="L160" s="32">
        <v>2.7699999999999999E-2</v>
      </c>
      <c r="M160" s="154">
        <v>44629.06</v>
      </c>
      <c r="N160" s="94">
        <v>115.43</v>
      </c>
      <c r="O160" s="125">
        <v>51.515320000000003</v>
      </c>
      <c r="P160" s="32">
        <v>9.1904215001260034E-4</v>
      </c>
      <c r="Q160" s="32">
        <v>4.8068676754794146E-5</v>
      </c>
      <c r="R160" s="18"/>
    </row>
    <row r="161" spans="2:18" x14ac:dyDescent="0.2">
      <c r="B161" s="23" t="s">
        <v>2874</v>
      </c>
      <c r="C161" s="32" t="s">
        <v>2637</v>
      </c>
      <c r="D161" s="32" t="s">
        <v>3008</v>
      </c>
      <c r="E161" s="32" t="s">
        <v>2876</v>
      </c>
      <c r="F161" s="94" t="s">
        <v>481</v>
      </c>
      <c r="G161" s="94" t="s">
        <v>3009</v>
      </c>
      <c r="H161" s="94" t="s">
        <v>183</v>
      </c>
      <c r="I161" s="105">
        <v>7.88</v>
      </c>
      <c r="J161" s="94" t="s">
        <v>184</v>
      </c>
      <c r="K161" s="32">
        <v>4.4999999999999998E-2</v>
      </c>
      <c r="L161" s="32">
        <v>3.27E-2</v>
      </c>
      <c r="M161" s="154">
        <v>286057.53000000003</v>
      </c>
      <c r="N161" s="94">
        <v>111.76</v>
      </c>
      <c r="O161" s="125">
        <v>319.6979</v>
      </c>
      <c r="P161" s="32">
        <v>5.7034654035054682E-3</v>
      </c>
      <c r="Q161" s="32">
        <v>2.983084452214701E-4</v>
      </c>
      <c r="R161" s="18"/>
    </row>
    <row r="162" spans="2:18" x14ac:dyDescent="0.2">
      <c r="B162" s="23" t="s">
        <v>2874</v>
      </c>
      <c r="C162" s="32" t="s">
        <v>2637</v>
      </c>
      <c r="D162" s="32" t="s">
        <v>3010</v>
      </c>
      <c r="E162" s="32" t="s">
        <v>2876</v>
      </c>
      <c r="F162" s="94" t="s">
        <v>481</v>
      </c>
      <c r="G162" s="94" t="s">
        <v>728</v>
      </c>
      <c r="H162" s="94" t="s">
        <v>183</v>
      </c>
      <c r="I162" s="105">
        <v>7.75</v>
      </c>
      <c r="J162" s="94" t="s">
        <v>184</v>
      </c>
      <c r="K162" s="32">
        <v>4.4999999999999998E-2</v>
      </c>
      <c r="L162" s="32">
        <v>3.85E-2</v>
      </c>
      <c r="M162" s="154">
        <v>53793.41</v>
      </c>
      <c r="N162" s="94">
        <v>106.45</v>
      </c>
      <c r="O162" s="125">
        <v>57.263080000000002</v>
      </c>
      <c r="P162" s="32">
        <v>1.0215831748602851E-3</v>
      </c>
      <c r="Q162" s="32">
        <v>5.343188167139246E-5</v>
      </c>
      <c r="R162" s="18"/>
    </row>
    <row r="163" spans="2:18" x14ac:dyDescent="0.2">
      <c r="B163" s="23" t="s">
        <v>2874</v>
      </c>
      <c r="C163" s="32" t="s">
        <v>2637</v>
      </c>
      <c r="D163" s="32" t="s">
        <v>3020</v>
      </c>
      <c r="E163" s="32" t="s">
        <v>2876</v>
      </c>
      <c r="F163" s="94" t="s">
        <v>481</v>
      </c>
      <c r="G163" s="94" t="s">
        <v>3021</v>
      </c>
      <c r="H163" s="94" t="s">
        <v>183</v>
      </c>
      <c r="I163" s="105">
        <v>7.7</v>
      </c>
      <c r="J163" s="94" t="s">
        <v>184</v>
      </c>
      <c r="K163" s="32">
        <v>4.4999999999999998E-2</v>
      </c>
      <c r="L163" s="32">
        <v>4.0899999999999999E-2</v>
      </c>
      <c r="M163" s="154">
        <v>67910.33</v>
      </c>
      <c r="N163" s="94">
        <v>104.96</v>
      </c>
      <c r="O163" s="125">
        <v>71.278679999999994</v>
      </c>
      <c r="P163" s="32">
        <v>1.271623884259287E-3</v>
      </c>
      <c r="Q163" s="32">
        <v>6.6509765025790584E-5</v>
      </c>
      <c r="R163" s="18"/>
    </row>
    <row r="164" spans="2:18" x14ac:dyDescent="0.2">
      <c r="B164" s="23" t="s">
        <v>2874</v>
      </c>
      <c r="C164" s="32" t="s">
        <v>2637</v>
      </c>
      <c r="D164" s="32" t="s">
        <v>3022</v>
      </c>
      <c r="E164" s="32" t="s">
        <v>2876</v>
      </c>
      <c r="F164" s="94" t="s">
        <v>481</v>
      </c>
      <c r="G164" s="94" t="s">
        <v>1268</v>
      </c>
      <c r="H164" s="94" t="s">
        <v>183</v>
      </c>
      <c r="I164" s="105">
        <v>7.57</v>
      </c>
      <c r="J164" s="94" t="s">
        <v>184</v>
      </c>
      <c r="K164" s="32">
        <v>4.4999999999999998E-2</v>
      </c>
      <c r="L164" s="32">
        <v>4.7300000000000002E-2</v>
      </c>
      <c r="M164" s="154">
        <v>21001.74</v>
      </c>
      <c r="N164" s="94">
        <v>99.47</v>
      </c>
      <c r="O164" s="125">
        <v>20.890430000000002</v>
      </c>
      <c r="P164" s="32">
        <v>3.7268885647779589E-4</v>
      </c>
      <c r="Q164" s="32">
        <v>1.9492751417222185E-5</v>
      </c>
      <c r="R164" s="18"/>
    </row>
    <row r="165" spans="2:18" x14ac:dyDescent="0.2">
      <c r="B165" s="23" t="s">
        <v>2874</v>
      </c>
      <c r="C165" s="32" t="s">
        <v>178</v>
      </c>
      <c r="D165" s="32" t="s">
        <v>3027</v>
      </c>
      <c r="E165" s="32" t="s">
        <v>2876</v>
      </c>
      <c r="F165" s="94" t="s">
        <v>481</v>
      </c>
      <c r="G165" s="94" t="s">
        <v>2490</v>
      </c>
      <c r="H165" s="94" t="s">
        <v>183</v>
      </c>
      <c r="I165" s="105">
        <v>7.55</v>
      </c>
      <c r="J165" s="94" t="s">
        <v>184</v>
      </c>
      <c r="K165" s="32">
        <v>4.4999999999999998E-2</v>
      </c>
      <c r="L165" s="32">
        <v>4.8099999999999997E-2</v>
      </c>
      <c r="M165" s="154">
        <v>15693.45</v>
      </c>
      <c r="N165" s="94">
        <v>99.65</v>
      </c>
      <c r="O165" s="125">
        <v>15.63852</v>
      </c>
      <c r="P165" s="32">
        <v>2.789938807293646E-4</v>
      </c>
      <c r="Q165" s="32">
        <v>1.4592221552799891E-5</v>
      </c>
      <c r="R165" s="18"/>
    </row>
    <row r="166" spans="2:18" x14ac:dyDescent="0.2">
      <c r="B166" s="23" t="s">
        <v>2874</v>
      </c>
      <c r="C166" s="32" t="s">
        <v>178</v>
      </c>
      <c r="D166" s="32" t="s">
        <v>3028</v>
      </c>
      <c r="E166" s="32" t="s">
        <v>2876</v>
      </c>
      <c r="F166" s="94" t="s">
        <v>481</v>
      </c>
      <c r="G166" s="94" t="s">
        <v>2490</v>
      </c>
      <c r="H166" s="94" t="s">
        <v>183</v>
      </c>
      <c r="I166" s="105">
        <v>7.55</v>
      </c>
      <c r="J166" s="94" t="s">
        <v>184</v>
      </c>
      <c r="K166" s="32">
        <v>4.4999999999999998E-2</v>
      </c>
      <c r="L166" s="32">
        <v>4.8099999999999997E-2</v>
      </c>
      <c r="M166" s="154">
        <v>6619.47</v>
      </c>
      <c r="N166" s="94">
        <v>99.65</v>
      </c>
      <c r="O166" s="125">
        <v>6.5963000000000003</v>
      </c>
      <c r="P166" s="32">
        <v>1.1767912407664586E-4</v>
      </c>
      <c r="Q166" s="32">
        <v>6.1549731706538682E-6</v>
      </c>
      <c r="R166" s="18"/>
    </row>
    <row r="167" spans="2:18" x14ac:dyDescent="0.2">
      <c r="B167" s="23" t="s">
        <v>2908</v>
      </c>
      <c r="C167" s="32" t="s">
        <v>2637</v>
      </c>
      <c r="D167" s="32" t="s">
        <v>2909</v>
      </c>
      <c r="E167" s="32" t="s">
        <v>2910</v>
      </c>
      <c r="F167" s="94" t="s">
        <v>481</v>
      </c>
      <c r="G167" s="94" t="s">
        <v>2911</v>
      </c>
      <c r="H167" s="94" t="s">
        <v>183</v>
      </c>
      <c r="I167" s="105">
        <v>6.4</v>
      </c>
      <c r="J167" s="94" t="s">
        <v>184</v>
      </c>
      <c r="K167" s="32">
        <v>4.7E-2</v>
      </c>
      <c r="L167" s="32">
        <v>1.46E-2</v>
      </c>
      <c r="M167" s="154">
        <v>38815.99</v>
      </c>
      <c r="N167" s="94">
        <v>128.19999999999999</v>
      </c>
      <c r="O167" s="125">
        <v>49.762099999999997</v>
      </c>
      <c r="P167" s="32">
        <v>8.8776440431976385E-4</v>
      </c>
      <c r="Q167" s="32">
        <v>4.6432756305109657E-5</v>
      </c>
      <c r="R167" s="18"/>
    </row>
    <row r="168" spans="2:18" x14ac:dyDescent="0.2">
      <c r="B168" s="23" t="s">
        <v>2908</v>
      </c>
      <c r="C168" s="32" t="s">
        <v>2637</v>
      </c>
      <c r="D168" s="32" t="s">
        <v>2912</v>
      </c>
      <c r="E168" s="32" t="s">
        <v>2910</v>
      </c>
      <c r="F168" s="94" t="s">
        <v>481</v>
      </c>
      <c r="G168" s="94" t="s">
        <v>2913</v>
      </c>
      <c r="H168" s="94" t="s">
        <v>183</v>
      </c>
      <c r="I168" s="105">
        <v>6.39</v>
      </c>
      <c r="J168" s="94" t="s">
        <v>184</v>
      </c>
      <c r="K168" s="32">
        <v>4.6100000000000002E-2</v>
      </c>
      <c r="L168" s="32">
        <v>1.46E-2</v>
      </c>
      <c r="M168" s="154">
        <v>57872.26</v>
      </c>
      <c r="N168" s="94">
        <v>127.05</v>
      </c>
      <c r="O168" s="125">
        <v>73.526710000000008</v>
      </c>
      <c r="P168" s="32">
        <v>1.311729125272889E-3</v>
      </c>
      <c r="Q168" s="32">
        <v>6.8607390109068342E-5</v>
      </c>
      <c r="R168" s="18"/>
    </row>
    <row r="169" spans="2:18" x14ac:dyDescent="0.2">
      <c r="B169" s="23" t="s">
        <v>2908</v>
      </c>
      <c r="C169" s="32" t="s">
        <v>2637</v>
      </c>
      <c r="D169" s="32" t="s">
        <v>2914</v>
      </c>
      <c r="E169" s="32" t="s">
        <v>2910</v>
      </c>
      <c r="F169" s="94" t="s">
        <v>481</v>
      </c>
      <c r="G169" s="94" t="s">
        <v>2915</v>
      </c>
      <c r="H169" s="94" t="s">
        <v>183</v>
      </c>
      <c r="I169" s="105">
        <v>6.37</v>
      </c>
      <c r="J169" s="94" t="s">
        <v>184</v>
      </c>
      <c r="K169" s="32">
        <v>4.7699999999999992E-2</v>
      </c>
      <c r="L169" s="32">
        <v>1.46E-2</v>
      </c>
      <c r="M169" s="154">
        <v>65673.679999999993</v>
      </c>
      <c r="N169" s="94">
        <v>127.2</v>
      </c>
      <c r="O169" s="125">
        <v>83.536919999999995</v>
      </c>
      <c r="P169" s="32">
        <v>1.4903129896549337E-3</v>
      </c>
      <c r="Q169" s="32">
        <v>7.7947864918068987E-5</v>
      </c>
      <c r="R169" s="18"/>
    </row>
    <row r="170" spans="2:18" x14ac:dyDescent="0.2">
      <c r="B170" s="23" t="s">
        <v>2908</v>
      </c>
      <c r="C170" s="32" t="s">
        <v>2637</v>
      </c>
      <c r="D170" s="32" t="s">
        <v>2916</v>
      </c>
      <c r="E170" s="32" t="s">
        <v>2910</v>
      </c>
      <c r="F170" s="94" t="s">
        <v>481</v>
      </c>
      <c r="G170" s="94" t="s">
        <v>2917</v>
      </c>
      <c r="H170" s="94" t="s">
        <v>183</v>
      </c>
      <c r="I170" s="105">
        <v>6.37</v>
      </c>
      <c r="J170" s="94" t="s">
        <v>184</v>
      </c>
      <c r="K170" s="32">
        <v>4.7800000000000002E-2</v>
      </c>
      <c r="L170" s="32">
        <v>1.46E-2</v>
      </c>
      <c r="M170" s="154">
        <v>70135.27</v>
      </c>
      <c r="N170" s="94">
        <v>127.28</v>
      </c>
      <c r="O170" s="125">
        <v>89.268169999999998</v>
      </c>
      <c r="P170" s="32">
        <v>1.5925594732691228E-3</v>
      </c>
      <c r="Q170" s="32">
        <v>8.3295664439665947E-5</v>
      </c>
      <c r="R170" s="18"/>
    </row>
    <row r="171" spans="2:18" x14ac:dyDescent="0.2">
      <c r="B171" s="23" t="s">
        <v>2908</v>
      </c>
      <c r="C171" s="32" t="s">
        <v>2637</v>
      </c>
      <c r="D171" s="32" t="s">
        <v>2918</v>
      </c>
      <c r="E171" s="32" t="s">
        <v>2910</v>
      </c>
      <c r="F171" s="94" t="s">
        <v>481</v>
      </c>
      <c r="G171" s="94" t="s">
        <v>2344</v>
      </c>
      <c r="H171" s="94" t="s">
        <v>183</v>
      </c>
      <c r="I171" s="105">
        <v>6.39</v>
      </c>
      <c r="J171" s="94" t="s">
        <v>184</v>
      </c>
      <c r="K171" s="32">
        <v>4.5899999999999996E-2</v>
      </c>
      <c r="L171" s="32">
        <v>1.46E-2</v>
      </c>
      <c r="M171" s="154">
        <v>32027.34</v>
      </c>
      <c r="N171" s="94">
        <v>125.46</v>
      </c>
      <c r="O171" s="125">
        <v>40.1815</v>
      </c>
      <c r="P171" s="32">
        <v>7.1684485606866659E-4</v>
      </c>
      <c r="Q171" s="32">
        <v>3.7493148349321348E-5</v>
      </c>
      <c r="R171" s="18"/>
    </row>
    <row r="172" spans="2:18" x14ac:dyDescent="0.2">
      <c r="B172" s="23" t="s">
        <v>2908</v>
      </c>
      <c r="C172" s="32" t="s">
        <v>2637</v>
      </c>
      <c r="D172" s="32" t="s">
        <v>2919</v>
      </c>
      <c r="E172" s="32" t="s">
        <v>2910</v>
      </c>
      <c r="F172" s="94" t="s">
        <v>481</v>
      </c>
      <c r="G172" s="94" t="s">
        <v>2920</v>
      </c>
      <c r="H172" s="94" t="s">
        <v>183</v>
      </c>
      <c r="I172" s="105">
        <v>6.43</v>
      </c>
      <c r="J172" s="94" t="s">
        <v>184</v>
      </c>
      <c r="K172" s="32">
        <v>4.2000000000000003E-2</v>
      </c>
      <c r="L172" s="32">
        <v>1.47E-2</v>
      </c>
      <c r="M172" s="154">
        <v>41155.839999999997</v>
      </c>
      <c r="N172" s="94">
        <v>123.19</v>
      </c>
      <c r="O172" s="125">
        <v>50.69988</v>
      </c>
      <c r="P172" s="32">
        <v>9.0449456046435965E-4</v>
      </c>
      <c r="Q172" s="32">
        <v>4.7307793938324609E-5</v>
      </c>
      <c r="R172" s="18"/>
    </row>
    <row r="173" spans="2:18" x14ac:dyDescent="0.2">
      <c r="B173" s="23" t="s">
        <v>2908</v>
      </c>
      <c r="C173" s="32" t="s">
        <v>2637</v>
      </c>
      <c r="D173" s="32" t="s">
        <v>2921</v>
      </c>
      <c r="E173" s="32" t="s">
        <v>2910</v>
      </c>
      <c r="F173" s="94" t="s">
        <v>481</v>
      </c>
      <c r="G173" s="94" t="s">
        <v>2922</v>
      </c>
      <c r="H173" s="94" t="s">
        <v>183</v>
      </c>
      <c r="I173" s="105">
        <v>3.24</v>
      </c>
      <c r="J173" s="94" t="s">
        <v>184</v>
      </c>
      <c r="K173" s="32">
        <v>4.5199999999999997E-2</v>
      </c>
      <c r="L173" s="32">
        <v>9.7000000000000003E-3</v>
      </c>
      <c r="M173" s="154">
        <v>73367.070000000007</v>
      </c>
      <c r="N173" s="94">
        <v>115.04</v>
      </c>
      <c r="O173" s="125">
        <v>84.401479999999992</v>
      </c>
      <c r="P173" s="32">
        <v>1.505736888433295E-3</v>
      </c>
      <c r="Q173" s="32">
        <v>7.8754581350678262E-5</v>
      </c>
      <c r="R173" s="18"/>
    </row>
    <row r="174" spans="2:18" x14ac:dyDescent="0.2">
      <c r="B174" s="23" t="s">
        <v>2645</v>
      </c>
      <c r="C174" s="32" t="s">
        <v>2637</v>
      </c>
      <c r="D174" s="32" t="s">
        <v>2646</v>
      </c>
      <c r="E174" s="32" t="s">
        <v>2647</v>
      </c>
      <c r="F174" s="94" t="s">
        <v>435</v>
      </c>
      <c r="G174" s="94" t="s">
        <v>2648</v>
      </c>
      <c r="H174" s="94" t="s">
        <v>183</v>
      </c>
      <c r="I174" s="105">
        <v>10.52</v>
      </c>
      <c r="J174" s="94" t="s">
        <v>184</v>
      </c>
      <c r="K174" s="32">
        <v>3.3999999523162842E-2</v>
      </c>
      <c r="L174" s="32">
        <v>4.2199999999999994E-2</v>
      </c>
      <c r="M174" s="154">
        <v>18856.349999999999</v>
      </c>
      <c r="N174" s="94">
        <v>116.97</v>
      </c>
      <c r="O174" s="125">
        <v>22.056270000000001</v>
      </c>
      <c r="P174" s="32">
        <v>3.9348764216272787E-4</v>
      </c>
      <c r="Q174" s="32">
        <v>2.0580590648499582E-5</v>
      </c>
      <c r="R174" s="18"/>
    </row>
    <row r="175" spans="2:18" x14ac:dyDescent="0.2">
      <c r="B175" s="23" t="s">
        <v>2645</v>
      </c>
      <c r="C175" s="32" t="s">
        <v>2637</v>
      </c>
      <c r="D175" s="32" t="s">
        <v>2649</v>
      </c>
      <c r="E175" s="32" t="s">
        <v>2647</v>
      </c>
      <c r="F175" s="94" t="s">
        <v>435</v>
      </c>
      <c r="G175" s="94" t="s">
        <v>2650</v>
      </c>
      <c r="H175" s="94" t="s">
        <v>183</v>
      </c>
      <c r="I175" s="105">
        <v>9.92</v>
      </c>
      <c r="J175" s="94" t="s">
        <v>184</v>
      </c>
      <c r="K175" s="32">
        <v>3.3999999523162842E-2</v>
      </c>
      <c r="L175" s="32">
        <v>4.24E-2</v>
      </c>
      <c r="M175" s="154">
        <v>41970.58</v>
      </c>
      <c r="N175" s="94">
        <v>116.07</v>
      </c>
      <c r="O175" s="125">
        <v>48.715249999999997</v>
      </c>
      <c r="P175" s="32">
        <v>8.6908842065625002E-4</v>
      </c>
      <c r="Q175" s="32">
        <v>4.545594602302743E-5</v>
      </c>
      <c r="R175" s="18"/>
    </row>
    <row r="176" spans="2:18" x14ac:dyDescent="0.2">
      <c r="B176" s="23" t="s">
        <v>2645</v>
      </c>
      <c r="C176" s="32" t="s">
        <v>2637</v>
      </c>
      <c r="D176" s="32" t="s">
        <v>2657</v>
      </c>
      <c r="E176" s="32" t="s">
        <v>2647</v>
      </c>
      <c r="F176" s="94" t="s">
        <v>435</v>
      </c>
      <c r="G176" s="94" t="s">
        <v>2658</v>
      </c>
      <c r="H176" s="94" t="s">
        <v>183</v>
      </c>
      <c r="I176" s="105">
        <v>9.85</v>
      </c>
      <c r="J176" s="94" t="s">
        <v>184</v>
      </c>
      <c r="K176" s="32">
        <v>3.3999999523162842E-2</v>
      </c>
      <c r="L176" s="32">
        <v>4.4600000000000001E-2</v>
      </c>
      <c r="M176" s="154">
        <v>176540</v>
      </c>
      <c r="N176" s="94">
        <v>113.73</v>
      </c>
      <c r="O176" s="125">
        <v>200.77894000000001</v>
      </c>
      <c r="P176" s="32">
        <v>3.5819307478794828E-3</v>
      </c>
      <c r="Q176" s="32">
        <v>1.8734578308026055E-4</v>
      </c>
      <c r="R176" s="18"/>
    </row>
    <row r="177" spans="2:18" x14ac:dyDescent="0.2">
      <c r="B177" s="23" t="s">
        <v>2645</v>
      </c>
      <c r="C177" s="32" t="s">
        <v>2637</v>
      </c>
      <c r="D177" s="32" t="s">
        <v>2659</v>
      </c>
      <c r="E177" s="32" t="s">
        <v>2647</v>
      </c>
      <c r="F177" s="94" t="s">
        <v>435</v>
      </c>
      <c r="G177" s="94" t="s">
        <v>2658</v>
      </c>
      <c r="H177" s="94" t="s">
        <v>183</v>
      </c>
      <c r="I177" s="105">
        <v>10.43</v>
      </c>
      <c r="J177" s="94" t="s">
        <v>184</v>
      </c>
      <c r="K177" s="32">
        <v>3.3999999523162842E-2</v>
      </c>
      <c r="L177" s="32">
        <v>4.4900000000000002E-2</v>
      </c>
      <c r="M177" s="154">
        <v>79315</v>
      </c>
      <c r="N177" s="94">
        <v>113.85</v>
      </c>
      <c r="O177" s="125">
        <v>90.30013000000001</v>
      </c>
      <c r="P177" s="32">
        <v>1.6109698167771707E-3</v>
      </c>
      <c r="Q177" s="32">
        <v>8.4258580940308438E-5</v>
      </c>
      <c r="R177" s="18"/>
    </row>
    <row r="178" spans="2:18" x14ac:dyDescent="0.2">
      <c r="B178" s="23" t="s">
        <v>2645</v>
      </c>
      <c r="C178" s="32" t="s">
        <v>2637</v>
      </c>
      <c r="D178" s="32" t="s">
        <v>2661</v>
      </c>
      <c r="E178" s="32" t="s">
        <v>2647</v>
      </c>
      <c r="F178" s="94" t="s">
        <v>435</v>
      </c>
      <c r="G178" s="94" t="s">
        <v>1188</v>
      </c>
      <c r="H178" s="94" t="s">
        <v>183</v>
      </c>
      <c r="I178" s="105">
        <v>9.85</v>
      </c>
      <c r="J178" s="94" t="s">
        <v>184</v>
      </c>
      <c r="K178" s="32">
        <v>3.3999999523162842E-2</v>
      </c>
      <c r="L178" s="32">
        <v>4.4400000000000002E-2</v>
      </c>
      <c r="M178" s="154">
        <v>161941</v>
      </c>
      <c r="N178" s="94">
        <v>113.93</v>
      </c>
      <c r="O178" s="125">
        <v>184.49938</v>
      </c>
      <c r="P178" s="32">
        <v>3.2915006035329252E-3</v>
      </c>
      <c r="Q178" s="32">
        <v>1.7215541044256216E-4</v>
      </c>
      <c r="R178" s="18"/>
    </row>
    <row r="179" spans="2:18" x14ac:dyDescent="0.2">
      <c r="B179" s="23" t="s">
        <v>2645</v>
      </c>
      <c r="C179" s="32" t="s">
        <v>2637</v>
      </c>
      <c r="D179" s="32" t="s">
        <v>2662</v>
      </c>
      <c r="E179" s="32" t="s">
        <v>2647</v>
      </c>
      <c r="F179" s="94" t="s">
        <v>435</v>
      </c>
      <c r="G179" s="94" t="s">
        <v>1188</v>
      </c>
      <c r="H179" s="94" t="s">
        <v>183</v>
      </c>
      <c r="I179" s="105">
        <v>10.44</v>
      </c>
      <c r="J179" s="94" t="s">
        <v>184</v>
      </c>
      <c r="K179" s="32">
        <v>3.3999999523162842E-2</v>
      </c>
      <c r="L179" s="32">
        <v>4.4400000000000002E-2</v>
      </c>
      <c r="M179" s="154">
        <v>72756</v>
      </c>
      <c r="N179" s="94">
        <v>114.31</v>
      </c>
      <c r="O179" s="125">
        <v>83.167380000000009</v>
      </c>
      <c r="P179" s="32">
        <v>1.4837203326333785E-3</v>
      </c>
      <c r="Q179" s="32">
        <v>7.7603049068959137E-5</v>
      </c>
      <c r="R179" s="18"/>
    </row>
    <row r="180" spans="2:18" x14ac:dyDescent="0.2">
      <c r="B180" s="23" t="s">
        <v>2645</v>
      </c>
      <c r="C180" s="32" t="s">
        <v>2637</v>
      </c>
      <c r="D180" s="32" t="s">
        <v>2664</v>
      </c>
      <c r="E180" s="32" t="s">
        <v>2647</v>
      </c>
      <c r="F180" s="94" t="s">
        <v>435</v>
      </c>
      <c r="G180" s="94" t="s">
        <v>2665</v>
      </c>
      <c r="H180" s="94" t="s">
        <v>183</v>
      </c>
      <c r="I180" s="105">
        <v>9.83</v>
      </c>
      <c r="J180" s="94" t="s">
        <v>184</v>
      </c>
      <c r="K180" s="32">
        <v>3.3999999523162842E-2</v>
      </c>
      <c r="L180" s="32">
        <v>4.4999999999999998E-2</v>
      </c>
      <c r="M180" s="154">
        <v>113144</v>
      </c>
      <c r="N180" s="94">
        <v>113.33</v>
      </c>
      <c r="O180" s="125">
        <v>128.2261</v>
      </c>
      <c r="P180" s="32">
        <v>2.2875756305450632E-3</v>
      </c>
      <c r="Q180" s="32">
        <v>1.1964710599541863E-4</v>
      </c>
      <c r="R180" s="18"/>
    </row>
    <row r="181" spans="2:18" x14ac:dyDescent="0.2">
      <c r="B181" s="23" t="s">
        <v>2645</v>
      </c>
      <c r="C181" s="32" t="s">
        <v>2637</v>
      </c>
      <c r="D181" s="32" t="s">
        <v>2666</v>
      </c>
      <c r="E181" s="32" t="s">
        <v>2647</v>
      </c>
      <c r="F181" s="94" t="s">
        <v>435</v>
      </c>
      <c r="G181" s="94" t="s">
        <v>2665</v>
      </c>
      <c r="H181" s="94" t="s">
        <v>183</v>
      </c>
      <c r="I181" s="105">
        <v>10.4</v>
      </c>
      <c r="J181" s="94" t="s">
        <v>184</v>
      </c>
      <c r="K181" s="32">
        <v>3.3999999523162842E-2</v>
      </c>
      <c r="L181" s="32">
        <v>4.53E-2</v>
      </c>
      <c r="M181" s="154">
        <v>50833</v>
      </c>
      <c r="N181" s="94">
        <v>113.31</v>
      </c>
      <c r="O181" s="125">
        <v>57.598870000000005</v>
      </c>
      <c r="P181" s="32">
        <v>1.0275737260895645E-3</v>
      </c>
      <c r="Q181" s="32">
        <v>5.3745205571302088E-5</v>
      </c>
      <c r="R181" s="18"/>
    </row>
    <row r="182" spans="2:18" x14ac:dyDescent="0.2">
      <c r="B182" s="23" t="s">
        <v>2645</v>
      </c>
      <c r="C182" s="32" t="s">
        <v>2637</v>
      </c>
      <c r="D182" s="32" t="s">
        <v>2670</v>
      </c>
      <c r="E182" s="32" t="s">
        <v>2647</v>
      </c>
      <c r="F182" s="94" t="s">
        <v>435</v>
      </c>
      <c r="G182" s="94" t="s">
        <v>2671</v>
      </c>
      <c r="H182" s="94" t="s">
        <v>183</v>
      </c>
      <c r="I182" s="105">
        <v>9.57</v>
      </c>
      <c r="J182" s="94" t="s">
        <v>184</v>
      </c>
      <c r="K182" s="32">
        <v>3.3999999523162842E-2</v>
      </c>
      <c r="L182" s="32">
        <v>5.2600000000000001E-2</v>
      </c>
      <c r="M182" s="154">
        <v>134023.32</v>
      </c>
      <c r="N182" s="94">
        <v>105.57</v>
      </c>
      <c r="O182" s="125">
        <v>141.48842000000002</v>
      </c>
      <c r="P182" s="32">
        <v>2.524177695463909E-3</v>
      </c>
      <c r="Q182" s="32">
        <v>1.3202210770556317E-4</v>
      </c>
      <c r="R182" s="18"/>
    </row>
    <row r="183" spans="2:18" x14ac:dyDescent="0.2">
      <c r="B183" s="23" t="s">
        <v>2645</v>
      </c>
      <c r="C183" s="32" t="s">
        <v>2637</v>
      </c>
      <c r="D183" s="32" t="s">
        <v>2672</v>
      </c>
      <c r="E183" s="32" t="s">
        <v>2647</v>
      </c>
      <c r="F183" s="94" t="s">
        <v>435</v>
      </c>
      <c r="G183" s="94" t="s">
        <v>2671</v>
      </c>
      <c r="H183" s="94" t="s">
        <v>183</v>
      </c>
      <c r="I183" s="105">
        <v>10.119999999999999</v>
      </c>
      <c r="J183" s="94" t="s">
        <v>184</v>
      </c>
      <c r="K183" s="32">
        <v>3.3999999523162842E-2</v>
      </c>
      <c r="L183" s="32">
        <v>5.2600000000000001E-2</v>
      </c>
      <c r="M183" s="154">
        <v>60213.37</v>
      </c>
      <c r="N183" s="94">
        <v>105.49</v>
      </c>
      <c r="O183" s="125">
        <v>63.519080000000002</v>
      </c>
      <c r="P183" s="32">
        <v>1.1331912885336316E-3</v>
      </c>
      <c r="Q183" s="32">
        <v>5.9269322684628764E-5</v>
      </c>
      <c r="R183" s="18"/>
    </row>
    <row r="184" spans="2:18" x14ac:dyDescent="0.2">
      <c r="B184" s="23" t="s">
        <v>2645</v>
      </c>
      <c r="C184" s="32" t="s">
        <v>2637</v>
      </c>
      <c r="D184" s="32" t="s">
        <v>2691</v>
      </c>
      <c r="E184" s="32" t="s">
        <v>2647</v>
      </c>
      <c r="F184" s="94" t="s">
        <v>435</v>
      </c>
      <c r="G184" s="94" t="s">
        <v>2629</v>
      </c>
      <c r="H184" s="94" t="s">
        <v>183</v>
      </c>
      <c r="I184" s="105">
        <v>9.41</v>
      </c>
      <c r="J184" s="94" t="s">
        <v>184</v>
      </c>
      <c r="K184" s="32">
        <v>3.3999999523162842E-2</v>
      </c>
      <c r="L184" s="32">
        <v>5.7500000000000002E-2</v>
      </c>
      <c r="M184" s="154">
        <v>83162.23</v>
      </c>
      <c r="N184" s="94">
        <v>101.06</v>
      </c>
      <c r="O184" s="125">
        <v>84.043750000000003</v>
      </c>
      <c r="P184" s="32">
        <v>1.4993549238386072E-3</v>
      </c>
      <c r="Q184" s="32">
        <v>7.8420785351051509E-5</v>
      </c>
      <c r="R184" s="18"/>
    </row>
    <row r="185" spans="2:18" x14ac:dyDescent="0.2">
      <c r="B185" s="23" t="s">
        <v>2645</v>
      </c>
      <c r="C185" s="32" t="s">
        <v>2637</v>
      </c>
      <c r="D185" s="32" t="s">
        <v>2692</v>
      </c>
      <c r="E185" s="32" t="s">
        <v>2647</v>
      </c>
      <c r="F185" s="94" t="s">
        <v>435</v>
      </c>
      <c r="G185" s="94" t="s">
        <v>2629</v>
      </c>
      <c r="H185" s="94" t="s">
        <v>183</v>
      </c>
      <c r="I185" s="105">
        <v>9.9700000000000006</v>
      </c>
      <c r="J185" s="94" t="s">
        <v>184</v>
      </c>
      <c r="K185" s="32">
        <v>3.3999999523162842E-2</v>
      </c>
      <c r="L185" s="32">
        <v>5.6799999999999996E-2</v>
      </c>
      <c r="M185" s="154">
        <v>37362.74</v>
      </c>
      <c r="N185" s="94">
        <v>101.38</v>
      </c>
      <c r="O185" s="125">
        <v>37.878349999999998</v>
      </c>
      <c r="P185" s="32">
        <v>6.7575626479520617E-4</v>
      </c>
      <c r="Q185" s="32">
        <v>3.5344091081157155E-5</v>
      </c>
      <c r="R185" s="18"/>
    </row>
    <row r="186" spans="2:18" x14ac:dyDescent="0.2">
      <c r="B186" s="23" t="s">
        <v>2645</v>
      </c>
      <c r="C186" s="32" t="s">
        <v>2637</v>
      </c>
      <c r="D186" s="32" t="s">
        <v>3043</v>
      </c>
      <c r="E186" s="32" t="s">
        <v>2647</v>
      </c>
      <c r="F186" s="94" t="s">
        <v>435</v>
      </c>
      <c r="G186" s="94" t="s">
        <v>3044</v>
      </c>
      <c r="H186" s="94" t="s">
        <v>183</v>
      </c>
      <c r="I186" s="105">
        <v>8.5299999999999994</v>
      </c>
      <c r="J186" s="94" t="s">
        <v>136</v>
      </c>
      <c r="K186" s="32">
        <v>6.8373799999999998E-2</v>
      </c>
      <c r="L186" s="32">
        <v>6.0100000000000001E-2</v>
      </c>
      <c r="M186" s="154">
        <v>8115.08</v>
      </c>
      <c r="N186" s="94">
        <v>112.74</v>
      </c>
      <c r="O186" s="125">
        <v>33.393639999999998</v>
      </c>
      <c r="P186" s="32">
        <v>5.9574826871592321E-4</v>
      </c>
      <c r="Q186" s="32">
        <v>3.1159431540480851E-5</v>
      </c>
      <c r="R186" s="18"/>
    </row>
    <row r="187" spans="2:18" x14ac:dyDescent="0.2">
      <c r="B187" s="23" t="s">
        <v>2645</v>
      </c>
      <c r="C187" s="32" t="s">
        <v>2637</v>
      </c>
      <c r="D187" s="32" t="s">
        <v>3045</v>
      </c>
      <c r="E187" s="32" t="s">
        <v>2647</v>
      </c>
      <c r="F187" s="94" t="s">
        <v>435</v>
      </c>
      <c r="G187" s="94" t="s">
        <v>2658</v>
      </c>
      <c r="H187" s="94" t="s">
        <v>183</v>
      </c>
      <c r="I187" s="105">
        <v>8.4700000000000006</v>
      </c>
      <c r="J187" s="94" t="s">
        <v>136</v>
      </c>
      <c r="K187" s="32">
        <v>6.8373799999999998E-2</v>
      </c>
      <c r="L187" s="32">
        <v>6.1699999999999998E-2</v>
      </c>
      <c r="M187" s="154">
        <v>35254</v>
      </c>
      <c r="N187" s="94">
        <v>111.29</v>
      </c>
      <c r="O187" s="125">
        <v>143.20473999999999</v>
      </c>
      <c r="P187" s="32">
        <v>2.5547971388238571E-3</v>
      </c>
      <c r="Q187" s="32">
        <v>1.3362359695745534E-4</v>
      </c>
      <c r="R187" s="18"/>
    </row>
    <row r="188" spans="2:18" x14ac:dyDescent="0.2">
      <c r="B188" s="23" t="s">
        <v>2645</v>
      </c>
      <c r="C188" s="32" t="s">
        <v>2637</v>
      </c>
      <c r="D188" s="32" t="s">
        <v>3046</v>
      </c>
      <c r="E188" s="32" t="s">
        <v>2647</v>
      </c>
      <c r="F188" s="94" t="s">
        <v>435</v>
      </c>
      <c r="G188" s="94" t="s">
        <v>1188</v>
      </c>
      <c r="H188" s="94" t="s">
        <v>183</v>
      </c>
      <c r="I188" s="105">
        <v>8.3800000000000008</v>
      </c>
      <c r="J188" s="94" t="s">
        <v>136</v>
      </c>
      <c r="K188" s="32">
        <v>6.8373799999999998E-2</v>
      </c>
      <c r="L188" s="32">
        <v>6.3500000000000001E-2</v>
      </c>
      <c r="M188" s="154">
        <v>32380</v>
      </c>
      <c r="N188" s="94">
        <v>111.78</v>
      </c>
      <c r="O188" s="125">
        <v>132.10943</v>
      </c>
      <c r="P188" s="32">
        <v>2.3568549042137198E-3</v>
      </c>
      <c r="Q188" s="32">
        <v>1.2327062099061221E-4</v>
      </c>
      <c r="R188" s="18"/>
    </row>
    <row r="189" spans="2:18" x14ac:dyDescent="0.2">
      <c r="B189" s="23" t="s">
        <v>2645</v>
      </c>
      <c r="C189" s="32" t="s">
        <v>2637</v>
      </c>
      <c r="D189" s="32" t="s">
        <v>3047</v>
      </c>
      <c r="E189" s="32" t="s">
        <v>2647</v>
      </c>
      <c r="F189" s="94" t="s">
        <v>435</v>
      </c>
      <c r="G189" s="94" t="s">
        <v>2665</v>
      </c>
      <c r="H189" s="94" t="s">
        <v>183</v>
      </c>
      <c r="I189" s="105">
        <v>8.42</v>
      </c>
      <c r="J189" s="94" t="s">
        <v>136</v>
      </c>
      <c r="K189" s="32">
        <v>6.8373799999999998E-2</v>
      </c>
      <c r="L189" s="32">
        <v>6.3399999999999998E-2</v>
      </c>
      <c r="M189" s="154">
        <v>22228</v>
      </c>
      <c r="N189" s="94">
        <v>109.84</v>
      </c>
      <c r="O189" s="125">
        <v>89.115610000000004</v>
      </c>
      <c r="P189" s="32">
        <v>1.5898377766863214E-3</v>
      </c>
      <c r="Q189" s="32">
        <v>8.3153311498332941E-5</v>
      </c>
      <c r="R189" s="18"/>
    </row>
    <row r="190" spans="2:18" x14ac:dyDescent="0.2">
      <c r="B190" s="23" t="s">
        <v>2645</v>
      </c>
      <c r="C190" s="32" t="s">
        <v>2637</v>
      </c>
      <c r="D190" s="32" t="s">
        <v>3054</v>
      </c>
      <c r="E190" s="32" t="s">
        <v>2647</v>
      </c>
      <c r="F190" s="94" t="s">
        <v>435</v>
      </c>
      <c r="G190" s="94" t="s">
        <v>2671</v>
      </c>
      <c r="H190" s="94" t="s">
        <v>183</v>
      </c>
      <c r="I190" s="105">
        <v>8.25</v>
      </c>
      <c r="J190" s="94" t="s">
        <v>136</v>
      </c>
      <c r="K190" s="32">
        <v>6.8373799999999998E-2</v>
      </c>
      <c r="L190" s="32">
        <v>6.8600000000000008E-2</v>
      </c>
      <c r="M190" s="154">
        <v>28047.83</v>
      </c>
      <c r="N190" s="94">
        <v>105.47</v>
      </c>
      <c r="O190" s="125">
        <v>107.97447</v>
      </c>
      <c r="P190" s="32">
        <v>1.926283075700025E-3</v>
      </c>
      <c r="Q190" s="32">
        <v>1.0075041553076284E-4</v>
      </c>
      <c r="R190" s="18"/>
    </row>
    <row r="191" spans="2:18" x14ac:dyDescent="0.2">
      <c r="B191" s="23" t="s">
        <v>2645</v>
      </c>
      <c r="C191" s="32" t="s">
        <v>2637</v>
      </c>
      <c r="D191" s="32" t="s">
        <v>3058</v>
      </c>
      <c r="E191" s="32" t="s">
        <v>2647</v>
      </c>
      <c r="F191" s="94" t="s">
        <v>435</v>
      </c>
      <c r="G191" s="94" t="s">
        <v>2629</v>
      </c>
      <c r="H191" s="94" t="s">
        <v>183</v>
      </c>
      <c r="I191" s="105">
        <v>8.0500000000000007</v>
      </c>
      <c r="J191" s="94" t="s">
        <v>136</v>
      </c>
      <c r="K191" s="32">
        <v>6.8373799999999998E-2</v>
      </c>
      <c r="L191" s="32">
        <v>7.4800000000000005E-2</v>
      </c>
      <c r="M191" s="154">
        <v>17320.919999999998</v>
      </c>
      <c r="N191" s="94">
        <v>100.56</v>
      </c>
      <c r="O191" s="125">
        <v>63.575400000000002</v>
      </c>
      <c r="P191" s="32">
        <v>1.1341960469994376E-3</v>
      </c>
      <c r="Q191" s="32">
        <v>5.9321874583264544E-5</v>
      </c>
      <c r="R191" s="18"/>
    </row>
    <row r="192" spans="2:18" x14ac:dyDescent="0.2">
      <c r="B192" s="23" t="s">
        <v>3061</v>
      </c>
      <c r="C192" s="32" t="s">
        <v>178</v>
      </c>
      <c r="D192" s="32" t="s">
        <v>3062</v>
      </c>
      <c r="E192" s="32" t="s">
        <v>3063</v>
      </c>
      <c r="F192" s="94" t="s">
        <v>416</v>
      </c>
      <c r="G192" s="94" t="s">
        <v>3064</v>
      </c>
      <c r="H192" s="94" t="s">
        <v>188</v>
      </c>
      <c r="I192" s="105">
        <v>2.4300000000000002</v>
      </c>
      <c r="J192" s="94" t="s">
        <v>136</v>
      </c>
      <c r="K192" s="32">
        <v>5.3421299999999998E-2</v>
      </c>
      <c r="L192" s="32">
        <v>7.0900000000000005E-2</v>
      </c>
      <c r="M192" s="154">
        <v>2426.2399999999998</v>
      </c>
      <c r="N192" s="94">
        <v>101.13</v>
      </c>
      <c r="O192" s="125">
        <v>8.9558499999999999</v>
      </c>
      <c r="P192" s="32">
        <v>1.5977390102964219E-4</v>
      </c>
      <c r="Q192" s="32">
        <v>8.356656985037134E-6</v>
      </c>
      <c r="R192" s="18"/>
    </row>
    <row r="193" spans="2:18" x14ac:dyDescent="0.2">
      <c r="B193" s="23" t="s">
        <v>3061</v>
      </c>
      <c r="C193" s="32" t="s">
        <v>178</v>
      </c>
      <c r="D193" s="32" t="s">
        <v>3065</v>
      </c>
      <c r="E193" s="32" t="s">
        <v>3063</v>
      </c>
      <c r="F193" s="94" t="s">
        <v>416</v>
      </c>
      <c r="G193" s="94" t="s">
        <v>3066</v>
      </c>
      <c r="H193" s="94" t="s">
        <v>188</v>
      </c>
      <c r="I193" s="105">
        <v>2.4300000000000002</v>
      </c>
      <c r="J193" s="94" t="s">
        <v>136</v>
      </c>
      <c r="K193" s="32">
        <v>5.3421299999999998E-2</v>
      </c>
      <c r="L193" s="32">
        <v>7.0900000000000005E-2</v>
      </c>
      <c r="M193" s="154">
        <v>144725.12</v>
      </c>
      <c r="N193" s="94">
        <v>101.13</v>
      </c>
      <c r="O193" s="125">
        <v>534.21587999999997</v>
      </c>
      <c r="P193" s="32">
        <v>9.5305029829199032E-3</v>
      </c>
      <c r="Q193" s="32">
        <v>4.9847405496069707E-4</v>
      </c>
      <c r="R193" s="18"/>
    </row>
    <row r="194" spans="2:18" x14ac:dyDescent="0.2">
      <c r="B194" s="23" t="s">
        <v>3061</v>
      </c>
      <c r="C194" s="32" t="s">
        <v>178</v>
      </c>
      <c r="D194" s="32" t="s">
        <v>3067</v>
      </c>
      <c r="E194" s="32" t="s">
        <v>3063</v>
      </c>
      <c r="F194" s="94" t="s">
        <v>416</v>
      </c>
      <c r="G194" s="94" t="s">
        <v>3068</v>
      </c>
      <c r="H194" s="94" t="s">
        <v>188</v>
      </c>
      <c r="I194" s="105">
        <v>2.4300000000000002</v>
      </c>
      <c r="J194" s="94" t="s">
        <v>136</v>
      </c>
      <c r="K194" s="32">
        <v>5.3421299999999998E-2</v>
      </c>
      <c r="L194" s="32">
        <v>7.0900000000000005E-2</v>
      </c>
      <c r="M194" s="154">
        <v>19353.03</v>
      </c>
      <c r="N194" s="94">
        <v>101.04</v>
      </c>
      <c r="O194" s="125">
        <v>71.373199999999997</v>
      </c>
      <c r="P194" s="32">
        <v>1.2733101372810909E-3</v>
      </c>
      <c r="Q194" s="32">
        <v>6.6597961145447085E-5</v>
      </c>
      <c r="R194" s="18"/>
    </row>
    <row r="195" spans="2:18" x14ac:dyDescent="0.2">
      <c r="B195" s="23" t="s">
        <v>3061</v>
      </c>
      <c r="C195" s="32" t="s">
        <v>178</v>
      </c>
      <c r="D195" s="32" t="s">
        <v>3069</v>
      </c>
      <c r="E195" s="32" t="s">
        <v>3063</v>
      </c>
      <c r="F195" s="94" t="s">
        <v>416</v>
      </c>
      <c r="G195" s="94" t="s">
        <v>1171</v>
      </c>
      <c r="H195" s="94" t="s">
        <v>188</v>
      </c>
      <c r="I195" s="105">
        <v>2.44</v>
      </c>
      <c r="J195" s="94" t="s">
        <v>136</v>
      </c>
      <c r="K195" s="32">
        <v>5.3421299999999998E-2</v>
      </c>
      <c r="L195" s="32">
        <v>7.0800000000000002E-2</v>
      </c>
      <c r="M195" s="154">
        <v>3246.94</v>
      </c>
      <c r="N195" s="94">
        <v>100.47</v>
      </c>
      <c r="O195" s="125">
        <v>11.907030000000001</v>
      </c>
      <c r="P195" s="32">
        <v>2.1242345871994066E-4</v>
      </c>
      <c r="Q195" s="32">
        <v>1.111038767068974E-5</v>
      </c>
      <c r="R195" s="18"/>
    </row>
    <row r="196" spans="2:18" x14ac:dyDescent="0.2">
      <c r="B196" s="23" t="s">
        <v>3061</v>
      </c>
      <c r="C196" s="32" t="s">
        <v>178</v>
      </c>
      <c r="D196" s="32" t="s">
        <v>3070</v>
      </c>
      <c r="E196" s="32" t="s">
        <v>3063</v>
      </c>
      <c r="F196" s="94" t="s">
        <v>416</v>
      </c>
      <c r="G196" s="94" t="s">
        <v>1171</v>
      </c>
      <c r="H196" s="94" t="s">
        <v>188</v>
      </c>
      <c r="I196" s="105">
        <v>2.44</v>
      </c>
      <c r="J196" s="94" t="s">
        <v>136</v>
      </c>
      <c r="K196" s="32">
        <v>5.3421299999999998E-2</v>
      </c>
      <c r="L196" s="32">
        <v>7.0800000000000002E-2</v>
      </c>
      <c r="M196" s="154">
        <v>8419.5300000000007</v>
      </c>
      <c r="N196" s="94">
        <v>100.47</v>
      </c>
      <c r="O196" s="125">
        <v>30.875720000000001</v>
      </c>
      <c r="P196" s="32">
        <v>5.5082814378299588E-4</v>
      </c>
      <c r="Q196" s="32">
        <v>2.8809973504028175E-5</v>
      </c>
      <c r="R196" s="18"/>
    </row>
    <row r="197" spans="2:18" x14ac:dyDescent="0.2">
      <c r="B197" s="23" t="s">
        <v>3061</v>
      </c>
      <c r="C197" s="32" t="s">
        <v>178</v>
      </c>
      <c r="D197" s="32" t="s">
        <v>3073</v>
      </c>
      <c r="E197" s="32" t="s">
        <v>3063</v>
      </c>
      <c r="F197" s="94" t="s">
        <v>416</v>
      </c>
      <c r="G197" s="94" t="s">
        <v>2619</v>
      </c>
      <c r="H197" s="94" t="s">
        <v>188</v>
      </c>
      <c r="I197" s="105">
        <v>2.67</v>
      </c>
      <c r="J197" s="94" t="s">
        <v>136</v>
      </c>
      <c r="K197" s="32">
        <v>5.3421299999999998E-2</v>
      </c>
      <c r="L197" s="32">
        <v>5.5599999999999997E-2</v>
      </c>
      <c r="M197" s="154">
        <v>16192.92</v>
      </c>
      <c r="N197" s="94">
        <v>100</v>
      </c>
      <c r="O197" s="125">
        <v>59.10416</v>
      </c>
      <c r="P197" s="32">
        <v>1.0544283580319162E-3</v>
      </c>
      <c r="Q197" s="32">
        <v>5.5149783829424601E-5</v>
      </c>
      <c r="R197" s="18"/>
    </row>
    <row r="198" spans="2:18" x14ac:dyDescent="0.2">
      <c r="B198" s="23" t="s">
        <v>2732</v>
      </c>
      <c r="C198" s="32" t="s">
        <v>2637</v>
      </c>
      <c r="D198" s="32" t="s">
        <v>2733</v>
      </c>
      <c r="E198" s="32" t="s">
        <v>2734</v>
      </c>
      <c r="F198" s="94" t="s">
        <v>2224</v>
      </c>
      <c r="G198" s="94" t="s">
        <v>2735</v>
      </c>
      <c r="H198" s="94" t="s">
        <v>2632</v>
      </c>
      <c r="I198" s="105">
        <v>2.8</v>
      </c>
      <c r="J198" s="94" t="s">
        <v>184</v>
      </c>
      <c r="K198" s="32">
        <v>4.0500000000000001E-2</v>
      </c>
      <c r="L198" s="32">
        <v>5.4000000000000003E-3</v>
      </c>
      <c r="M198" s="154">
        <v>216418.12</v>
      </c>
      <c r="N198" s="94">
        <v>113.69</v>
      </c>
      <c r="O198" s="125">
        <v>246.04576</v>
      </c>
      <c r="P198" s="32">
        <v>4.3894985855059089E-3</v>
      </c>
      <c r="Q198" s="32">
        <v>2.295840170327518E-4</v>
      </c>
      <c r="R198" s="18"/>
    </row>
    <row r="199" spans="2:18" x14ac:dyDescent="0.2">
      <c r="B199" s="23" t="s">
        <v>2787</v>
      </c>
      <c r="C199" s="32" t="s">
        <v>178</v>
      </c>
      <c r="D199" s="32" t="s">
        <v>2788</v>
      </c>
      <c r="E199" s="32" t="s">
        <v>584</v>
      </c>
      <c r="F199" s="94" t="s">
        <v>2224</v>
      </c>
      <c r="G199" s="94" t="s">
        <v>2789</v>
      </c>
      <c r="H199" s="94" t="s">
        <v>2632</v>
      </c>
      <c r="I199" s="105">
        <v>6.82</v>
      </c>
      <c r="J199" s="94" t="s">
        <v>184</v>
      </c>
      <c r="K199" s="32">
        <v>3.95E-2</v>
      </c>
      <c r="L199" s="32">
        <v>1.3899999999999999E-2</v>
      </c>
      <c r="M199" s="154">
        <v>52346.19</v>
      </c>
      <c r="N199" s="94">
        <v>119.43</v>
      </c>
      <c r="O199" s="125">
        <v>62.517050000000005</v>
      </c>
      <c r="P199" s="32">
        <v>1.1153149013622596E-3</v>
      </c>
      <c r="Q199" s="32">
        <v>5.8334333711084463E-5</v>
      </c>
      <c r="R199" s="18"/>
    </row>
    <row r="200" spans="2:18" x14ac:dyDescent="0.2">
      <c r="B200" s="23" t="s">
        <v>2787</v>
      </c>
      <c r="C200" s="32" t="s">
        <v>178</v>
      </c>
      <c r="D200" s="32" t="s">
        <v>2790</v>
      </c>
      <c r="E200" s="32" t="s">
        <v>584</v>
      </c>
      <c r="F200" s="94" t="s">
        <v>2224</v>
      </c>
      <c r="G200" s="94" t="s">
        <v>2789</v>
      </c>
      <c r="H200" s="94" t="s">
        <v>2632</v>
      </c>
      <c r="I200" s="105">
        <v>6.45</v>
      </c>
      <c r="J200" s="94" t="s">
        <v>184</v>
      </c>
      <c r="K200" s="32">
        <v>3.95E-2</v>
      </c>
      <c r="L200" s="32">
        <v>1.3100000000000001E-2</v>
      </c>
      <c r="M200" s="154">
        <v>294937.7</v>
      </c>
      <c r="N200" s="94">
        <v>118.92</v>
      </c>
      <c r="O200" s="125">
        <v>350.73990999999995</v>
      </c>
      <c r="P200" s="32">
        <v>6.2572601894276486E-3</v>
      </c>
      <c r="Q200" s="32">
        <v>3.2727358305831327E-4</v>
      </c>
      <c r="R200" s="18"/>
    </row>
    <row r="201" spans="2:18" x14ac:dyDescent="0.2">
      <c r="B201" s="23" t="s">
        <v>2884</v>
      </c>
      <c r="C201" s="32" t="s">
        <v>178</v>
      </c>
      <c r="D201" s="32" t="s">
        <v>2885</v>
      </c>
      <c r="E201" s="32" t="s">
        <v>2886</v>
      </c>
      <c r="F201" s="94" t="s">
        <v>2224</v>
      </c>
      <c r="G201" s="94" t="s">
        <v>2887</v>
      </c>
      <c r="H201" s="94" t="s">
        <v>2632</v>
      </c>
      <c r="I201" s="105">
        <v>3.36</v>
      </c>
      <c r="J201" s="94" t="s">
        <v>184</v>
      </c>
      <c r="K201" s="32">
        <v>2.2799999999999997E-2</v>
      </c>
      <c r="L201" s="32">
        <v>1.4499999999999999E-2</v>
      </c>
      <c r="M201" s="154">
        <v>829340.36</v>
      </c>
      <c r="N201" s="94">
        <v>103.39</v>
      </c>
      <c r="O201" s="125">
        <v>857.45500000000004</v>
      </c>
      <c r="P201" s="32">
        <v>1.5297144358980091E-2</v>
      </c>
      <c r="Q201" s="32">
        <v>8.000867941183713E-4</v>
      </c>
      <c r="R201" s="18"/>
    </row>
    <row r="202" spans="2:18" x14ac:dyDescent="0.2">
      <c r="B202" s="23" t="s">
        <v>2898</v>
      </c>
      <c r="C202" s="32" t="s">
        <v>2637</v>
      </c>
      <c r="D202" s="32" t="s">
        <v>2899</v>
      </c>
      <c r="E202" s="32" t="s">
        <v>2900</v>
      </c>
      <c r="F202" s="94" t="s">
        <v>435</v>
      </c>
      <c r="G202" s="94" t="s">
        <v>605</v>
      </c>
      <c r="H202" s="94" t="s">
        <v>183</v>
      </c>
      <c r="I202" s="105">
        <v>4.55</v>
      </c>
      <c r="J202" s="94" t="s">
        <v>184</v>
      </c>
      <c r="K202" s="32">
        <v>0.03</v>
      </c>
      <c r="L202" s="32">
        <v>2.2400000000000003E-2</v>
      </c>
      <c r="M202" s="154">
        <v>680855.5</v>
      </c>
      <c r="N202" s="94">
        <v>103.82</v>
      </c>
      <c r="O202" s="125">
        <v>706.86418000000003</v>
      </c>
      <c r="P202" s="32">
        <v>1.2610578285335194E-2</v>
      </c>
      <c r="Q202" s="32">
        <v>6.5957128438613266E-4</v>
      </c>
      <c r="R202" s="18"/>
    </row>
    <row r="203" spans="2:18" x14ac:dyDescent="0.2">
      <c r="B203" s="23" t="s">
        <v>2898</v>
      </c>
      <c r="C203" s="32" t="s">
        <v>2637</v>
      </c>
      <c r="D203" s="32" t="s">
        <v>3017</v>
      </c>
      <c r="E203" s="32" t="s">
        <v>2900</v>
      </c>
      <c r="F203" s="94" t="s">
        <v>435</v>
      </c>
      <c r="G203" s="94" t="s">
        <v>3018</v>
      </c>
      <c r="H203" s="94" t="s">
        <v>183</v>
      </c>
      <c r="I203" s="105">
        <v>4.42</v>
      </c>
      <c r="J203" s="94" t="s">
        <v>184</v>
      </c>
      <c r="K203" s="32">
        <v>0.03</v>
      </c>
      <c r="L203" s="32">
        <v>2.4199999999999999E-2</v>
      </c>
      <c r="M203" s="154">
        <v>203332.96</v>
      </c>
      <c r="N203" s="94">
        <v>104.28</v>
      </c>
      <c r="O203" s="125">
        <v>212.03560999999999</v>
      </c>
      <c r="P203" s="32">
        <v>3.7827516725827039E-3</v>
      </c>
      <c r="Q203" s="32">
        <v>1.9784932322259856E-4</v>
      </c>
      <c r="R203" s="18"/>
    </row>
    <row r="204" spans="2:18" x14ac:dyDescent="0.2">
      <c r="B204" s="23" t="s">
        <v>2901</v>
      </c>
      <c r="C204" s="32" t="s">
        <v>2637</v>
      </c>
      <c r="D204" s="32" t="s">
        <v>2902</v>
      </c>
      <c r="E204" s="32" t="s">
        <v>2903</v>
      </c>
      <c r="F204" s="94" t="s">
        <v>2224</v>
      </c>
      <c r="G204" s="94" t="s">
        <v>605</v>
      </c>
      <c r="H204" s="94" t="s">
        <v>2632</v>
      </c>
      <c r="I204" s="105">
        <v>4.55</v>
      </c>
      <c r="J204" s="94" t="s">
        <v>184</v>
      </c>
      <c r="K204" s="32">
        <v>0.03</v>
      </c>
      <c r="L204" s="32">
        <v>2.2400000000000003E-2</v>
      </c>
      <c r="M204" s="154">
        <v>680855.5</v>
      </c>
      <c r="N204" s="94">
        <v>103.82</v>
      </c>
      <c r="O204" s="125">
        <v>706.86418000000003</v>
      </c>
      <c r="P204" s="32">
        <v>1.2610578285335194E-2</v>
      </c>
      <c r="Q204" s="32">
        <v>6.5957128438613266E-4</v>
      </c>
      <c r="R204" s="18"/>
    </row>
    <row r="205" spans="2:18" x14ac:dyDescent="0.2">
      <c r="B205" s="23" t="s">
        <v>2901</v>
      </c>
      <c r="C205" s="32" t="s">
        <v>2637</v>
      </c>
      <c r="D205" s="32" t="s">
        <v>3019</v>
      </c>
      <c r="E205" s="32" t="s">
        <v>2903</v>
      </c>
      <c r="F205" s="94" t="s">
        <v>2224</v>
      </c>
      <c r="G205" s="94" t="s">
        <v>3018</v>
      </c>
      <c r="H205" s="94" t="s">
        <v>2632</v>
      </c>
      <c r="I205" s="105">
        <v>4.42</v>
      </c>
      <c r="J205" s="94" t="s">
        <v>184</v>
      </c>
      <c r="K205" s="32">
        <v>0.03</v>
      </c>
      <c r="L205" s="32">
        <v>2.4199999999999999E-2</v>
      </c>
      <c r="M205" s="154">
        <v>203332.96</v>
      </c>
      <c r="N205" s="94">
        <v>104.28</v>
      </c>
      <c r="O205" s="125">
        <v>212.03560999999999</v>
      </c>
      <c r="P205" s="32">
        <v>3.7827516725827039E-3</v>
      </c>
      <c r="Q205" s="32">
        <v>1.9784932322259856E-4</v>
      </c>
      <c r="R205" s="18"/>
    </row>
    <row r="206" spans="2:18" x14ac:dyDescent="0.2">
      <c r="B206" s="23" t="s">
        <v>3048</v>
      </c>
      <c r="C206" s="32" t="s">
        <v>2637</v>
      </c>
      <c r="D206" s="32" t="s">
        <v>3049</v>
      </c>
      <c r="E206" s="32" t="s">
        <v>3050</v>
      </c>
      <c r="F206" s="94" t="s">
        <v>435</v>
      </c>
      <c r="G206" s="94" t="s">
        <v>2644</v>
      </c>
      <c r="H206" s="94" t="s">
        <v>183</v>
      </c>
      <c r="I206" s="105">
        <v>2.38</v>
      </c>
      <c r="J206" s="94" t="s">
        <v>136</v>
      </c>
      <c r="K206" s="32">
        <v>5.2373800953674311E-2</v>
      </c>
      <c r="L206" s="32">
        <v>4.0099999999999997E-2</v>
      </c>
      <c r="M206" s="154">
        <v>29640.67</v>
      </c>
      <c r="N206" s="94">
        <v>101.86</v>
      </c>
      <c r="O206" s="125">
        <v>110.20075</v>
      </c>
      <c r="P206" s="32">
        <v>1.9660002929808274E-3</v>
      </c>
      <c r="Q206" s="32">
        <v>1.0282774580233377E-4</v>
      </c>
      <c r="R206" s="18"/>
    </row>
    <row r="207" spans="2:18" x14ac:dyDescent="0.2">
      <c r="B207" s="23" t="s">
        <v>3048</v>
      </c>
      <c r="C207" s="32" t="s">
        <v>2637</v>
      </c>
      <c r="D207" s="32" t="s">
        <v>3051</v>
      </c>
      <c r="E207" s="32" t="s">
        <v>3050</v>
      </c>
      <c r="F207" s="94" t="s">
        <v>435</v>
      </c>
      <c r="G207" s="94" t="s">
        <v>1034</v>
      </c>
      <c r="H207" s="94" t="s">
        <v>183</v>
      </c>
      <c r="I207" s="105">
        <v>1.4</v>
      </c>
      <c r="J207" s="94" t="s">
        <v>136</v>
      </c>
      <c r="K207" s="32">
        <v>5.2373800953674311E-2</v>
      </c>
      <c r="L207" s="32">
        <v>5.2600000000000001E-2</v>
      </c>
      <c r="M207" s="154">
        <v>16983.45</v>
      </c>
      <c r="N207" s="94">
        <v>101.71</v>
      </c>
      <c r="O207" s="125">
        <v>63.049610000000001</v>
      </c>
      <c r="P207" s="32">
        <v>1.1248158631617924E-3</v>
      </c>
      <c r="Q207" s="32">
        <v>5.8831262673042435E-5</v>
      </c>
      <c r="R207" s="18"/>
    </row>
    <row r="208" spans="2:18" x14ac:dyDescent="0.2">
      <c r="B208" s="23" t="s">
        <v>3048</v>
      </c>
      <c r="C208" s="32" t="s">
        <v>2637</v>
      </c>
      <c r="D208" s="32" t="s">
        <v>3052</v>
      </c>
      <c r="E208" s="32" t="s">
        <v>3050</v>
      </c>
      <c r="F208" s="94" t="s">
        <v>435</v>
      </c>
      <c r="G208" s="94" t="s">
        <v>3053</v>
      </c>
      <c r="H208" s="94" t="s">
        <v>183</v>
      </c>
      <c r="I208" s="105">
        <v>1.4</v>
      </c>
      <c r="J208" s="94" t="s">
        <v>136</v>
      </c>
      <c r="K208" s="32">
        <v>5.2373800953674311E-2</v>
      </c>
      <c r="L208" s="32">
        <v>5.3399999999999996E-2</v>
      </c>
      <c r="M208" s="154">
        <v>45251</v>
      </c>
      <c r="N208" s="94">
        <v>101.61</v>
      </c>
      <c r="O208" s="125">
        <v>167.82532999999998</v>
      </c>
      <c r="P208" s="32">
        <v>2.9940326898828182E-3</v>
      </c>
      <c r="Q208" s="32">
        <v>1.565969412407155E-4</v>
      </c>
      <c r="R208" s="18"/>
    </row>
    <row r="209" spans="2:18" x14ac:dyDescent="0.2">
      <c r="B209" s="23" t="s">
        <v>3048</v>
      </c>
      <c r="C209" s="32" t="s">
        <v>2637</v>
      </c>
      <c r="D209" s="32" t="s">
        <v>3055</v>
      </c>
      <c r="E209" s="32" t="s">
        <v>3050</v>
      </c>
      <c r="F209" s="94" t="s">
        <v>435</v>
      </c>
      <c r="G209" s="94" t="s">
        <v>2352</v>
      </c>
      <c r="H209" s="94" t="s">
        <v>183</v>
      </c>
      <c r="I209" s="105">
        <v>1.4</v>
      </c>
      <c r="J209" s="94" t="s">
        <v>136</v>
      </c>
      <c r="K209" s="32">
        <v>5.2373800953674311E-2</v>
      </c>
      <c r="L209" s="32">
        <v>5.1699999999999996E-2</v>
      </c>
      <c r="M209" s="154">
        <v>63756.160000000003</v>
      </c>
      <c r="N209" s="94">
        <v>101.84</v>
      </c>
      <c r="O209" s="125">
        <v>236.99185</v>
      </c>
      <c r="P209" s="32">
        <v>4.2279752772469174E-3</v>
      </c>
      <c r="Q209" s="32">
        <v>2.2113586077249759E-4</v>
      </c>
      <c r="R209" s="18"/>
    </row>
    <row r="210" spans="2:18" x14ac:dyDescent="0.2">
      <c r="B210" s="23" t="s">
        <v>3048</v>
      </c>
      <c r="C210" s="32" t="s">
        <v>2637</v>
      </c>
      <c r="D210" s="32" t="s">
        <v>3056</v>
      </c>
      <c r="E210" s="32" t="s">
        <v>3050</v>
      </c>
      <c r="F210" s="94" t="s">
        <v>435</v>
      </c>
      <c r="G210" s="94" t="s">
        <v>3057</v>
      </c>
      <c r="H210" s="94" t="s">
        <v>183</v>
      </c>
      <c r="I210" s="105">
        <v>1.4</v>
      </c>
      <c r="J210" s="94" t="s">
        <v>136</v>
      </c>
      <c r="K210" s="32">
        <v>5.2373800953674311E-2</v>
      </c>
      <c r="L210" s="32">
        <v>5.2400000000000002E-2</v>
      </c>
      <c r="M210" s="154">
        <v>19172.75</v>
      </c>
      <c r="N210" s="94">
        <v>101.74</v>
      </c>
      <c r="O210" s="125">
        <v>71.1982</v>
      </c>
      <c r="P210" s="32">
        <v>1.2701881072470697E-3</v>
      </c>
      <c r="Q210" s="32">
        <v>6.6434669557001376E-5</v>
      </c>
      <c r="R210" s="18"/>
    </row>
    <row r="211" spans="2:18" x14ac:dyDescent="0.2">
      <c r="B211" s="23" t="s">
        <v>3048</v>
      </c>
      <c r="C211" s="32" t="s">
        <v>2637</v>
      </c>
      <c r="D211" s="32" t="s">
        <v>3059</v>
      </c>
      <c r="E211" s="32" t="s">
        <v>3050</v>
      </c>
      <c r="F211" s="94" t="s">
        <v>435</v>
      </c>
      <c r="G211" s="94" t="s">
        <v>3060</v>
      </c>
      <c r="H211" s="94" t="s">
        <v>183</v>
      </c>
      <c r="I211" s="105">
        <v>1.4</v>
      </c>
      <c r="J211" s="94" t="s">
        <v>136</v>
      </c>
      <c r="K211" s="32">
        <v>5.2373800953674311E-2</v>
      </c>
      <c r="L211" s="32">
        <v>5.8499999999999996E-2</v>
      </c>
      <c r="M211" s="154">
        <v>21645.57</v>
      </c>
      <c r="N211" s="94">
        <v>100.92</v>
      </c>
      <c r="O211" s="125">
        <v>79.733190000000008</v>
      </c>
      <c r="P211" s="32">
        <v>1.4224537936474658E-3</v>
      </c>
      <c r="Q211" s="32">
        <v>7.4398624268248465E-5</v>
      </c>
      <c r="R211" s="18"/>
    </row>
    <row r="212" spans="2:18" x14ac:dyDescent="0.2">
      <c r="B212" s="23" t="s">
        <v>3048</v>
      </c>
      <c r="C212" s="32" t="s">
        <v>2637</v>
      </c>
      <c r="D212" s="32" t="s">
        <v>3074</v>
      </c>
      <c r="E212" s="32" t="s">
        <v>3050</v>
      </c>
      <c r="F212" s="94" t="s">
        <v>435</v>
      </c>
      <c r="G212" s="94" t="s">
        <v>2644</v>
      </c>
      <c r="H212" s="94" t="s">
        <v>183</v>
      </c>
      <c r="I212" s="105">
        <v>1.19</v>
      </c>
      <c r="J212" s="94" t="s">
        <v>137</v>
      </c>
      <c r="K212" s="32">
        <v>2.5760000953674318E-2</v>
      </c>
      <c r="L212" s="32">
        <v>1.9799999999999998E-2</v>
      </c>
      <c r="M212" s="154">
        <v>7851.04</v>
      </c>
      <c r="N212" s="94">
        <v>101.41</v>
      </c>
      <c r="O212" s="125">
        <v>33.878</v>
      </c>
      <c r="P212" s="32">
        <v>6.0438933424322846E-4</v>
      </c>
      <c r="Q212" s="32">
        <v>3.1611385333506923E-5</v>
      </c>
      <c r="R212" s="18"/>
    </row>
    <row r="213" spans="2:18" x14ac:dyDescent="0.2">
      <c r="B213" s="23" t="s">
        <v>3048</v>
      </c>
      <c r="C213" s="32" t="s">
        <v>2637</v>
      </c>
      <c r="D213" s="32" t="s">
        <v>3075</v>
      </c>
      <c r="E213" s="32" t="s">
        <v>3050</v>
      </c>
      <c r="F213" s="94" t="s">
        <v>435</v>
      </c>
      <c r="G213" s="94" t="s">
        <v>1034</v>
      </c>
      <c r="H213" s="94" t="s">
        <v>183</v>
      </c>
      <c r="I213" s="105">
        <v>1.43</v>
      </c>
      <c r="J213" s="94" t="s">
        <v>137</v>
      </c>
      <c r="K213" s="32">
        <v>2.5760000953674318E-2</v>
      </c>
      <c r="L213" s="32">
        <v>2.18E-2</v>
      </c>
      <c r="M213" s="154">
        <v>7793.07</v>
      </c>
      <c r="N213" s="94">
        <v>101.25</v>
      </c>
      <c r="O213" s="125">
        <v>33.574800000000003</v>
      </c>
      <c r="P213" s="32">
        <v>5.9898019420714184E-4</v>
      </c>
      <c r="Q213" s="32">
        <v>3.1328470992839852E-5</v>
      </c>
      <c r="R213" s="18"/>
    </row>
    <row r="214" spans="2:18" x14ac:dyDescent="0.2">
      <c r="B214" s="23" t="s">
        <v>3048</v>
      </c>
      <c r="C214" s="32" t="s">
        <v>2637</v>
      </c>
      <c r="D214" s="32" t="s">
        <v>3076</v>
      </c>
      <c r="E214" s="32" t="s">
        <v>3050</v>
      </c>
      <c r="F214" s="94" t="s">
        <v>435</v>
      </c>
      <c r="G214" s="94" t="s">
        <v>3057</v>
      </c>
      <c r="H214" s="94" t="s">
        <v>183</v>
      </c>
      <c r="I214" s="105">
        <v>1.43</v>
      </c>
      <c r="J214" s="94" t="s">
        <v>137</v>
      </c>
      <c r="K214" s="32">
        <v>2.5760000953674318E-2</v>
      </c>
      <c r="L214" s="32">
        <v>2.3599999999999999E-2</v>
      </c>
      <c r="M214" s="154">
        <v>25679.37</v>
      </c>
      <c r="N214" s="94">
        <v>101</v>
      </c>
      <c r="O214" s="125">
        <v>110.36096999999999</v>
      </c>
      <c r="P214" s="32">
        <v>1.9688586452782605E-3</v>
      </c>
      <c r="Q214" s="32">
        <v>1.0297724624976674E-4</v>
      </c>
      <c r="R214" s="18"/>
    </row>
    <row r="215" spans="2:18" x14ac:dyDescent="0.2">
      <c r="B215" s="23" t="s">
        <v>3048</v>
      </c>
      <c r="C215" s="32" t="s">
        <v>2637</v>
      </c>
      <c r="D215" s="32" t="s">
        <v>3077</v>
      </c>
      <c r="E215" s="32" t="s">
        <v>3050</v>
      </c>
      <c r="F215" s="94" t="s">
        <v>435</v>
      </c>
      <c r="G215" s="94" t="s">
        <v>3060</v>
      </c>
      <c r="H215" s="94" t="s">
        <v>183</v>
      </c>
      <c r="I215" s="105">
        <v>1.43</v>
      </c>
      <c r="J215" s="94" t="s">
        <v>137</v>
      </c>
      <c r="K215" s="32">
        <v>2.5760000953674318E-2</v>
      </c>
      <c r="L215" s="32">
        <v>2.75E-2</v>
      </c>
      <c r="M215" s="154">
        <v>10821.35</v>
      </c>
      <c r="N215" s="94">
        <v>100.45</v>
      </c>
      <c r="O215" s="125">
        <v>46.253129999999999</v>
      </c>
      <c r="P215" s="32">
        <v>8.2516377729988479E-4</v>
      </c>
      <c r="Q215" s="32">
        <v>4.3158554675919157E-5</v>
      </c>
      <c r="R215" s="18"/>
    </row>
    <row r="216" spans="2:18" x14ac:dyDescent="0.2">
      <c r="B216" s="23" t="s">
        <v>2694</v>
      </c>
      <c r="C216" s="32" t="s">
        <v>178</v>
      </c>
      <c r="D216" s="32" t="s">
        <v>2695</v>
      </c>
      <c r="E216" s="32" t="s">
        <v>2696</v>
      </c>
      <c r="F216" s="94" t="s">
        <v>527</v>
      </c>
      <c r="G216" s="94" t="s">
        <v>746</v>
      </c>
      <c r="H216" s="94" t="s">
        <v>183</v>
      </c>
      <c r="I216" s="105">
        <v>8.3699999999999992</v>
      </c>
      <c r="J216" s="94" t="s">
        <v>184</v>
      </c>
      <c r="K216" s="32">
        <v>4.8000000000000001E-2</v>
      </c>
      <c r="L216" s="32">
        <v>4.9299999999999997E-2</v>
      </c>
      <c r="M216" s="154">
        <v>33418.910000000003</v>
      </c>
      <c r="N216" s="94">
        <v>99.64</v>
      </c>
      <c r="O216" s="125">
        <v>33.2986</v>
      </c>
      <c r="P216" s="32">
        <v>5.9405273880487543E-4</v>
      </c>
      <c r="Q216" s="32">
        <v>3.1070750211532964E-5</v>
      </c>
      <c r="R216" s="18"/>
    </row>
    <row r="217" spans="2:18" x14ac:dyDescent="0.2">
      <c r="B217" s="23" t="s">
        <v>2694</v>
      </c>
      <c r="C217" s="32" t="s">
        <v>178</v>
      </c>
      <c r="D217" s="32" t="s">
        <v>2697</v>
      </c>
      <c r="E217" s="32" t="s">
        <v>2696</v>
      </c>
      <c r="F217" s="94" t="s">
        <v>527</v>
      </c>
      <c r="G217" s="94" t="s">
        <v>746</v>
      </c>
      <c r="H217" s="94" t="s">
        <v>183</v>
      </c>
      <c r="I217" s="105">
        <v>8.3000000000000007</v>
      </c>
      <c r="J217" s="94" t="s">
        <v>184</v>
      </c>
      <c r="K217" s="32">
        <v>5.3800000000000001E-2</v>
      </c>
      <c r="L217" s="32">
        <v>4.9400000000000006E-2</v>
      </c>
      <c r="M217" s="154">
        <v>110652.71</v>
      </c>
      <c r="N217" s="94">
        <v>104.42</v>
      </c>
      <c r="O217" s="125">
        <v>115.54356</v>
      </c>
      <c r="P217" s="32">
        <v>2.0613169403297872E-3</v>
      </c>
      <c r="Q217" s="32">
        <v>1.0781309398326871E-4</v>
      </c>
      <c r="R217" s="18"/>
    </row>
    <row r="218" spans="2:18" x14ac:dyDescent="0.2">
      <c r="B218" s="23" t="s">
        <v>2694</v>
      </c>
      <c r="C218" s="32" t="s">
        <v>178</v>
      </c>
      <c r="D218" s="32" t="s">
        <v>2698</v>
      </c>
      <c r="E218" s="32" t="s">
        <v>2696</v>
      </c>
      <c r="F218" s="94" t="s">
        <v>527</v>
      </c>
      <c r="G218" s="94" t="s">
        <v>746</v>
      </c>
      <c r="H218" s="94" t="s">
        <v>183</v>
      </c>
      <c r="I218" s="105">
        <v>8.34</v>
      </c>
      <c r="J218" s="94" t="s">
        <v>184</v>
      </c>
      <c r="K218" s="32">
        <v>5.04E-2</v>
      </c>
      <c r="L218" s="32">
        <v>4.9299999999999997E-2</v>
      </c>
      <c r="M218" s="154">
        <v>69005.45</v>
      </c>
      <c r="N218" s="94">
        <v>101.62</v>
      </c>
      <c r="O218" s="125">
        <v>70.123339999999999</v>
      </c>
      <c r="P218" s="32">
        <v>1.2510124203763964E-3</v>
      </c>
      <c r="Q218" s="32">
        <v>6.5431723289819928E-5</v>
      </c>
      <c r="R218" s="18"/>
    </row>
    <row r="219" spans="2:18" x14ac:dyDescent="0.2">
      <c r="B219" s="23" t="s">
        <v>2694</v>
      </c>
      <c r="C219" s="32" t="s">
        <v>178</v>
      </c>
      <c r="D219" s="32" t="s">
        <v>2703</v>
      </c>
      <c r="E219" s="32" t="s">
        <v>2696</v>
      </c>
      <c r="F219" s="94" t="s">
        <v>527</v>
      </c>
      <c r="G219" s="94" t="s">
        <v>1068</v>
      </c>
      <c r="H219" s="94" t="s">
        <v>183</v>
      </c>
      <c r="I219" s="105">
        <v>8.34</v>
      </c>
      <c r="J219" s="94" t="s">
        <v>184</v>
      </c>
      <c r="K219" s="32">
        <v>4.6699999999999998E-2</v>
      </c>
      <c r="L219" s="32">
        <v>5.1399999999999994E-2</v>
      </c>
      <c r="M219" s="154">
        <v>9196.4699999999993</v>
      </c>
      <c r="N219" s="94">
        <v>96.93</v>
      </c>
      <c r="O219" s="125">
        <v>8.9141399999999997</v>
      </c>
      <c r="P219" s="32">
        <v>1.5902978747124778E-4</v>
      </c>
      <c r="Q219" s="32">
        <v>8.3177376012995883E-6</v>
      </c>
      <c r="R219" s="18"/>
    </row>
    <row r="220" spans="2:18" x14ac:dyDescent="0.2">
      <c r="B220" s="23" t="s">
        <v>2694</v>
      </c>
      <c r="C220" s="32" t="s">
        <v>178</v>
      </c>
      <c r="D220" s="32" t="s">
        <v>3023</v>
      </c>
      <c r="E220" s="32" t="s">
        <v>2696</v>
      </c>
      <c r="F220" s="94" t="s">
        <v>527</v>
      </c>
      <c r="G220" s="94" t="s">
        <v>746</v>
      </c>
      <c r="H220" s="94" t="s">
        <v>183</v>
      </c>
      <c r="I220" s="105">
        <v>8.9</v>
      </c>
      <c r="J220" s="94" t="s">
        <v>184</v>
      </c>
      <c r="K220" s="32">
        <v>3.44E-2</v>
      </c>
      <c r="L220" s="32">
        <v>3.2500000000000001E-2</v>
      </c>
      <c r="M220" s="154">
        <v>66265.61</v>
      </c>
      <c r="N220" s="94">
        <v>103</v>
      </c>
      <c r="O220" s="125">
        <v>68.253579999999999</v>
      </c>
      <c r="P220" s="32">
        <v>1.2176555810826182E-3</v>
      </c>
      <c r="Q220" s="32">
        <v>6.3687059973178511E-5</v>
      </c>
      <c r="R220" s="18"/>
    </row>
    <row r="221" spans="2:18" x14ac:dyDescent="0.2">
      <c r="B221" s="23" t="s">
        <v>2694</v>
      </c>
      <c r="C221" s="32" t="s">
        <v>178</v>
      </c>
      <c r="D221" s="32" t="s">
        <v>3024</v>
      </c>
      <c r="E221" s="32" t="s">
        <v>2696</v>
      </c>
      <c r="F221" s="94" t="s">
        <v>527</v>
      </c>
      <c r="G221" s="94" t="s">
        <v>746</v>
      </c>
      <c r="H221" s="94" t="s">
        <v>183</v>
      </c>
      <c r="I221" s="105">
        <v>8.84</v>
      </c>
      <c r="J221" s="94" t="s">
        <v>184</v>
      </c>
      <c r="K221" s="32">
        <v>3.8599999999999995E-2</v>
      </c>
      <c r="L221" s="32">
        <v>3.2300000000000002E-2</v>
      </c>
      <c r="M221" s="154">
        <v>219940.3</v>
      </c>
      <c r="N221" s="94">
        <v>107.41</v>
      </c>
      <c r="O221" s="125">
        <v>236.23788000000002</v>
      </c>
      <c r="P221" s="32">
        <v>4.2145243230483414E-3</v>
      </c>
      <c r="Q221" s="32">
        <v>2.2043233529283812E-4</v>
      </c>
      <c r="R221" s="18"/>
    </row>
    <row r="222" spans="2:18" x14ac:dyDescent="0.2">
      <c r="B222" s="23" t="s">
        <v>2694</v>
      </c>
      <c r="C222" s="32" t="s">
        <v>178</v>
      </c>
      <c r="D222" s="32" t="s">
        <v>3025</v>
      </c>
      <c r="E222" s="32" t="s">
        <v>2696</v>
      </c>
      <c r="F222" s="94" t="s">
        <v>527</v>
      </c>
      <c r="G222" s="94" t="s">
        <v>1068</v>
      </c>
      <c r="H222" s="94" t="s">
        <v>183</v>
      </c>
      <c r="I222" s="105">
        <v>8.8800000000000008</v>
      </c>
      <c r="J222" s="94" t="s">
        <v>184</v>
      </c>
      <c r="K222" s="32">
        <v>3.1099999999999999E-2</v>
      </c>
      <c r="L222" s="32">
        <v>3.5699999999999996E-2</v>
      </c>
      <c r="M222" s="154">
        <v>18279.05</v>
      </c>
      <c r="N222" s="94">
        <v>97.18</v>
      </c>
      <c r="O222" s="125">
        <v>17.763580000000001</v>
      </c>
      <c r="P222" s="32">
        <v>3.1690531583848902E-4</v>
      </c>
      <c r="Q222" s="32">
        <v>1.6575103969613819E-5</v>
      </c>
      <c r="R222" s="18"/>
    </row>
    <row r="223" spans="2:18" x14ac:dyDescent="0.2">
      <c r="B223" s="23" t="s">
        <v>2694</v>
      </c>
      <c r="C223" s="32" t="s">
        <v>178</v>
      </c>
      <c r="D223" s="32" t="s">
        <v>3026</v>
      </c>
      <c r="E223" s="32" t="s">
        <v>2696</v>
      </c>
      <c r="F223" s="94" t="s">
        <v>527</v>
      </c>
      <c r="G223" s="94" t="s">
        <v>746</v>
      </c>
      <c r="H223" s="94" t="s">
        <v>183</v>
      </c>
      <c r="I223" s="105">
        <v>8.86</v>
      </c>
      <c r="J223" s="94" t="s">
        <v>184</v>
      </c>
      <c r="K223" s="32">
        <v>3.7000000000000005E-2</v>
      </c>
      <c r="L223" s="32">
        <v>3.2400000000000005E-2</v>
      </c>
      <c r="M223" s="154">
        <v>136201.22</v>
      </c>
      <c r="N223" s="94">
        <v>104.94</v>
      </c>
      <c r="O223" s="125">
        <v>142.92956000000001</v>
      </c>
      <c r="P223" s="32">
        <v>2.5498878803966465E-3</v>
      </c>
      <c r="Q223" s="32">
        <v>1.3336682793283543E-4</v>
      </c>
      <c r="R223" s="18"/>
    </row>
    <row r="224" spans="2:18" x14ac:dyDescent="0.2">
      <c r="B224" s="23" t="s">
        <v>2736</v>
      </c>
      <c r="C224" s="32" t="s">
        <v>178</v>
      </c>
      <c r="D224" s="32" t="s">
        <v>2737</v>
      </c>
      <c r="E224" s="32" t="s">
        <v>2738</v>
      </c>
      <c r="F224" s="94" t="s">
        <v>2220</v>
      </c>
      <c r="G224" s="94" t="s">
        <v>2739</v>
      </c>
      <c r="H224" s="94" t="s">
        <v>2632</v>
      </c>
      <c r="I224" s="105">
        <v>1.43</v>
      </c>
      <c r="J224" s="94" t="s">
        <v>184</v>
      </c>
      <c r="K224" s="32">
        <v>4.6500000000000007E-2</v>
      </c>
      <c r="L224" s="32">
        <v>6.0999999999999995E-3</v>
      </c>
      <c r="M224" s="154">
        <v>509850.27</v>
      </c>
      <c r="N224" s="94">
        <v>109.12</v>
      </c>
      <c r="O224" s="125">
        <v>556.34861000000001</v>
      </c>
      <c r="P224" s="32">
        <v>9.9253546846049222E-3</v>
      </c>
      <c r="Q224" s="32">
        <v>5.1912599003692554E-4</v>
      </c>
      <c r="R224" s="18"/>
    </row>
    <row r="225" spans="2:18" x14ac:dyDescent="0.2">
      <c r="B225" s="23" t="s">
        <v>2863</v>
      </c>
      <c r="C225" s="32" t="s">
        <v>178</v>
      </c>
      <c r="D225" s="32" t="s">
        <v>2864</v>
      </c>
      <c r="E225" s="32" t="s">
        <v>2865</v>
      </c>
      <c r="F225" s="94" t="s">
        <v>2220</v>
      </c>
      <c r="G225" s="94" t="s">
        <v>2866</v>
      </c>
      <c r="H225" s="94" t="s">
        <v>2632</v>
      </c>
      <c r="I225" s="105">
        <v>4.55</v>
      </c>
      <c r="J225" s="94" t="s">
        <v>184</v>
      </c>
      <c r="K225" s="32">
        <v>0.03</v>
      </c>
      <c r="L225" s="32">
        <v>1.0200000000000001E-2</v>
      </c>
      <c r="M225" s="154">
        <v>714817.58</v>
      </c>
      <c r="N225" s="94">
        <v>110.44</v>
      </c>
      <c r="O225" s="125">
        <v>789.44454000000007</v>
      </c>
      <c r="P225" s="32">
        <v>1.4083826080422451E-2</v>
      </c>
      <c r="Q225" s="32">
        <v>7.3662658815080951E-4</v>
      </c>
      <c r="R225" s="18"/>
    </row>
    <row r="226" spans="2:18" x14ac:dyDescent="0.2">
      <c r="B226" s="23" t="s">
        <v>2863</v>
      </c>
      <c r="C226" s="32" t="s">
        <v>178</v>
      </c>
      <c r="D226" s="32" t="s">
        <v>2879</v>
      </c>
      <c r="E226" s="32" t="s">
        <v>2865</v>
      </c>
      <c r="F226" s="94" t="s">
        <v>2220</v>
      </c>
      <c r="G226" s="94" t="s">
        <v>1102</v>
      </c>
      <c r="H226" s="94" t="s">
        <v>2632</v>
      </c>
      <c r="I226" s="105">
        <v>4.71</v>
      </c>
      <c r="J226" s="94" t="s">
        <v>184</v>
      </c>
      <c r="K226" s="32">
        <v>0.03</v>
      </c>
      <c r="L226" s="32">
        <v>1.1899999999999999E-2</v>
      </c>
      <c r="M226" s="154">
        <v>248032.68</v>
      </c>
      <c r="N226" s="94">
        <v>109.26</v>
      </c>
      <c r="O226" s="125">
        <v>271.00051000000002</v>
      </c>
      <c r="P226" s="32">
        <v>4.8346956083144049E-3</v>
      </c>
      <c r="Q226" s="32">
        <v>2.5286916427141203E-4</v>
      </c>
      <c r="R226" s="18"/>
    </row>
    <row r="227" spans="2:18" x14ac:dyDescent="0.2">
      <c r="B227" s="23" t="s">
        <v>2794</v>
      </c>
      <c r="C227" s="32" t="s">
        <v>2637</v>
      </c>
      <c r="D227" s="32" t="s">
        <v>2795</v>
      </c>
      <c r="E227" s="32" t="s">
        <v>2796</v>
      </c>
      <c r="F227" s="94" t="s">
        <v>2797</v>
      </c>
      <c r="G227" s="94" t="s">
        <v>2798</v>
      </c>
      <c r="H227" s="94" t="s">
        <v>183</v>
      </c>
      <c r="I227" s="105">
        <v>6.63</v>
      </c>
      <c r="J227" s="94" t="s">
        <v>184</v>
      </c>
      <c r="K227" s="32">
        <v>5.2499999999999998E-2</v>
      </c>
      <c r="L227" s="32">
        <v>4.2599999999999999E-2</v>
      </c>
      <c r="M227" s="154">
        <v>30149.8</v>
      </c>
      <c r="N227" s="94">
        <v>107.08</v>
      </c>
      <c r="O227" s="125">
        <v>32.284410000000001</v>
      </c>
      <c r="P227" s="32">
        <v>5.7595941514656797E-4</v>
      </c>
      <c r="Q227" s="32">
        <v>3.0124414805328661E-5</v>
      </c>
      <c r="R227" s="18"/>
    </row>
    <row r="228" spans="2:18" x14ac:dyDescent="0.2">
      <c r="B228" s="23" t="s">
        <v>2794</v>
      </c>
      <c r="C228" s="32" t="s">
        <v>2637</v>
      </c>
      <c r="D228" s="32" t="s">
        <v>2814</v>
      </c>
      <c r="E228" s="32" t="s">
        <v>2796</v>
      </c>
      <c r="F228" s="94" t="s">
        <v>2797</v>
      </c>
      <c r="G228" s="94" t="s">
        <v>2808</v>
      </c>
      <c r="H228" s="94" t="s">
        <v>183</v>
      </c>
      <c r="I228" s="105">
        <v>6.72</v>
      </c>
      <c r="J228" s="94" t="s">
        <v>184</v>
      </c>
      <c r="K228" s="32">
        <v>5.2499999999999998E-2</v>
      </c>
      <c r="L228" s="32">
        <v>3.6900000000000002E-2</v>
      </c>
      <c r="M228" s="154">
        <v>68172.600000000006</v>
      </c>
      <c r="N228" s="94">
        <v>112.34</v>
      </c>
      <c r="O228" s="125">
        <v>76.585100000000011</v>
      </c>
      <c r="P228" s="32">
        <v>1.3662913277628869E-3</v>
      </c>
      <c r="Q228" s="32">
        <v>7.1461157887276752E-5</v>
      </c>
      <c r="R228" s="18"/>
    </row>
    <row r="229" spans="2:18" x14ac:dyDescent="0.2">
      <c r="B229" s="23" t="s">
        <v>2794</v>
      </c>
      <c r="C229" s="32" t="s">
        <v>2637</v>
      </c>
      <c r="D229" s="32" t="s">
        <v>2815</v>
      </c>
      <c r="E229" s="32" t="s">
        <v>2796</v>
      </c>
      <c r="F229" s="94" t="s">
        <v>2797</v>
      </c>
      <c r="G229" s="94" t="s">
        <v>2808</v>
      </c>
      <c r="H229" s="94" t="s">
        <v>183</v>
      </c>
      <c r="I229" s="105">
        <v>6.68</v>
      </c>
      <c r="J229" s="94" t="s">
        <v>184</v>
      </c>
      <c r="K229" s="32">
        <v>5.2499999999999998E-2</v>
      </c>
      <c r="L229" s="32">
        <v>3.95E-2</v>
      </c>
      <c r="M229" s="154">
        <v>84761.66</v>
      </c>
      <c r="N229" s="94">
        <v>109.69</v>
      </c>
      <c r="O229" s="125">
        <v>92.975059999999999</v>
      </c>
      <c r="P229" s="32">
        <v>1.6586910270566216E-3</v>
      </c>
      <c r="Q229" s="32">
        <v>8.6754544189914583E-5</v>
      </c>
      <c r="R229" s="18"/>
    </row>
    <row r="230" spans="2:18" x14ac:dyDescent="0.2">
      <c r="B230" s="23" t="s">
        <v>2794</v>
      </c>
      <c r="C230" s="32" t="s">
        <v>2637</v>
      </c>
      <c r="D230" s="32" t="s">
        <v>2816</v>
      </c>
      <c r="E230" s="32" t="s">
        <v>2796</v>
      </c>
      <c r="F230" s="94" t="s">
        <v>2797</v>
      </c>
      <c r="G230" s="94" t="s">
        <v>2808</v>
      </c>
      <c r="H230" s="94" t="s">
        <v>183</v>
      </c>
      <c r="I230" s="105">
        <v>6.65</v>
      </c>
      <c r="J230" s="94" t="s">
        <v>184</v>
      </c>
      <c r="K230" s="32">
        <v>5.2499999999999998E-2</v>
      </c>
      <c r="L230" s="32">
        <v>4.1200000000000001E-2</v>
      </c>
      <c r="M230" s="154">
        <v>6295.2</v>
      </c>
      <c r="N230" s="94">
        <v>108.81</v>
      </c>
      <c r="O230" s="125">
        <v>6.8498100000000006</v>
      </c>
      <c r="P230" s="32">
        <v>1.2220178598478686E-4</v>
      </c>
      <c r="Q230" s="32">
        <v>6.3915220311502777E-6</v>
      </c>
      <c r="R230" s="18"/>
    </row>
    <row r="231" spans="2:18" x14ac:dyDescent="0.2">
      <c r="B231" s="23" t="s">
        <v>2794</v>
      </c>
      <c r="C231" s="32" t="s">
        <v>2637</v>
      </c>
      <c r="D231" s="32" t="s">
        <v>2817</v>
      </c>
      <c r="E231" s="32" t="s">
        <v>2796</v>
      </c>
      <c r="F231" s="94" t="s">
        <v>2797</v>
      </c>
      <c r="G231" s="94" t="s">
        <v>2808</v>
      </c>
      <c r="H231" s="94" t="s">
        <v>183</v>
      </c>
      <c r="I231" s="105">
        <v>6.67</v>
      </c>
      <c r="J231" s="94" t="s">
        <v>184</v>
      </c>
      <c r="K231" s="32">
        <v>5.2499999999999998E-2</v>
      </c>
      <c r="L231" s="32">
        <v>0.04</v>
      </c>
      <c r="M231" s="154">
        <v>12475.88</v>
      </c>
      <c r="N231" s="94">
        <v>109.84</v>
      </c>
      <c r="O231" s="125">
        <v>13.70351</v>
      </c>
      <c r="P231" s="32">
        <v>2.4447297023718711E-4</v>
      </c>
      <c r="Q231" s="32">
        <v>1.2786673801038003E-5</v>
      </c>
      <c r="R231" s="18"/>
    </row>
    <row r="232" spans="2:18" x14ac:dyDescent="0.2">
      <c r="B232" s="23" t="s">
        <v>2794</v>
      </c>
      <c r="C232" s="32" t="s">
        <v>2637</v>
      </c>
      <c r="D232" s="32" t="s">
        <v>2818</v>
      </c>
      <c r="E232" s="32" t="s">
        <v>2796</v>
      </c>
      <c r="F232" s="94" t="s">
        <v>2797</v>
      </c>
      <c r="G232" s="94" t="s">
        <v>2808</v>
      </c>
      <c r="H232" s="94" t="s">
        <v>183</v>
      </c>
      <c r="I232" s="105">
        <v>6.68</v>
      </c>
      <c r="J232" s="94" t="s">
        <v>184</v>
      </c>
      <c r="K232" s="32">
        <v>5.2499999999999998E-2</v>
      </c>
      <c r="L232" s="32">
        <v>3.9699999999999999E-2</v>
      </c>
      <c r="M232" s="154">
        <v>4608.75</v>
      </c>
      <c r="N232" s="94">
        <v>109.3</v>
      </c>
      <c r="O232" s="125">
        <v>5.0373599999999996</v>
      </c>
      <c r="P232" s="32">
        <v>8.9867366926721454E-5</v>
      </c>
      <c r="Q232" s="32">
        <v>4.7003343769878521E-6</v>
      </c>
      <c r="R232" s="18"/>
    </row>
    <row r="233" spans="2:18" x14ac:dyDescent="0.2">
      <c r="B233" s="23" t="s">
        <v>2794</v>
      </c>
      <c r="C233" s="32" t="s">
        <v>2637</v>
      </c>
      <c r="D233" s="32" t="s">
        <v>2819</v>
      </c>
      <c r="E233" s="32" t="s">
        <v>2796</v>
      </c>
      <c r="F233" s="94" t="s">
        <v>2797</v>
      </c>
      <c r="G233" s="94" t="s">
        <v>2808</v>
      </c>
      <c r="H233" s="94" t="s">
        <v>183</v>
      </c>
      <c r="I233" s="105">
        <v>6.64</v>
      </c>
      <c r="J233" s="94" t="s">
        <v>184</v>
      </c>
      <c r="K233" s="32">
        <v>5.2499999999999998E-2</v>
      </c>
      <c r="L233" s="32">
        <v>4.1900000000000007E-2</v>
      </c>
      <c r="M233" s="154">
        <v>22936.5</v>
      </c>
      <c r="N233" s="94">
        <v>107.55</v>
      </c>
      <c r="O233" s="125">
        <v>24.668209999999998</v>
      </c>
      <c r="P233" s="32">
        <v>4.4008510003164741E-4</v>
      </c>
      <c r="Q233" s="32">
        <v>2.3017778257213201E-5</v>
      </c>
      <c r="R233" s="18"/>
    </row>
    <row r="234" spans="2:18" x14ac:dyDescent="0.2">
      <c r="B234" s="23" t="s">
        <v>2794</v>
      </c>
      <c r="C234" s="32" t="s">
        <v>2637</v>
      </c>
      <c r="D234" s="32" t="s">
        <v>2847</v>
      </c>
      <c r="E234" s="32" t="s">
        <v>2796</v>
      </c>
      <c r="F234" s="94" t="s">
        <v>2797</v>
      </c>
      <c r="G234" s="94" t="s">
        <v>2848</v>
      </c>
      <c r="H234" s="94" t="s">
        <v>183</v>
      </c>
      <c r="I234" s="105">
        <v>6.6</v>
      </c>
      <c r="J234" s="94" t="s">
        <v>184</v>
      </c>
      <c r="K234" s="32">
        <v>5.2499999999999998E-2</v>
      </c>
      <c r="L234" s="32">
        <v>4.3799999999999999E-2</v>
      </c>
      <c r="M234" s="154">
        <v>37131.410000000003</v>
      </c>
      <c r="N234" s="94">
        <v>106.26</v>
      </c>
      <c r="O234" s="125">
        <v>39.455839999999995</v>
      </c>
      <c r="P234" s="32">
        <v>7.0389895712873673E-4</v>
      </c>
      <c r="Q234" s="32">
        <v>3.6816038783198408E-5</v>
      </c>
      <c r="R234" s="18"/>
    </row>
    <row r="235" spans="2:18" x14ac:dyDescent="0.2">
      <c r="B235" s="23" t="s">
        <v>2794</v>
      </c>
      <c r="C235" s="32" t="s">
        <v>2637</v>
      </c>
      <c r="D235" s="32" t="s">
        <v>2854</v>
      </c>
      <c r="E235" s="32" t="s">
        <v>2796</v>
      </c>
      <c r="F235" s="94" t="s">
        <v>2797</v>
      </c>
      <c r="G235" s="94" t="s">
        <v>2855</v>
      </c>
      <c r="H235" s="94" t="s">
        <v>183</v>
      </c>
      <c r="I235" s="105">
        <v>6.56</v>
      </c>
      <c r="J235" s="94" t="s">
        <v>184</v>
      </c>
      <c r="K235" s="32">
        <v>5.2499999999999998E-2</v>
      </c>
      <c r="L235" s="32">
        <v>4.6199999999999998E-2</v>
      </c>
      <c r="M235" s="154">
        <v>25103.52</v>
      </c>
      <c r="N235" s="94">
        <v>104.68</v>
      </c>
      <c r="O235" s="125">
        <v>26.278359999999999</v>
      </c>
      <c r="P235" s="32">
        <v>4.6881045237038454E-4</v>
      </c>
      <c r="Q235" s="32">
        <v>2.4520200835132388E-5</v>
      </c>
      <c r="R235" s="18"/>
    </row>
    <row r="236" spans="2:18" x14ac:dyDescent="0.2">
      <c r="B236" s="23" t="s">
        <v>2794</v>
      </c>
      <c r="C236" s="32" t="s">
        <v>2637</v>
      </c>
      <c r="D236" s="32" t="s">
        <v>2861</v>
      </c>
      <c r="E236" s="32" t="s">
        <v>2796</v>
      </c>
      <c r="F236" s="94" t="s">
        <v>2797</v>
      </c>
      <c r="G236" s="94" t="s">
        <v>2862</v>
      </c>
      <c r="H236" s="94" t="s">
        <v>183</v>
      </c>
      <c r="I236" s="105">
        <v>6.54</v>
      </c>
      <c r="J236" s="94" t="s">
        <v>184</v>
      </c>
      <c r="K236" s="32">
        <v>5.2499999999999998E-2</v>
      </c>
      <c r="L236" s="32">
        <v>4.7300000000000002E-2</v>
      </c>
      <c r="M236" s="154">
        <v>22056.54</v>
      </c>
      <c r="N236" s="94">
        <v>103.96</v>
      </c>
      <c r="O236" s="125">
        <v>22.92998</v>
      </c>
      <c r="P236" s="32">
        <v>4.0907477851143944E-4</v>
      </c>
      <c r="Q236" s="32">
        <v>2.1395844898447583E-5</v>
      </c>
      <c r="R236" s="18"/>
    </row>
    <row r="237" spans="2:18" x14ac:dyDescent="0.2">
      <c r="B237" s="23" t="s">
        <v>2794</v>
      </c>
      <c r="C237" s="32" t="s">
        <v>2637</v>
      </c>
      <c r="D237" s="32" t="s">
        <v>2869</v>
      </c>
      <c r="E237" s="32" t="s">
        <v>2796</v>
      </c>
      <c r="F237" s="94" t="s">
        <v>2797</v>
      </c>
      <c r="G237" s="94" t="s">
        <v>2868</v>
      </c>
      <c r="H237" s="94" t="s">
        <v>183</v>
      </c>
      <c r="I237" s="105">
        <v>6.53</v>
      </c>
      <c r="J237" s="94" t="s">
        <v>184</v>
      </c>
      <c r="K237" s="32">
        <v>5.2499999999999998E-2</v>
      </c>
      <c r="L237" s="32">
        <v>4.7899999999999998E-2</v>
      </c>
      <c r="M237" s="154">
        <v>21957.11</v>
      </c>
      <c r="N237" s="94">
        <v>103.54</v>
      </c>
      <c r="O237" s="125">
        <v>22.734389999999998</v>
      </c>
      <c r="P237" s="32">
        <v>4.0558541934370128E-4</v>
      </c>
      <c r="Q237" s="32">
        <v>2.1213340888252744E-5</v>
      </c>
      <c r="R237" s="18"/>
    </row>
    <row r="238" spans="2:18" x14ac:dyDescent="0.2">
      <c r="B238" s="23" t="s">
        <v>2794</v>
      </c>
      <c r="C238" s="32" t="s">
        <v>2637</v>
      </c>
      <c r="D238" s="32" t="s">
        <v>2890</v>
      </c>
      <c r="E238" s="32" t="s">
        <v>2796</v>
      </c>
      <c r="F238" s="94" t="s">
        <v>2797</v>
      </c>
      <c r="G238" s="94" t="s">
        <v>2640</v>
      </c>
      <c r="H238" s="94" t="s">
        <v>183</v>
      </c>
      <c r="I238" s="105">
        <v>6.76</v>
      </c>
      <c r="J238" s="94" t="s">
        <v>184</v>
      </c>
      <c r="K238" s="32">
        <v>0.04</v>
      </c>
      <c r="L238" s="32">
        <v>4.2900000000000001E-2</v>
      </c>
      <c r="M238" s="154">
        <v>34794.35</v>
      </c>
      <c r="N238" s="94">
        <v>104.06</v>
      </c>
      <c r="O238" s="125">
        <v>36.207000000000001</v>
      </c>
      <c r="P238" s="32">
        <v>6.459390939531429E-4</v>
      </c>
      <c r="Q238" s="32">
        <v>3.3784563102021528E-5</v>
      </c>
      <c r="R238" s="18"/>
    </row>
    <row r="239" spans="2:18" x14ac:dyDescent="0.2">
      <c r="B239" s="23" t="s">
        <v>2794</v>
      </c>
      <c r="C239" s="32" t="s">
        <v>2637</v>
      </c>
      <c r="D239" s="32" t="s">
        <v>2893</v>
      </c>
      <c r="E239" s="32" t="s">
        <v>2796</v>
      </c>
      <c r="F239" s="94" t="s">
        <v>2797</v>
      </c>
      <c r="G239" s="94" t="s">
        <v>2894</v>
      </c>
      <c r="H239" s="94" t="s">
        <v>183</v>
      </c>
      <c r="I239" s="105">
        <v>6.69</v>
      </c>
      <c r="J239" s="94" t="s">
        <v>184</v>
      </c>
      <c r="K239" s="32">
        <v>0.04</v>
      </c>
      <c r="L239" s="32">
        <v>4.7100000000000003E-2</v>
      </c>
      <c r="M239" s="154">
        <v>20817.66</v>
      </c>
      <c r="N239" s="94">
        <v>101.34</v>
      </c>
      <c r="O239" s="125">
        <v>21.096619999999998</v>
      </c>
      <c r="P239" s="32">
        <v>3.7636732146473754E-4</v>
      </c>
      <c r="Q239" s="32">
        <v>1.9685146232202869E-5</v>
      </c>
      <c r="R239" s="18"/>
    </row>
    <row r="240" spans="2:18" x14ac:dyDescent="0.2">
      <c r="B240" s="23" t="s">
        <v>2794</v>
      </c>
      <c r="C240" s="32" t="s">
        <v>2637</v>
      </c>
      <c r="D240" s="32" t="s">
        <v>2907</v>
      </c>
      <c r="E240" s="32" t="s">
        <v>2796</v>
      </c>
      <c r="F240" s="94" t="s">
        <v>2797</v>
      </c>
      <c r="G240" s="94" t="s">
        <v>2906</v>
      </c>
      <c r="H240" s="94" t="s">
        <v>183</v>
      </c>
      <c r="I240" s="105">
        <v>6.65</v>
      </c>
      <c r="J240" s="94" t="s">
        <v>184</v>
      </c>
      <c r="K240" s="32">
        <v>0.04</v>
      </c>
      <c r="L240" s="32">
        <v>4.9699999999999994E-2</v>
      </c>
      <c r="M240" s="154">
        <v>20749.669999999998</v>
      </c>
      <c r="N240" s="94">
        <v>100.55</v>
      </c>
      <c r="O240" s="125">
        <v>20.863790000000002</v>
      </c>
      <c r="P240" s="32">
        <v>3.7221359430575975E-4</v>
      </c>
      <c r="Q240" s="32">
        <v>1.9467893771986792E-5</v>
      </c>
      <c r="R240" s="18"/>
    </row>
    <row r="241" spans="2:18" x14ac:dyDescent="0.2">
      <c r="B241" s="23" t="s">
        <v>2794</v>
      </c>
      <c r="C241" s="32" t="s">
        <v>2637</v>
      </c>
      <c r="D241" s="32" t="s">
        <v>2923</v>
      </c>
      <c r="E241" s="32" t="s">
        <v>2796</v>
      </c>
      <c r="F241" s="94" t="s">
        <v>2797</v>
      </c>
      <c r="G241" s="94" t="s">
        <v>2924</v>
      </c>
      <c r="H241" s="94" t="s">
        <v>183</v>
      </c>
      <c r="I241" s="105">
        <v>6.65</v>
      </c>
      <c r="J241" s="94" t="s">
        <v>184</v>
      </c>
      <c r="K241" s="32">
        <v>0.04</v>
      </c>
      <c r="L241" s="32">
        <v>4.9699999999999994E-2</v>
      </c>
      <c r="M241" s="154">
        <v>24820.75</v>
      </c>
      <c r="N241" s="94">
        <v>101.22</v>
      </c>
      <c r="O241" s="125">
        <v>25.123560000000001</v>
      </c>
      <c r="P241" s="32">
        <v>4.4820862218017025E-4</v>
      </c>
      <c r="Q241" s="32">
        <v>2.3442662970348938E-5</v>
      </c>
      <c r="R241" s="18"/>
    </row>
    <row r="242" spans="2:18" x14ac:dyDescent="0.2">
      <c r="B242" s="23" t="s">
        <v>2794</v>
      </c>
      <c r="C242" s="32" t="s">
        <v>2637</v>
      </c>
      <c r="D242" s="32" t="s">
        <v>2933</v>
      </c>
      <c r="E242" s="32" t="s">
        <v>2796</v>
      </c>
      <c r="F242" s="94" t="s">
        <v>2797</v>
      </c>
      <c r="G242" s="94" t="s">
        <v>641</v>
      </c>
      <c r="H242" s="94" t="s">
        <v>183</v>
      </c>
      <c r="I242" s="105">
        <v>6.74</v>
      </c>
      <c r="J242" s="94" t="s">
        <v>184</v>
      </c>
      <c r="K242" s="32">
        <v>0.04</v>
      </c>
      <c r="L242" s="32">
        <v>4.4299999999999999E-2</v>
      </c>
      <c r="M242" s="154">
        <v>16478.78</v>
      </c>
      <c r="N242" s="94">
        <v>103.15</v>
      </c>
      <c r="O242" s="125">
        <v>16.997859999999999</v>
      </c>
      <c r="P242" s="32">
        <v>3.032447396233427E-4</v>
      </c>
      <c r="Q242" s="32">
        <v>1.5860614626158688E-5</v>
      </c>
      <c r="R242" s="18"/>
    </row>
    <row r="243" spans="2:18" x14ac:dyDescent="0.2">
      <c r="B243" s="23" t="s">
        <v>2799</v>
      </c>
      <c r="C243" s="32" t="s">
        <v>2637</v>
      </c>
      <c r="D243" s="32" t="s">
        <v>2800</v>
      </c>
      <c r="E243" s="32" t="s">
        <v>2801</v>
      </c>
      <c r="F243" s="94" t="s">
        <v>2797</v>
      </c>
      <c r="G243" s="94" t="s">
        <v>2798</v>
      </c>
      <c r="H243" s="94" t="s">
        <v>183</v>
      </c>
      <c r="I243" s="105">
        <v>6.56</v>
      </c>
      <c r="J243" s="94" t="s">
        <v>184</v>
      </c>
      <c r="K243" s="32">
        <v>5.2499999999999998E-2</v>
      </c>
      <c r="L243" s="32">
        <v>4.3400000000000001E-2</v>
      </c>
      <c r="M243" s="154">
        <v>54934.99</v>
      </c>
      <c r="N243" s="94">
        <v>106.46</v>
      </c>
      <c r="O243" s="125">
        <v>58.483789999999999</v>
      </c>
      <c r="P243" s="32">
        <v>1.0433608507621698E-3</v>
      </c>
      <c r="Q243" s="32">
        <v>5.4570919813858524E-5</v>
      </c>
      <c r="R243" s="18"/>
    </row>
    <row r="244" spans="2:18" x14ac:dyDescent="0.2">
      <c r="B244" s="23" t="s">
        <v>2799</v>
      </c>
      <c r="C244" s="32" t="s">
        <v>2637</v>
      </c>
      <c r="D244" s="32" t="s">
        <v>2807</v>
      </c>
      <c r="E244" s="32" t="s">
        <v>2801</v>
      </c>
      <c r="F244" s="94" t="s">
        <v>2797</v>
      </c>
      <c r="G244" s="94" t="s">
        <v>2808</v>
      </c>
      <c r="H244" s="94" t="s">
        <v>183</v>
      </c>
      <c r="I244" s="105">
        <v>6.68</v>
      </c>
      <c r="J244" s="94" t="s">
        <v>184</v>
      </c>
      <c r="K244" s="32">
        <v>5.2499999999999998E-2</v>
      </c>
      <c r="L244" s="32">
        <v>3.6799999999999999E-2</v>
      </c>
      <c r="M244" s="154">
        <v>104303.82</v>
      </c>
      <c r="N244" s="94">
        <v>111.32</v>
      </c>
      <c r="O244" s="125">
        <v>116.11100999999999</v>
      </c>
      <c r="P244" s="32">
        <v>2.0714403457172455E-3</v>
      </c>
      <c r="Q244" s="32">
        <v>1.083425786224888E-4</v>
      </c>
      <c r="R244" s="18"/>
    </row>
    <row r="245" spans="2:18" x14ac:dyDescent="0.2">
      <c r="B245" s="23" t="s">
        <v>2799</v>
      </c>
      <c r="C245" s="32" t="s">
        <v>2637</v>
      </c>
      <c r="D245" s="32" t="s">
        <v>2809</v>
      </c>
      <c r="E245" s="32" t="s">
        <v>2801</v>
      </c>
      <c r="F245" s="94" t="s">
        <v>2797</v>
      </c>
      <c r="G245" s="94" t="s">
        <v>2808</v>
      </c>
      <c r="H245" s="94" t="s">
        <v>183</v>
      </c>
      <c r="I245" s="105">
        <v>6.62</v>
      </c>
      <c r="J245" s="94" t="s">
        <v>184</v>
      </c>
      <c r="K245" s="32">
        <v>5.2499999999999998E-2</v>
      </c>
      <c r="L245" s="32">
        <v>4.0199999999999993E-2</v>
      </c>
      <c r="M245" s="154">
        <v>235088.91</v>
      </c>
      <c r="N245" s="94">
        <v>109.12</v>
      </c>
      <c r="O245" s="125">
        <v>256.52902</v>
      </c>
      <c r="P245" s="32">
        <v>4.5765217430742029E-3</v>
      </c>
      <c r="Q245" s="32">
        <v>2.3936589233269098E-4</v>
      </c>
      <c r="R245" s="18"/>
    </row>
    <row r="246" spans="2:18" x14ac:dyDescent="0.2">
      <c r="B246" s="23" t="s">
        <v>2799</v>
      </c>
      <c r="C246" s="32" t="s">
        <v>2637</v>
      </c>
      <c r="D246" s="32" t="s">
        <v>2810</v>
      </c>
      <c r="E246" s="32" t="s">
        <v>2801</v>
      </c>
      <c r="F246" s="94" t="s">
        <v>2797</v>
      </c>
      <c r="G246" s="94" t="s">
        <v>2808</v>
      </c>
      <c r="H246" s="94" t="s">
        <v>183</v>
      </c>
      <c r="I246" s="105">
        <v>6.59</v>
      </c>
      <c r="J246" s="94" t="s">
        <v>184</v>
      </c>
      <c r="K246" s="32">
        <v>5.2499999999999998E-2</v>
      </c>
      <c r="L246" s="32">
        <v>4.1799999999999997E-2</v>
      </c>
      <c r="M246" s="154">
        <v>12739.78</v>
      </c>
      <c r="N246" s="94">
        <v>108.32</v>
      </c>
      <c r="O246" s="125">
        <v>13.79973</v>
      </c>
      <c r="P246" s="32">
        <v>2.4618955155074996E-4</v>
      </c>
      <c r="Q246" s="32">
        <v>1.2876456181839411E-5</v>
      </c>
      <c r="R246" s="18"/>
    </row>
    <row r="247" spans="2:18" x14ac:dyDescent="0.2">
      <c r="B247" s="23" t="s">
        <v>2799</v>
      </c>
      <c r="C247" s="32" t="s">
        <v>2637</v>
      </c>
      <c r="D247" s="32" t="s">
        <v>2811</v>
      </c>
      <c r="E247" s="32" t="s">
        <v>2801</v>
      </c>
      <c r="F247" s="94" t="s">
        <v>2797</v>
      </c>
      <c r="G247" s="94" t="s">
        <v>2808</v>
      </c>
      <c r="H247" s="94" t="s">
        <v>183</v>
      </c>
      <c r="I247" s="105">
        <v>6.6</v>
      </c>
      <c r="J247" s="94" t="s">
        <v>184</v>
      </c>
      <c r="K247" s="32">
        <v>5.2499999999999998E-2</v>
      </c>
      <c r="L247" s="32">
        <v>4.1100000000000005E-2</v>
      </c>
      <c r="M247" s="154">
        <v>15786.49</v>
      </c>
      <c r="N247" s="94">
        <v>108.98</v>
      </c>
      <c r="O247" s="125">
        <v>17.20412</v>
      </c>
      <c r="P247" s="32">
        <v>3.06924453422298E-4</v>
      </c>
      <c r="Q247" s="32">
        <v>1.6053074757774756E-5</v>
      </c>
      <c r="R247" s="18"/>
    </row>
    <row r="248" spans="2:18" x14ac:dyDescent="0.2">
      <c r="B248" s="23" t="s">
        <v>2799</v>
      </c>
      <c r="C248" s="32" t="s">
        <v>2637</v>
      </c>
      <c r="D248" s="32" t="s">
        <v>2812</v>
      </c>
      <c r="E248" s="32" t="s">
        <v>2801</v>
      </c>
      <c r="F248" s="94" t="s">
        <v>2797</v>
      </c>
      <c r="G248" s="94" t="s">
        <v>2808</v>
      </c>
      <c r="H248" s="94" t="s">
        <v>183</v>
      </c>
      <c r="I248" s="105">
        <v>6.62</v>
      </c>
      <c r="J248" s="94" t="s">
        <v>184</v>
      </c>
      <c r="K248" s="32">
        <v>5.2499999999999998E-2</v>
      </c>
      <c r="L248" s="32">
        <v>4.0500000000000001E-2</v>
      </c>
      <c r="M248" s="154">
        <v>9330.19</v>
      </c>
      <c r="N248" s="94">
        <v>108.64</v>
      </c>
      <c r="O248" s="125">
        <v>10.13632</v>
      </c>
      <c r="P248" s="32">
        <v>1.8083368842541832E-4</v>
      </c>
      <c r="Q248" s="32">
        <v>9.4581473931085926E-6</v>
      </c>
      <c r="R248" s="18"/>
    </row>
    <row r="249" spans="2:18" x14ac:dyDescent="0.2">
      <c r="B249" s="23" t="s">
        <v>2799</v>
      </c>
      <c r="C249" s="32" t="s">
        <v>2637</v>
      </c>
      <c r="D249" s="32" t="s">
        <v>2813</v>
      </c>
      <c r="E249" s="32" t="s">
        <v>2801</v>
      </c>
      <c r="F249" s="94" t="s">
        <v>2797</v>
      </c>
      <c r="G249" s="94" t="s">
        <v>2808</v>
      </c>
      <c r="H249" s="94" t="s">
        <v>183</v>
      </c>
      <c r="I249" s="105">
        <v>6.58</v>
      </c>
      <c r="J249" s="94" t="s">
        <v>184</v>
      </c>
      <c r="K249" s="32">
        <v>5.2499999999999998E-2</v>
      </c>
      <c r="L249" s="32">
        <v>4.2599999999999999E-2</v>
      </c>
      <c r="M249" s="154">
        <v>23217.73</v>
      </c>
      <c r="N249" s="94">
        <v>107</v>
      </c>
      <c r="O249" s="125">
        <v>24.842970000000001</v>
      </c>
      <c r="P249" s="32">
        <v>4.4320284842447902E-4</v>
      </c>
      <c r="Q249" s="32">
        <v>2.3180845902909044E-5</v>
      </c>
      <c r="R249" s="18"/>
    </row>
    <row r="250" spans="2:18" x14ac:dyDescent="0.2">
      <c r="B250" s="23" t="s">
        <v>2799</v>
      </c>
      <c r="C250" s="32" t="s">
        <v>2637</v>
      </c>
      <c r="D250" s="32" t="s">
        <v>2849</v>
      </c>
      <c r="E250" s="32" t="s">
        <v>2801</v>
      </c>
      <c r="F250" s="94" t="s">
        <v>2797</v>
      </c>
      <c r="G250" s="94" t="s">
        <v>2848</v>
      </c>
      <c r="H250" s="94" t="s">
        <v>183</v>
      </c>
      <c r="I250" s="105">
        <v>6.54</v>
      </c>
      <c r="J250" s="94" t="s">
        <v>184</v>
      </c>
      <c r="K250" s="32">
        <v>5.2499999999999998E-2</v>
      </c>
      <c r="L250" s="32">
        <v>4.4800000000000006E-2</v>
      </c>
      <c r="M250" s="154">
        <v>82690.64</v>
      </c>
      <c r="N250" s="94">
        <v>105.56</v>
      </c>
      <c r="O250" s="125">
        <v>87.288240000000002</v>
      </c>
      <c r="P250" s="32">
        <v>1.5572371822676412E-3</v>
      </c>
      <c r="Q250" s="32">
        <v>8.1448202069887024E-5</v>
      </c>
      <c r="R250" s="18"/>
    </row>
    <row r="251" spans="2:18" x14ac:dyDescent="0.2">
      <c r="B251" s="23" t="s">
        <v>2799</v>
      </c>
      <c r="C251" s="32" t="s">
        <v>2637</v>
      </c>
      <c r="D251" s="32" t="s">
        <v>2856</v>
      </c>
      <c r="E251" s="32" t="s">
        <v>2801</v>
      </c>
      <c r="F251" s="94" t="s">
        <v>2797</v>
      </c>
      <c r="G251" s="94" t="s">
        <v>2855</v>
      </c>
      <c r="H251" s="94" t="s">
        <v>183</v>
      </c>
      <c r="I251" s="105">
        <v>6.5</v>
      </c>
      <c r="J251" s="94" t="s">
        <v>184</v>
      </c>
      <c r="K251" s="32">
        <v>5.2499999999999998E-2</v>
      </c>
      <c r="L251" s="32">
        <v>4.7199999999999999E-2</v>
      </c>
      <c r="M251" s="154">
        <v>23916.5</v>
      </c>
      <c r="N251" s="94">
        <v>103.99</v>
      </c>
      <c r="O251" s="125">
        <v>24.87077</v>
      </c>
      <c r="P251" s="32">
        <v>4.4369880519559777E-4</v>
      </c>
      <c r="Q251" s="32">
        <v>2.3206785938102133E-5</v>
      </c>
      <c r="R251" s="18"/>
    </row>
    <row r="252" spans="2:18" x14ac:dyDescent="0.2">
      <c r="B252" s="23" t="s">
        <v>2799</v>
      </c>
      <c r="C252" s="32" t="s">
        <v>2637</v>
      </c>
      <c r="D252" s="32" t="s">
        <v>2859</v>
      </c>
      <c r="E252" s="32" t="s">
        <v>2801</v>
      </c>
      <c r="F252" s="94" t="s">
        <v>2797</v>
      </c>
      <c r="G252" s="94" t="s">
        <v>2860</v>
      </c>
      <c r="H252" s="94" t="s">
        <v>183</v>
      </c>
      <c r="I252" s="105">
        <v>6.48</v>
      </c>
      <c r="J252" s="94" t="s">
        <v>184</v>
      </c>
      <c r="K252" s="32">
        <v>5.2499999999999998E-2</v>
      </c>
      <c r="L252" s="32">
        <v>4.8300000000000003E-2</v>
      </c>
      <c r="M252" s="154">
        <v>22326.99</v>
      </c>
      <c r="N252" s="94">
        <v>103.25</v>
      </c>
      <c r="O252" s="125">
        <v>23.052619999999997</v>
      </c>
      <c r="P252" s="32">
        <v>4.1126269715928133E-4</v>
      </c>
      <c r="Q252" s="32">
        <v>2.151027964363033E-5</v>
      </c>
      <c r="R252" s="18"/>
    </row>
    <row r="253" spans="2:18" x14ac:dyDescent="0.2">
      <c r="B253" s="23" t="s">
        <v>2799</v>
      </c>
      <c r="C253" s="32" t="s">
        <v>2637</v>
      </c>
      <c r="D253" s="32" t="s">
        <v>2867</v>
      </c>
      <c r="E253" s="32" t="s">
        <v>2801</v>
      </c>
      <c r="F253" s="94" t="s">
        <v>2797</v>
      </c>
      <c r="G253" s="94" t="s">
        <v>2868</v>
      </c>
      <c r="H253" s="94" t="s">
        <v>183</v>
      </c>
      <c r="I253" s="105">
        <v>6.46</v>
      </c>
      <c r="J253" s="94" t="s">
        <v>184</v>
      </c>
      <c r="K253" s="32">
        <v>5.2499999999999998E-2</v>
      </c>
      <c r="L253" s="32">
        <v>4.9200000000000001E-2</v>
      </c>
      <c r="M253" s="154">
        <v>75569.53</v>
      </c>
      <c r="N253" s="94">
        <v>102.69</v>
      </c>
      <c r="O253" s="125">
        <v>77.602350000000001</v>
      </c>
      <c r="P253" s="32">
        <v>1.3844392423463608E-3</v>
      </c>
      <c r="Q253" s="32">
        <v>7.241034856354186E-5</v>
      </c>
      <c r="R253" s="18"/>
    </row>
    <row r="254" spans="2:18" x14ac:dyDescent="0.2">
      <c r="B254" s="23" t="s">
        <v>2799</v>
      </c>
      <c r="C254" s="32" t="s">
        <v>2637</v>
      </c>
      <c r="D254" s="32" t="s">
        <v>2889</v>
      </c>
      <c r="E254" s="32" t="s">
        <v>2801</v>
      </c>
      <c r="F254" s="94" t="s">
        <v>2797</v>
      </c>
      <c r="G254" s="94" t="s">
        <v>2640</v>
      </c>
      <c r="H254" s="94" t="s">
        <v>183</v>
      </c>
      <c r="I254" s="105">
        <v>6.71</v>
      </c>
      <c r="J254" s="94" t="s">
        <v>184</v>
      </c>
      <c r="K254" s="32">
        <v>0.04</v>
      </c>
      <c r="L254" s="32">
        <v>4.3200000000000002E-2</v>
      </c>
      <c r="M254" s="154">
        <v>70225.789999999994</v>
      </c>
      <c r="N254" s="94">
        <v>103.85</v>
      </c>
      <c r="O254" s="125">
        <v>72.929479999999998</v>
      </c>
      <c r="P254" s="32">
        <v>1.301074439574498E-3</v>
      </c>
      <c r="Q254" s="32">
        <v>6.8050117906968735E-5</v>
      </c>
      <c r="R254" s="18"/>
    </row>
    <row r="255" spans="2:18" x14ac:dyDescent="0.2">
      <c r="B255" s="23" t="s">
        <v>2799</v>
      </c>
      <c r="C255" s="32" t="s">
        <v>2637</v>
      </c>
      <c r="D255" s="32" t="s">
        <v>2895</v>
      </c>
      <c r="E255" s="32" t="s">
        <v>2801</v>
      </c>
      <c r="F255" s="94" t="s">
        <v>2797</v>
      </c>
      <c r="G255" s="94" t="s">
        <v>2894</v>
      </c>
      <c r="H255" s="94" t="s">
        <v>183</v>
      </c>
      <c r="I255" s="105">
        <v>6.64</v>
      </c>
      <c r="J255" s="94" t="s">
        <v>184</v>
      </c>
      <c r="K255" s="32">
        <v>0.04</v>
      </c>
      <c r="L255" s="32">
        <v>4.7300000000000002E-2</v>
      </c>
      <c r="M255" s="154">
        <v>28011.01</v>
      </c>
      <c r="N255" s="94">
        <v>101.19</v>
      </c>
      <c r="O255" s="125">
        <v>28.344339999999999</v>
      </c>
      <c r="P255" s="32">
        <v>5.0566789014002333E-4</v>
      </c>
      <c r="Q255" s="32">
        <v>2.6447956011687043E-5</v>
      </c>
      <c r="R255" s="18"/>
    </row>
    <row r="256" spans="2:18" x14ac:dyDescent="0.2">
      <c r="B256" s="23" t="s">
        <v>2799</v>
      </c>
      <c r="C256" s="32" t="s">
        <v>2637</v>
      </c>
      <c r="D256" s="32" t="s">
        <v>2905</v>
      </c>
      <c r="E256" s="32" t="s">
        <v>2801</v>
      </c>
      <c r="F256" s="94" t="s">
        <v>2797</v>
      </c>
      <c r="G256" s="94" t="s">
        <v>2906</v>
      </c>
      <c r="H256" s="94" t="s">
        <v>183</v>
      </c>
      <c r="I256" s="105">
        <v>6.59</v>
      </c>
      <c r="J256" s="94" t="s">
        <v>184</v>
      </c>
      <c r="K256" s="32">
        <v>0.04</v>
      </c>
      <c r="L256" s="32">
        <v>4.9800000000000004E-2</v>
      </c>
      <c r="M256" s="154">
        <v>25127.55</v>
      </c>
      <c r="N256" s="94">
        <v>100.49</v>
      </c>
      <c r="O256" s="125">
        <v>25.25067</v>
      </c>
      <c r="P256" s="32">
        <v>4.5047628639516681E-4</v>
      </c>
      <c r="Q256" s="32">
        <v>2.3561268649247986E-5</v>
      </c>
      <c r="R256" s="18"/>
    </row>
    <row r="257" spans="2:18" x14ac:dyDescent="0.2">
      <c r="B257" s="23" t="s">
        <v>2799</v>
      </c>
      <c r="C257" s="32" t="s">
        <v>2637</v>
      </c>
      <c r="D257" s="32" t="s">
        <v>2925</v>
      </c>
      <c r="E257" s="32" t="s">
        <v>2801</v>
      </c>
      <c r="F257" s="94" t="s">
        <v>2797</v>
      </c>
      <c r="G257" s="94" t="s">
        <v>2924</v>
      </c>
      <c r="H257" s="94" t="s">
        <v>183</v>
      </c>
      <c r="I257" s="105">
        <v>6.59</v>
      </c>
      <c r="J257" s="94" t="s">
        <v>184</v>
      </c>
      <c r="K257" s="32">
        <v>0.04</v>
      </c>
      <c r="L257" s="32">
        <v>4.99E-2</v>
      </c>
      <c r="M257" s="154">
        <v>97408.72</v>
      </c>
      <c r="N257" s="94">
        <v>101.14</v>
      </c>
      <c r="O257" s="125">
        <v>98.519179999999992</v>
      </c>
      <c r="P257" s="32">
        <v>1.7575990793550029E-3</v>
      </c>
      <c r="Q257" s="32">
        <v>9.192773368324956E-5</v>
      </c>
      <c r="R257" s="18"/>
    </row>
    <row r="258" spans="2:18" x14ac:dyDescent="0.2">
      <c r="B258" s="23" t="s">
        <v>2799</v>
      </c>
      <c r="C258" s="32" t="s">
        <v>2637</v>
      </c>
      <c r="D258" s="32" t="s">
        <v>2932</v>
      </c>
      <c r="E258" s="32" t="s">
        <v>2801</v>
      </c>
      <c r="F258" s="94" t="s">
        <v>2797</v>
      </c>
      <c r="G258" s="94" t="s">
        <v>641</v>
      </c>
      <c r="H258" s="94" t="s">
        <v>183</v>
      </c>
      <c r="I258" s="105">
        <v>6.61</v>
      </c>
      <c r="J258" s="94" t="s">
        <v>184</v>
      </c>
      <c r="K258" s="32">
        <v>0.04</v>
      </c>
      <c r="L258" s="32">
        <v>4.8499999999999995E-2</v>
      </c>
      <c r="M258" s="154">
        <v>43798.21</v>
      </c>
      <c r="N258" s="94">
        <v>100.38</v>
      </c>
      <c r="O258" s="125">
        <v>43.964640000000003</v>
      </c>
      <c r="P258" s="32">
        <v>7.8433672294241736E-4</v>
      </c>
      <c r="Q258" s="32">
        <v>4.1023176577392766E-5</v>
      </c>
      <c r="R258" s="18"/>
    </row>
    <row r="259" spans="2:18" x14ac:dyDescent="0.2">
      <c r="B259" s="23" t="s">
        <v>2799</v>
      </c>
      <c r="C259" s="32" t="s">
        <v>2637</v>
      </c>
      <c r="D259" s="32" t="s">
        <v>2943</v>
      </c>
      <c r="E259" s="32" t="s">
        <v>2801</v>
      </c>
      <c r="F259" s="94" t="s">
        <v>2797</v>
      </c>
      <c r="G259" s="94" t="s">
        <v>2944</v>
      </c>
      <c r="H259" s="94" t="s">
        <v>183</v>
      </c>
      <c r="I259" s="105">
        <v>6.61</v>
      </c>
      <c r="J259" s="94" t="s">
        <v>184</v>
      </c>
      <c r="K259" s="32">
        <v>0.04</v>
      </c>
      <c r="L259" s="32">
        <v>4.8799999999999996E-2</v>
      </c>
      <c r="M259" s="154">
        <v>20325.48</v>
      </c>
      <c r="N259" s="94">
        <v>100.72</v>
      </c>
      <c r="O259" s="125">
        <v>20.471820000000001</v>
      </c>
      <c r="P259" s="32">
        <v>3.6522078223470131E-4</v>
      </c>
      <c r="Q259" s="32">
        <v>1.9102148606712139E-5</v>
      </c>
      <c r="R259" s="18"/>
    </row>
    <row r="260" spans="2:18" x14ac:dyDescent="0.2">
      <c r="B260" s="23" t="s">
        <v>2645</v>
      </c>
      <c r="C260" s="32" t="s">
        <v>178</v>
      </c>
      <c r="D260" s="32" t="s">
        <v>2723</v>
      </c>
      <c r="E260" s="32" t="s">
        <v>2647</v>
      </c>
      <c r="F260" s="94" t="s">
        <v>447</v>
      </c>
      <c r="G260" s="94" t="s">
        <v>2619</v>
      </c>
      <c r="H260" s="94" t="s">
        <v>178</v>
      </c>
      <c r="I260" s="105">
        <v>0.62</v>
      </c>
      <c r="J260" s="94" t="s">
        <v>184</v>
      </c>
      <c r="K260" s="32">
        <v>3.1E-2</v>
      </c>
      <c r="L260" s="32">
        <v>3.1600000000000003E-2</v>
      </c>
      <c r="M260" s="154">
        <v>10735.075239140137</v>
      </c>
      <c r="N260" s="94">
        <v>100</v>
      </c>
      <c r="O260" s="125">
        <v>10.735075239140137</v>
      </c>
      <c r="P260" s="32">
        <v>1.9151558465183523E-4</v>
      </c>
      <c r="Q260" s="32">
        <v>1.0016842787905067E-5</v>
      </c>
      <c r="R260" s="18"/>
    </row>
    <row r="261" spans="2:18" x14ac:dyDescent="0.2">
      <c r="B261" s="23" t="s">
        <v>2645</v>
      </c>
      <c r="C261" s="32" t="s">
        <v>178</v>
      </c>
      <c r="D261" s="32" t="s">
        <v>2727</v>
      </c>
      <c r="E261" s="32" t="s">
        <v>2647</v>
      </c>
      <c r="F261" s="94" t="s">
        <v>447</v>
      </c>
      <c r="G261" s="94" t="s">
        <v>2619</v>
      </c>
      <c r="H261" s="94" t="s">
        <v>178</v>
      </c>
      <c r="I261" s="105">
        <v>10.38</v>
      </c>
      <c r="J261" s="94" t="s">
        <v>184</v>
      </c>
      <c r="K261" s="32">
        <v>2.35E-2</v>
      </c>
      <c r="L261" s="32">
        <v>2.46E-2</v>
      </c>
      <c r="M261" s="154">
        <v>63161.809876773972</v>
      </c>
      <c r="N261" s="94">
        <v>100</v>
      </c>
      <c r="O261" s="125">
        <v>63.161809876773972</v>
      </c>
      <c r="P261" s="32">
        <v>1.126817528219517E-3</v>
      </c>
      <c r="Q261" s="32">
        <v>5.8935955793624345E-5</v>
      </c>
      <c r="R261" s="18"/>
    </row>
    <row r="262" spans="2:18" x14ac:dyDescent="0.2">
      <c r="B262" s="23" t="s">
        <v>2949</v>
      </c>
      <c r="C262" s="32" t="s">
        <v>2637</v>
      </c>
      <c r="D262" s="32" t="s">
        <v>2950</v>
      </c>
      <c r="E262" s="32" t="s">
        <v>2951</v>
      </c>
      <c r="F262" s="94" t="s">
        <v>447</v>
      </c>
      <c r="G262" s="94" t="s">
        <v>2952</v>
      </c>
      <c r="H262" s="94" t="s">
        <v>178</v>
      </c>
      <c r="I262" s="105">
        <v>9.2100000000000009</v>
      </c>
      <c r="J262" s="94" t="s">
        <v>184</v>
      </c>
      <c r="K262" s="32">
        <v>4.4999999999999998E-2</v>
      </c>
      <c r="L262" s="32">
        <v>2.3900000000000001E-2</v>
      </c>
      <c r="M262" s="154">
        <v>840572.33</v>
      </c>
      <c r="N262" s="94">
        <v>121.98</v>
      </c>
      <c r="O262" s="125">
        <v>1025.3301300000001</v>
      </c>
      <c r="P262" s="32">
        <v>1.8292065489409735E-2</v>
      </c>
      <c r="Q262" s="32">
        <v>9.5673020347968453E-4</v>
      </c>
      <c r="R262" s="18"/>
    </row>
    <row r="263" spans="2:18" x14ac:dyDescent="0.2">
      <c r="B263" s="23" t="s">
        <v>3079</v>
      </c>
      <c r="C263" s="32" t="s">
        <v>178</v>
      </c>
      <c r="D263" s="32" t="s">
        <v>3080</v>
      </c>
      <c r="E263" s="32" t="s">
        <v>178</v>
      </c>
      <c r="F263" s="94" t="s">
        <v>447</v>
      </c>
      <c r="G263" s="94" t="s">
        <v>3081</v>
      </c>
      <c r="H263" s="94" t="s">
        <v>178</v>
      </c>
      <c r="I263" s="105">
        <v>0</v>
      </c>
      <c r="J263" s="94" t="s">
        <v>184</v>
      </c>
      <c r="K263" s="32">
        <v>0</v>
      </c>
      <c r="L263" s="32">
        <v>0</v>
      </c>
      <c r="M263" s="154">
        <v>7544.71</v>
      </c>
      <c r="N263" s="94">
        <v>155.05009999999999</v>
      </c>
      <c r="O263" s="125">
        <v>1169.8079299999999</v>
      </c>
      <c r="P263" s="32">
        <v>2.0869574237119937E-2</v>
      </c>
      <c r="Q263" s="32">
        <v>1.0915416860919208E-3</v>
      </c>
      <c r="R263" s="18"/>
    </row>
    <row r="264" spans="2:18" x14ac:dyDescent="0.2">
      <c r="B264" s="23" t="s">
        <v>3079</v>
      </c>
      <c r="C264" s="32" t="s">
        <v>178</v>
      </c>
      <c r="D264" s="32" t="s">
        <v>3082</v>
      </c>
      <c r="E264" s="32" t="s">
        <v>178</v>
      </c>
      <c r="F264" s="94" t="s">
        <v>178</v>
      </c>
      <c r="G264" s="94" t="s">
        <v>3081</v>
      </c>
      <c r="H264" s="94" t="s">
        <v>178</v>
      </c>
      <c r="I264" s="105">
        <v>0</v>
      </c>
      <c r="J264" s="94" t="s">
        <v>178</v>
      </c>
      <c r="K264" s="32">
        <v>0</v>
      </c>
      <c r="L264" s="32">
        <v>0</v>
      </c>
      <c r="M264" s="154">
        <v>-7544.71</v>
      </c>
      <c r="N264" s="94">
        <v>167.44059999999999</v>
      </c>
      <c r="O264" s="125">
        <v>-1263.2907700000001</v>
      </c>
      <c r="P264" s="32">
        <v>-2.2537324146523277E-2</v>
      </c>
      <c r="Q264" s="32">
        <v>-1.1787700371548697E-3</v>
      </c>
      <c r="R264" s="18"/>
    </row>
    <row r="265" spans="2:18" x14ac:dyDescent="0.2">
      <c r="B265" s="23" t="s">
        <v>3079</v>
      </c>
      <c r="C265" s="32" t="s">
        <v>178</v>
      </c>
      <c r="D265" s="32" t="s">
        <v>3083</v>
      </c>
      <c r="E265" s="32" t="s">
        <v>178</v>
      </c>
      <c r="F265" s="94" t="s">
        <v>447</v>
      </c>
      <c r="G265" s="94" t="s">
        <v>3084</v>
      </c>
      <c r="H265" s="94" t="s">
        <v>178</v>
      </c>
      <c r="I265" s="105">
        <v>2.12</v>
      </c>
      <c r="J265" s="94" t="s">
        <v>184</v>
      </c>
      <c r="K265" s="32">
        <v>0</v>
      </c>
      <c r="L265" s="32">
        <v>2.3599999999999999E-2</v>
      </c>
      <c r="M265" s="154">
        <v>11809.78</v>
      </c>
      <c r="N265" s="94">
        <v>10697</v>
      </c>
      <c r="O265" s="125">
        <v>1263.2921699999999</v>
      </c>
      <c r="P265" s="32">
        <v>2.2537349122763548E-2</v>
      </c>
      <c r="Q265" s="32">
        <v>1.178771343487577E-3</v>
      </c>
      <c r="R265" s="18"/>
    </row>
    <row r="266" spans="2:18" x14ac:dyDescent="0.2">
      <c r="B266" s="23" t="s">
        <v>3079</v>
      </c>
      <c r="C266" s="32" t="s">
        <v>178</v>
      </c>
      <c r="D266" s="32" t="s">
        <v>3085</v>
      </c>
      <c r="E266" s="32" t="s">
        <v>178</v>
      </c>
      <c r="F266" s="94" t="s">
        <v>178</v>
      </c>
      <c r="G266" s="94" t="s">
        <v>1332</v>
      </c>
      <c r="H266" s="94" t="s">
        <v>178</v>
      </c>
      <c r="I266" s="105">
        <v>0</v>
      </c>
      <c r="J266" s="94" t="s">
        <v>178</v>
      </c>
      <c r="K266" s="32">
        <v>0</v>
      </c>
      <c r="L266" s="32">
        <v>0</v>
      </c>
      <c r="M266" s="154">
        <v>-6149.2</v>
      </c>
      <c r="N266" s="94">
        <v>3.1770999999999998</v>
      </c>
      <c r="O266" s="125">
        <v>-19.53641</v>
      </c>
      <c r="P266" s="32">
        <v>-3.4853290729685199E-4</v>
      </c>
      <c r="Q266" s="32">
        <v>-1.8229322408152135E-5</v>
      </c>
      <c r="R266" s="18"/>
    </row>
    <row r="267" spans="2:18" x14ac:dyDescent="0.2">
      <c r="B267" s="23" t="s">
        <v>3061</v>
      </c>
      <c r="C267" s="32" t="s">
        <v>178</v>
      </c>
      <c r="D267" s="32" t="s">
        <v>3086</v>
      </c>
      <c r="E267" s="32" t="s">
        <v>3063</v>
      </c>
      <c r="F267" s="94" t="s">
        <v>178</v>
      </c>
      <c r="G267" s="94" t="s">
        <v>3087</v>
      </c>
      <c r="H267" s="94" t="s">
        <v>178</v>
      </c>
      <c r="I267" s="105">
        <v>0</v>
      </c>
      <c r="J267" s="94" t="s">
        <v>178</v>
      </c>
      <c r="K267" s="32">
        <v>5.3421299999999998E-2</v>
      </c>
      <c r="L267" s="32">
        <v>0</v>
      </c>
      <c r="M267" s="154">
        <v>-10496.14</v>
      </c>
      <c r="N267" s="94">
        <v>72.191800000000001</v>
      </c>
      <c r="O267" s="125">
        <v>-27.657330000000002</v>
      </c>
      <c r="P267" s="32">
        <v>-4.9341151383332173E-4</v>
      </c>
      <c r="Q267" s="32">
        <v>-2.5806910559240841E-5</v>
      </c>
      <c r="R267" s="18"/>
    </row>
    <row r="268" spans="2:18" x14ac:dyDescent="0.2">
      <c r="B268" s="23" t="s">
        <v>2675</v>
      </c>
      <c r="C268" s="32" t="s">
        <v>178</v>
      </c>
      <c r="D268" s="32" t="s">
        <v>2676</v>
      </c>
      <c r="E268" s="32" t="s">
        <v>178</v>
      </c>
      <c r="F268" s="94" t="s">
        <v>447</v>
      </c>
      <c r="G268" s="94" t="s">
        <v>2677</v>
      </c>
      <c r="H268" s="94" t="s">
        <v>178</v>
      </c>
      <c r="I268" s="105">
        <v>5.1100000000000003</v>
      </c>
      <c r="J268" s="94" t="s">
        <v>184</v>
      </c>
      <c r="K268" s="32">
        <v>3.78E-2</v>
      </c>
      <c r="L268" s="32">
        <v>2.86E-2</v>
      </c>
      <c r="M268" s="154">
        <v>203369.45</v>
      </c>
      <c r="N268" s="94">
        <v>103.39</v>
      </c>
      <c r="O268" s="125">
        <v>210.26367000000002</v>
      </c>
      <c r="P268" s="32">
        <v>3.7511399588770855E-3</v>
      </c>
      <c r="Q268" s="32">
        <v>1.9619593523842438E-4</v>
      </c>
      <c r="R268" s="18"/>
    </row>
    <row r="269" spans="2:18" x14ac:dyDescent="0.2">
      <c r="B269" s="23" t="s">
        <v>2675</v>
      </c>
      <c r="C269" s="32" t="s">
        <v>178</v>
      </c>
      <c r="D269" s="32" t="s">
        <v>2678</v>
      </c>
      <c r="E269" s="32" t="s">
        <v>178</v>
      </c>
      <c r="F269" s="94" t="s">
        <v>447</v>
      </c>
      <c r="G269" s="94" t="s">
        <v>2677</v>
      </c>
      <c r="H269" s="94" t="s">
        <v>178</v>
      </c>
      <c r="I269" s="105">
        <v>4.4400000000000004</v>
      </c>
      <c r="J269" s="94" t="s">
        <v>184</v>
      </c>
      <c r="K269" s="32">
        <v>1.5700000000000002E-2</v>
      </c>
      <c r="L269" s="32">
        <v>2.0899999999999998E-2</v>
      </c>
      <c r="M269" s="154">
        <v>1937523.67</v>
      </c>
      <c r="N269" s="94">
        <v>98.99</v>
      </c>
      <c r="O269" s="125">
        <v>1917.9546799999998</v>
      </c>
      <c r="P269" s="32">
        <v>3.4216640656292707E-2</v>
      </c>
      <c r="Q269" s="32">
        <v>1.7896335215090314E-3</v>
      </c>
      <c r="R269" s="18"/>
    </row>
    <row r="270" spans="2:18" x14ac:dyDescent="0.2">
      <c r="B270" s="23" t="s">
        <v>2675</v>
      </c>
      <c r="C270" s="32" t="s">
        <v>178</v>
      </c>
      <c r="D270" s="32" t="s">
        <v>3011</v>
      </c>
      <c r="E270" s="32" t="s">
        <v>178</v>
      </c>
      <c r="F270" s="94" t="s">
        <v>447</v>
      </c>
      <c r="G270" s="94" t="s">
        <v>2677</v>
      </c>
      <c r="H270" s="94" t="s">
        <v>178</v>
      </c>
      <c r="I270" s="105">
        <v>6.9</v>
      </c>
      <c r="J270" s="94" t="s">
        <v>184</v>
      </c>
      <c r="K270" s="32">
        <v>2.8300000000000002E-2</v>
      </c>
      <c r="L270" s="32">
        <v>2.0199999999999999E-2</v>
      </c>
      <c r="M270" s="154">
        <v>1215591.1000000001</v>
      </c>
      <c r="N270" s="94">
        <v>110.27</v>
      </c>
      <c r="O270" s="125">
        <v>1340.4323100000001</v>
      </c>
      <c r="P270" s="32">
        <v>2.3913542459384051E-2</v>
      </c>
      <c r="Q270" s="32">
        <v>1.2507504063077163E-3</v>
      </c>
      <c r="R270" s="18"/>
    </row>
    <row r="271" spans="2:18" x14ac:dyDescent="0.2">
      <c r="B271" s="23" t="s">
        <v>2679</v>
      </c>
      <c r="C271" s="32" t="s">
        <v>178</v>
      </c>
      <c r="D271" s="32" t="s">
        <v>2680</v>
      </c>
      <c r="E271" s="32" t="s">
        <v>2681</v>
      </c>
      <c r="F271" s="94" t="s">
        <v>447</v>
      </c>
      <c r="G271" s="94" t="s">
        <v>2677</v>
      </c>
      <c r="H271" s="94" t="s">
        <v>178</v>
      </c>
      <c r="I271" s="105">
        <v>2.16</v>
      </c>
      <c r="J271" s="94" t="s">
        <v>184</v>
      </c>
      <c r="K271" s="32">
        <v>3.6000000000000004E-2</v>
      </c>
      <c r="L271" s="32">
        <v>3.9399999999999998E-2</v>
      </c>
      <c r="M271" s="154">
        <v>11965.32</v>
      </c>
      <c r="N271" s="94">
        <v>101.21</v>
      </c>
      <c r="O271" s="125">
        <v>12.110100000000001</v>
      </c>
      <c r="P271" s="32">
        <v>2.1604626237141868E-4</v>
      </c>
      <c r="Q271" s="32">
        <v>1.1299871229922141E-5</v>
      </c>
      <c r="R271" s="18"/>
    </row>
    <row r="272" spans="2:18" x14ac:dyDescent="0.2">
      <c r="B272" s="23" t="s">
        <v>2679</v>
      </c>
      <c r="C272" s="32" t="s">
        <v>178</v>
      </c>
      <c r="D272" s="32" t="s">
        <v>2699</v>
      </c>
      <c r="E272" s="32" t="s">
        <v>2681</v>
      </c>
      <c r="F272" s="94" t="s">
        <v>447</v>
      </c>
      <c r="G272" s="94" t="s">
        <v>2700</v>
      </c>
      <c r="H272" s="94" t="s">
        <v>178</v>
      </c>
      <c r="I272" s="105">
        <v>2.16</v>
      </c>
      <c r="J272" s="94" t="s">
        <v>184</v>
      </c>
      <c r="K272" s="32">
        <v>3.6000000000000004E-2</v>
      </c>
      <c r="L272" s="32">
        <v>4.1700000000000001E-2</v>
      </c>
      <c r="M272" s="154">
        <v>16452.32</v>
      </c>
      <c r="N272" s="94">
        <v>100.73</v>
      </c>
      <c r="O272" s="125">
        <v>16.572419999999997</v>
      </c>
      <c r="P272" s="32">
        <v>2.9565481700806316E-4</v>
      </c>
      <c r="Q272" s="32">
        <v>1.5463638778225303E-5</v>
      </c>
      <c r="R272" s="18"/>
    </row>
    <row r="273" spans="2:18" x14ac:dyDescent="0.2">
      <c r="B273" s="23" t="s">
        <v>2679</v>
      </c>
      <c r="C273" s="32" t="s">
        <v>178</v>
      </c>
      <c r="D273" s="32" t="s">
        <v>2701</v>
      </c>
      <c r="E273" s="32" t="s">
        <v>2681</v>
      </c>
      <c r="F273" s="94" t="s">
        <v>447</v>
      </c>
      <c r="G273" s="94" t="s">
        <v>2702</v>
      </c>
      <c r="H273" s="94" t="s">
        <v>178</v>
      </c>
      <c r="I273" s="105">
        <v>2.16</v>
      </c>
      <c r="J273" s="94" t="s">
        <v>184</v>
      </c>
      <c r="K273" s="32">
        <v>3.6000000000000004E-2</v>
      </c>
      <c r="L273" s="32">
        <v>4.6799999999999994E-2</v>
      </c>
      <c r="M273" s="154">
        <v>11965.32</v>
      </c>
      <c r="N273" s="94">
        <v>99.67</v>
      </c>
      <c r="O273" s="125">
        <v>11.925829999999999</v>
      </c>
      <c r="P273" s="32">
        <v>2.1275885394645262E-4</v>
      </c>
      <c r="Q273" s="32">
        <v>1.1127929852762763E-5</v>
      </c>
      <c r="R273" s="18"/>
    </row>
    <row r="274" spans="2:18" x14ac:dyDescent="0.2">
      <c r="B274" s="23" t="s">
        <v>2679</v>
      </c>
      <c r="C274" s="32" t="s">
        <v>178</v>
      </c>
      <c r="D274" s="32" t="s">
        <v>2704</v>
      </c>
      <c r="E274" s="32" t="s">
        <v>2681</v>
      </c>
      <c r="F274" s="94" t="s">
        <v>447</v>
      </c>
      <c r="G274" s="94" t="s">
        <v>2705</v>
      </c>
      <c r="H274" s="94" t="s">
        <v>178</v>
      </c>
      <c r="I274" s="105">
        <v>2.16</v>
      </c>
      <c r="J274" s="94" t="s">
        <v>184</v>
      </c>
      <c r="K274" s="32">
        <v>3.6000000000000004E-2</v>
      </c>
      <c r="L274" s="32">
        <v>4.0999999999999995E-2</v>
      </c>
      <c r="M274" s="154">
        <v>11965.32</v>
      </c>
      <c r="N274" s="94">
        <v>100.87</v>
      </c>
      <c r="O274" s="125">
        <v>12.069420000000001</v>
      </c>
      <c r="P274" s="32">
        <v>2.1532052418979594E-4</v>
      </c>
      <c r="Q274" s="32">
        <v>1.1261912933819446E-5</v>
      </c>
      <c r="R274" s="18"/>
    </row>
    <row r="275" spans="2:18" x14ac:dyDescent="0.2">
      <c r="B275" s="23" t="s">
        <v>2679</v>
      </c>
      <c r="C275" s="32" t="s">
        <v>178</v>
      </c>
      <c r="D275" s="32" t="s">
        <v>2718</v>
      </c>
      <c r="E275" s="32" t="s">
        <v>2681</v>
      </c>
      <c r="F275" s="94" t="s">
        <v>447</v>
      </c>
      <c r="G275" s="94" t="s">
        <v>2602</v>
      </c>
      <c r="H275" s="94" t="s">
        <v>178</v>
      </c>
      <c r="I275" s="105">
        <v>2.1800000000000002</v>
      </c>
      <c r="J275" s="94" t="s">
        <v>184</v>
      </c>
      <c r="K275" s="32">
        <v>3.6000000000000004E-2</v>
      </c>
      <c r="L275" s="32">
        <v>3.85E-2</v>
      </c>
      <c r="M275" s="154">
        <v>11965.32</v>
      </c>
      <c r="N275" s="94">
        <v>100.64</v>
      </c>
      <c r="O275" s="125">
        <v>12.0419</v>
      </c>
      <c r="P275" s="32">
        <v>2.1482956266673161E-4</v>
      </c>
      <c r="Q275" s="32">
        <v>1.1236234165167869E-5</v>
      </c>
      <c r="R275" s="18"/>
    </row>
    <row r="276" spans="2:18" x14ac:dyDescent="0.2">
      <c r="B276" s="23" t="s">
        <v>2706</v>
      </c>
      <c r="C276" s="32" t="s">
        <v>178</v>
      </c>
      <c r="D276" s="32" t="s">
        <v>2707</v>
      </c>
      <c r="E276" s="32" t="s">
        <v>2708</v>
      </c>
      <c r="F276" s="94" t="s">
        <v>447</v>
      </c>
      <c r="G276" s="94" t="s">
        <v>2465</v>
      </c>
      <c r="H276" s="94" t="s">
        <v>178</v>
      </c>
      <c r="I276" s="105">
        <v>1.01</v>
      </c>
      <c r="J276" s="94" t="s">
        <v>184</v>
      </c>
      <c r="K276" s="32">
        <v>3.1E-2</v>
      </c>
      <c r="L276" s="32">
        <v>2.76E-2</v>
      </c>
      <c r="M276" s="154">
        <v>33806.160000000003</v>
      </c>
      <c r="N276" s="94">
        <v>100.96</v>
      </c>
      <c r="O276" s="125">
        <v>34.130699999999997</v>
      </c>
      <c r="P276" s="32">
        <v>6.0889754561235484E-4</v>
      </c>
      <c r="Q276" s="32">
        <v>3.184717838722253E-5</v>
      </c>
      <c r="R276" s="18"/>
    </row>
    <row r="277" spans="2:18" x14ac:dyDescent="0.2">
      <c r="B277" s="23" t="s">
        <v>2706</v>
      </c>
      <c r="C277" s="32" t="s">
        <v>178</v>
      </c>
      <c r="D277" s="32" t="s">
        <v>3029</v>
      </c>
      <c r="E277" s="32" t="s">
        <v>2708</v>
      </c>
      <c r="F277" s="94" t="s">
        <v>447</v>
      </c>
      <c r="G277" s="94" t="s">
        <v>2465</v>
      </c>
      <c r="H277" s="94" t="s">
        <v>178</v>
      </c>
      <c r="I277" s="105">
        <v>10.29</v>
      </c>
      <c r="J277" s="94" t="s">
        <v>184</v>
      </c>
      <c r="K277" s="32">
        <v>2.6200000000000001E-2</v>
      </c>
      <c r="L277" s="32">
        <v>2.8500000000000001E-2</v>
      </c>
      <c r="M277" s="154">
        <v>171703.81</v>
      </c>
      <c r="N277" s="94">
        <v>99.75</v>
      </c>
      <c r="O277" s="125">
        <v>171.27454999999998</v>
      </c>
      <c r="P277" s="32">
        <v>3.0555673666482243E-3</v>
      </c>
      <c r="Q277" s="32">
        <v>1.5981539045613666E-4</v>
      </c>
      <c r="R277" s="18"/>
    </row>
    <row r="278" spans="2:18" x14ac:dyDescent="0.2">
      <c r="B278" s="23" t="s">
        <v>2709</v>
      </c>
      <c r="C278" s="32" t="s">
        <v>178</v>
      </c>
      <c r="D278" s="32" t="s">
        <v>2710</v>
      </c>
      <c r="E278" s="32" t="s">
        <v>2711</v>
      </c>
      <c r="F278" s="94" t="s">
        <v>447</v>
      </c>
      <c r="G278" s="94" t="s">
        <v>2465</v>
      </c>
      <c r="H278" s="94" t="s">
        <v>178</v>
      </c>
      <c r="I278" s="105">
        <v>1.01</v>
      </c>
      <c r="J278" s="94" t="s">
        <v>184</v>
      </c>
      <c r="K278" s="32">
        <v>3.1E-2</v>
      </c>
      <c r="L278" s="32">
        <v>2.76E-2</v>
      </c>
      <c r="M278" s="154">
        <v>27711.03</v>
      </c>
      <c r="N278" s="94">
        <v>100.96</v>
      </c>
      <c r="O278" s="125">
        <v>27.977060000000002</v>
      </c>
      <c r="P278" s="32">
        <v>4.9911555190633623E-4</v>
      </c>
      <c r="Q278" s="32">
        <v>2.6105248956805104E-5</v>
      </c>
      <c r="R278" s="18"/>
    </row>
    <row r="279" spans="2:18" x14ac:dyDescent="0.2">
      <c r="B279" s="23" t="s">
        <v>2709</v>
      </c>
      <c r="C279" s="32" t="s">
        <v>178</v>
      </c>
      <c r="D279" s="32" t="s">
        <v>3030</v>
      </c>
      <c r="E279" s="32" t="s">
        <v>2711</v>
      </c>
      <c r="F279" s="94" t="s">
        <v>447</v>
      </c>
      <c r="G279" s="94" t="s">
        <v>2465</v>
      </c>
      <c r="H279" s="94" t="s">
        <v>178</v>
      </c>
      <c r="I279" s="105">
        <v>10.3</v>
      </c>
      <c r="J279" s="94" t="s">
        <v>184</v>
      </c>
      <c r="K279" s="32">
        <v>2.6200000000000001E-2</v>
      </c>
      <c r="L279" s="32">
        <v>2.8500000000000001E-2</v>
      </c>
      <c r="M279" s="154">
        <v>140756.79999999999</v>
      </c>
      <c r="N279" s="94">
        <v>99.76</v>
      </c>
      <c r="O279" s="125">
        <v>140.41898</v>
      </c>
      <c r="P279" s="32">
        <v>2.5050987023234319E-3</v>
      </c>
      <c r="Q279" s="32">
        <v>1.3102421881214956E-4</v>
      </c>
      <c r="R279" s="18"/>
    </row>
    <row r="280" spans="2:18" x14ac:dyDescent="0.2">
      <c r="B280" s="23" t="s">
        <v>2715</v>
      </c>
      <c r="C280" s="32" t="s">
        <v>178</v>
      </c>
      <c r="D280" s="32" t="s">
        <v>2716</v>
      </c>
      <c r="E280" s="32" t="s">
        <v>2717</v>
      </c>
      <c r="F280" s="94" t="s">
        <v>447</v>
      </c>
      <c r="G280" s="94" t="s">
        <v>2465</v>
      </c>
      <c r="H280" s="94" t="s">
        <v>178</v>
      </c>
      <c r="I280" s="105">
        <v>1.01</v>
      </c>
      <c r="J280" s="94" t="s">
        <v>184</v>
      </c>
      <c r="K280" s="32">
        <v>3.1E-2</v>
      </c>
      <c r="L280" s="32">
        <v>2.76E-2</v>
      </c>
      <c r="M280" s="154">
        <v>15978.08</v>
      </c>
      <c r="N280" s="94">
        <v>100.96</v>
      </c>
      <c r="O280" s="125">
        <v>16.13147</v>
      </c>
      <c r="P280" s="32">
        <v>2.8778819333091131E-4</v>
      </c>
      <c r="Q280" s="32">
        <v>1.5052190630081676E-5</v>
      </c>
      <c r="R280" s="18"/>
    </row>
    <row r="281" spans="2:18" x14ac:dyDescent="0.2">
      <c r="B281" s="23" t="s">
        <v>2715</v>
      </c>
      <c r="C281" s="32" t="s">
        <v>178</v>
      </c>
      <c r="D281" s="32" t="s">
        <v>3032</v>
      </c>
      <c r="E281" s="32" t="s">
        <v>2717</v>
      </c>
      <c r="F281" s="94" t="s">
        <v>447</v>
      </c>
      <c r="G281" s="94" t="s">
        <v>2465</v>
      </c>
      <c r="H281" s="94" t="s">
        <v>178</v>
      </c>
      <c r="I281" s="105">
        <v>10.28</v>
      </c>
      <c r="J281" s="94" t="s">
        <v>184</v>
      </c>
      <c r="K281" s="32">
        <v>2.6200000000000001E-2</v>
      </c>
      <c r="L281" s="32">
        <v>2.86E-2</v>
      </c>
      <c r="M281" s="154">
        <v>79125.850000000006</v>
      </c>
      <c r="N281" s="94">
        <v>99.63</v>
      </c>
      <c r="O281" s="125">
        <v>78.833079999999995</v>
      </c>
      <c r="P281" s="32">
        <v>1.4063956767679075E-3</v>
      </c>
      <c r="Q281" s="32">
        <v>7.3558736315814923E-5</v>
      </c>
      <c r="R281" s="18"/>
    </row>
    <row r="282" spans="2:18" x14ac:dyDescent="0.2">
      <c r="B282" s="23" t="s">
        <v>2712</v>
      </c>
      <c r="C282" s="32" t="s">
        <v>178</v>
      </c>
      <c r="D282" s="32" t="s">
        <v>2713</v>
      </c>
      <c r="E282" s="32" t="s">
        <v>2714</v>
      </c>
      <c r="F282" s="94" t="s">
        <v>447</v>
      </c>
      <c r="G282" s="94" t="s">
        <v>2465</v>
      </c>
      <c r="H282" s="94" t="s">
        <v>178</v>
      </c>
      <c r="I282" s="105">
        <v>1.01</v>
      </c>
      <c r="J282" s="94" t="s">
        <v>184</v>
      </c>
      <c r="K282" s="32">
        <v>3.1E-2</v>
      </c>
      <c r="L282" s="32">
        <v>2.76E-2</v>
      </c>
      <c r="M282" s="154">
        <v>38318.550000000003</v>
      </c>
      <c r="N282" s="94">
        <v>100.96</v>
      </c>
      <c r="O282" s="125">
        <v>38.686410000000002</v>
      </c>
      <c r="P282" s="32">
        <v>6.9017219387686938E-4</v>
      </c>
      <c r="Q282" s="32">
        <v>3.6098087658068235E-5</v>
      </c>
      <c r="R282" s="18"/>
    </row>
    <row r="283" spans="2:18" x14ac:dyDescent="0.2">
      <c r="B283" s="23" t="s">
        <v>2712</v>
      </c>
      <c r="C283" s="32" t="s">
        <v>178</v>
      </c>
      <c r="D283" s="32" t="s">
        <v>3031</v>
      </c>
      <c r="E283" s="32" t="s">
        <v>2714</v>
      </c>
      <c r="F283" s="94" t="s">
        <v>447</v>
      </c>
      <c r="G283" s="94" t="s">
        <v>2465</v>
      </c>
      <c r="H283" s="94" t="s">
        <v>178</v>
      </c>
      <c r="I283" s="105">
        <v>10.27</v>
      </c>
      <c r="J283" s="94" t="s">
        <v>184</v>
      </c>
      <c r="K283" s="32">
        <v>2.6099999999999998E-2</v>
      </c>
      <c r="L283" s="32">
        <v>2.8500000000000001E-2</v>
      </c>
      <c r="M283" s="154">
        <v>195353.61</v>
      </c>
      <c r="N283" s="94">
        <v>99.63</v>
      </c>
      <c r="O283" s="125">
        <v>194.63079999999999</v>
      </c>
      <c r="P283" s="32">
        <v>3.4722468751173905E-3</v>
      </c>
      <c r="Q283" s="32">
        <v>1.8160898567119428E-4</v>
      </c>
      <c r="R283" s="18"/>
    </row>
    <row r="284" spans="2:18" x14ac:dyDescent="0.2">
      <c r="B284" s="23" t="s">
        <v>2719</v>
      </c>
      <c r="C284" s="32" t="s">
        <v>178</v>
      </c>
      <c r="D284" s="32" t="s">
        <v>2720</v>
      </c>
      <c r="E284" s="32" t="s">
        <v>2721</v>
      </c>
      <c r="F284" s="94" t="s">
        <v>447</v>
      </c>
      <c r="G284" s="94" t="s">
        <v>2722</v>
      </c>
      <c r="H284" s="94" t="s">
        <v>178</v>
      </c>
      <c r="I284" s="105">
        <v>1.01</v>
      </c>
      <c r="J284" s="94" t="s">
        <v>184</v>
      </c>
      <c r="K284" s="32">
        <v>3.1E-2</v>
      </c>
      <c r="L284" s="32">
        <v>2.81E-2</v>
      </c>
      <c r="M284" s="154">
        <v>6320.4</v>
      </c>
      <c r="N284" s="94">
        <v>100.27</v>
      </c>
      <c r="O284" s="125">
        <v>6.3374700000000006</v>
      </c>
      <c r="P284" s="32">
        <v>1.1306155245547062E-4</v>
      </c>
      <c r="Q284" s="32">
        <v>5.9134602458687101E-6</v>
      </c>
      <c r="R284" s="18"/>
    </row>
    <row r="285" spans="2:18" x14ac:dyDescent="0.2">
      <c r="B285" s="23" t="s">
        <v>2719</v>
      </c>
      <c r="C285" s="32" t="s">
        <v>178</v>
      </c>
      <c r="D285" s="32" t="s">
        <v>3033</v>
      </c>
      <c r="E285" s="32" t="s">
        <v>2721</v>
      </c>
      <c r="F285" s="94" t="s">
        <v>447</v>
      </c>
      <c r="G285" s="94" t="s">
        <v>3034</v>
      </c>
      <c r="H285" s="94" t="s">
        <v>178</v>
      </c>
      <c r="I285" s="105">
        <v>10.37</v>
      </c>
      <c r="J285" s="94" t="s">
        <v>184</v>
      </c>
      <c r="K285" s="32">
        <v>2.7200000000000002E-2</v>
      </c>
      <c r="L285" s="32">
        <v>2.7400000000000001E-2</v>
      </c>
      <c r="M285" s="154">
        <v>77289.38</v>
      </c>
      <c r="N285" s="94">
        <v>101.33</v>
      </c>
      <c r="O285" s="125">
        <v>78.317329999999998</v>
      </c>
      <c r="P285" s="32">
        <v>1.397194608253357E-3</v>
      </c>
      <c r="Q285" s="32">
        <v>7.3077492677295653E-5</v>
      </c>
      <c r="R285" s="18"/>
    </row>
    <row r="286" spans="2:18" x14ac:dyDescent="0.2">
      <c r="B286" s="23" t="s">
        <v>2724</v>
      </c>
      <c r="C286" s="32" t="s">
        <v>178</v>
      </c>
      <c r="D286" s="32" t="s">
        <v>2725</v>
      </c>
      <c r="E286" s="32" t="s">
        <v>2726</v>
      </c>
      <c r="F286" s="94" t="s">
        <v>447</v>
      </c>
      <c r="G286" s="94" t="s">
        <v>2619</v>
      </c>
      <c r="H286" s="94" t="s">
        <v>178</v>
      </c>
      <c r="I286" s="105">
        <v>1</v>
      </c>
      <c r="J286" s="94" t="s">
        <v>184</v>
      </c>
      <c r="K286" s="32">
        <v>3.1E-2</v>
      </c>
      <c r="L286" s="32">
        <v>3.9199999999999999E-2</v>
      </c>
      <c r="M286" s="154">
        <v>15291.806564228786</v>
      </c>
      <c r="N286" s="94">
        <v>100</v>
      </c>
      <c r="O286" s="125">
        <v>15.291806564228786</v>
      </c>
      <c r="P286" s="32">
        <v>2.7280845353121398E-4</v>
      </c>
      <c r="Q286" s="32">
        <v>1.426870505187103E-5</v>
      </c>
      <c r="R286" s="18"/>
    </row>
    <row r="287" spans="2:18" x14ac:dyDescent="0.2">
      <c r="B287" s="23" t="s">
        <v>2724</v>
      </c>
      <c r="C287" s="32" t="s">
        <v>178</v>
      </c>
      <c r="D287" s="32" t="s">
        <v>3035</v>
      </c>
      <c r="E287" s="32" t="s">
        <v>2726</v>
      </c>
      <c r="F287" s="94" t="s">
        <v>447</v>
      </c>
      <c r="G287" s="94" t="s">
        <v>2619</v>
      </c>
      <c r="H287" s="94" t="s">
        <v>178</v>
      </c>
      <c r="I287" s="105">
        <v>10.38</v>
      </c>
      <c r="J287" s="94" t="s">
        <v>184</v>
      </c>
      <c r="K287" s="32">
        <v>2.35E-2</v>
      </c>
      <c r="L287" s="32">
        <v>2.46E-2</v>
      </c>
      <c r="M287" s="154">
        <v>89945.444269179774</v>
      </c>
      <c r="N287" s="94">
        <v>100</v>
      </c>
      <c r="O287" s="125">
        <v>89.945444269179774</v>
      </c>
      <c r="P287" s="32">
        <v>1.6046421624671167E-3</v>
      </c>
      <c r="Q287" s="32">
        <v>8.3927625532396075E-5</v>
      </c>
      <c r="R287" s="18"/>
    </row>
    <row r="288" spans="2:18" x14ac:dyDescent="0.2">
      <c r="B288" s="23" t="s">
        <v>3039</v>
      </c>
      <c r="C288" s="32" t="s">
        <v>2637</v>
      </c>
      <c r="D288" s="32" t="s">
        <v>3040</v>
      </c>
      <c r="E288" s="32" t="s">
        <v>3041</v>
      </c>
      <c r="F288" s="94" t="s">
        <v>447</v>
      </c>
      <c r="G288" s="94" t="s">
        <v>3042</v>
      </c>
      <c r="H288" s="94" t="s">
        <v>178</v>
      </c>
      <c r="I288" s="105">
        <v>3.38</v>
      </c>
      <c r="J288" s="94" t="s">
        <v>136</v>
      </c>
      <c r="K288" s="32">
        <v>4.5873799999999992E-2</v>
      </c>
      <c r="L288" s="32">
        <v>5.21E-2</v>
      </c>
      <c r="M288" s="154">
        <v>130283.59</v>
      </c>
      <c r="N288" s="94">
        <v>100.93</v>
      </c>
      <c r="O288" s="125">
        <v>479.95758000000001</v>
      </c>
      <c r="P288" s="32">
        <v>8.5625255989489075E-3</v>
      </c>
      <c r="Q288" s="32">
        <v>4.4784591785576117E-4</v>
      </c>
      <c r="R288" s="18"/>
    </row>
    <row r="289" spans="2:18" x14ac:dyDescent="0.2">
      <c r="B289" s="23" t="s">
        <v>3039</v>
      </c>
      <c r="C289" s="32" t="s">
        <v>178</v>
      </c>
      <c r="D289" s="32" t="s">
        <v>3078</v>
      </c>
      <c r="E289" s="32" t="s">
        <v>3041</v>
      </c>
      <c r="F289" s="94" t="s">
        <v>447</v>
      </c>
      <c r="G289" s="94" t="s">
        <v>2480</v>
      </c>
      <c r="H289" s="94" t="s">
        <v>178</v>
      </c>
      <c r="I289" s="105">
        <v>6.05</v>
      </c>
      <c r="J289" s="94" t="s">
        <v>137</v>
      </c>
      <c r="K289" s="32">
        <v>9.2599999999999991E-3</v>
      </c>
      <c r="L289" s="32">
        <v>7.4999999999999997E-3</v>
      </c>
      <c r="M289" s="154">
        <v>65522.33</v>
      </c>
      <c r="N289" s="94">
        <v>97.78</v>
      </c>
      <c r="O289" s="125">
        <v>272.61462</v>
      </c>
      <c r="P289" s="32">
        <v>4.8634916077327679E-3</v>
      </c>
      <c r="Q289" s="32">
        <v>2.5437528190470405E-4</v>
      </c>
      <c r="R289" s="18"/>
    </row>
    <row r="290" spans="2:18" x14ac:dyDescent="0.2">
      <c r="B290" s="23" t="s">
        <v>2736</v>
      </c>
      <c r="C290" s="32" t="s">
        <v>178</v>
      </c>
      <c r="D290" s="32" t="s">
        <v>3012</v>
      </c>
      <c r="E290" s="32" t="s">
        <v>3013</v>
      </c>
      <c r="F290" s="94" t="s">
        <v>447</v>
      </c>
      <c r="G290" s="94" t="s">
        <v>3014</v>
      </c>
      <c r="H290" s="94" t="s">
        <v>178</v>
      </c>
      <c r="I290" s="105">
        <v>2.36</v>
      </c>
      <c r="J290" s="94" t="s">
        <v>184</v>
      </c>
      <c r="K290" s="32">
        <v>5.7500000000000002E-2</v>
      </c>
      <c r="L290" s="32">
        <v>4.7300000000000002E-2</v>
      </c>
      <c r="M290" s="154">
        <v>362536.5</v>
      </c>
      <c r="N290" s="94">
        <v>104.51</v>
      </c>
      <c r="O290" s="125">
        <v>378.88690000000003</v>
      </c>
      <c r="P290" s="32">
        <v>6.7594073216978778E-3</v>
      </c>
      <c r="Q290" s="32">
        <v>3.5353739281297319E-4</v>
      </c>
      <c r="R290" s="18"/>
    </row>
    <row r="291" spans="2:18" x14ac:dyDescent="0.2">
      <c r="B291" s="23" t="s">
        <v>2736</v>
      </c>
      <c r="C291" s="32" t="s">
        <v>178</v>
      </c>
      <c r="D291" s="32" t="s">
        <v>3015</v>
      </c>
      <c r="E291" s="32" t="s">
        <v>3016</v>
      </c>
      <c r="F291" s="94" t="s">
        <v>447</v>
      </c>
      <c r="G291" s="94" t="s">
        <v>3014</v>
      </c>
      <c r="H291" s="94" t="s">
        <v>178</v>
      </c>
      <c r="I291" s="105">
        <v>2.35</v>
      </c>
      <c r="J291" s="94" t="s">
        <v>184</v>
      </c>
      <c r="K291" s="32">
        <v>6.0999999999999999E-2</v>
      </c>
      <c r="L291" s="32">
        <v>5.04E-2</v>
      </c>
      <c r="M291" s="154">
        <v>241691</v>
      </c>
      <c r="N291" s="94">
        <v>104.67</v>
      </c>
      <c r="O291" s="125">
        <v>252.97797</v>
      </c>
      <c r="P291" s="32">
        <v>4.5131704016324291E-3</v>
      </c>
      <c r="Q291" s="32">
        <v>2.3605242607469023E-4</v>
      </c>
      <c r="R291" s="18"/>
    </row>
    <row r="292" spans="2:18" x14ac:dyDescent="0.2">
      <c r="B292" s="23" t="s">
        <v>2636</v>
      </c>
      <c r="C292" s="32" t="s">
        <v>2637</v>
      </c>
      <c r="D292" s="32" t="s">
        <v>2638</v>
      </c>
      <c r="E292" s="32" t="s">
        <v>2639</v>
      </c>
      <c r="F292" s="94" t="s">
        <v>447</v>
      </c>
      <c r="G292" s="94" t="s">
        <v>2640</v>
      </c>
      <c r="H292" s="94" t="s">
        <v>178</v>
      </c>
      <c r="I292" s="105">
        <v>1.4</v>
      </c>
      <c r="J292" s="94" t="s">
        <v>184</v>
      </c>
      <c r="K292" s="32">
        <v>6.4499999046325682E-2</v>
      </c>
      <c r="L292" s="32">
        <v>2.2599999999999999E-2</v>
      </c>
      <c r="M292" s="154">
        <v>23858.28</v>
      </c>
      <c r="N292" s="94">
        <v>112.63</v>
      </c>
      <c r="O292" s="125">
        <v>26.871580000000002</v>
      </c>
      <c r="P292" s="32">
        <v>4.7939359898056718E-4</v>
      </c>
      <c r="Q292" s="32">
        <v>2.507373132711961E-5</v>
      </c>
      <c r="R292" s="18"/>
    </row>
    <row r="293" spans="2:18" x14ac:dyDescent="0.2">
      <c r="B293" s="23" t="s">
        <v>2636</v>
      </c>
      <c r="C293" s="32" t="s">
        <v>2637</v>
      </c>
      <c r="D293" s="32" t="s">
        <v>2888</v>
      </c>
      <c r="E293" s="32" t="s">
        <v>2639</v>
      </c>
      <c r="F293" s="94" t="s">
        <v>447</v>
      </c>
      <c r="G293" s="94" t="s">
        <v>2640</v>
      </c>
      <c r="H293" s="94" t="s">
        <v>178</v>
      </c>
      <c r="I293" s="105">
        <v>0</v>
      </c>
      <c r="J293" s="94" t="s">
        <v>184</v>
      </c>
      <c r="K293" s="32">
        <v>6.7500000000000004E-2</v>
      </c>
      <c r="L293" s="32">
        <v>0</v>
      </c>
      <c r="M293" s="154">
        <v>309035.87</v>
      </c>
      <c r="N293" s="94">
        <v>103.37</v>
      </c>
      <c r="O293" s="125">
        <v>319.45038</v>
      </c>
      <c r="P293" s="32">
        <v>5.6990496042253489E-3</v>
      </c>
      <c r="Q293" s="32">
        <v>2.9807748559877251E-4</v>
      </c>
      <c r="R293" s="18"/>
    </row>
    <row r="294" spans="2:18" x14ac:dyDescent="0.2">
      <c r="B294" s="23" t="s">
        <v>2934</v>
      </c>
      <c r="C294" s="32" t="s">
        <v>178</v>
      </c>
      <c r="D294" s="32" t="s">
        <v>2935</v>
      </c>
      <c r="E294" s="32" t="s">
        <v>2936</v>
      </c>
      <c r="F294" s="94" t="s">
        <v>447</v>
      </c>
      <c r="G294" s="94" t="s">
        <v>2937</v>
      </c>
      <c r="H294" s="94" t="s">
        <v>178</v>
      </c>
      <c r="I294" s="105">
        <v>3.39</v>
      </c>
      <c r="J294" s="94" t="s">
        <v>184</v>
      </c>
      <c r="K294" s="32">
        <v>4.4299999999999999E-2</v>
      </c>
      <c r="L294" s="32">
        <v>1.3999999999999999E-2</v>
      </c>
      <c r="M294" s="154">
        <v>390273.38</v>
      </c>
      <c r="N294" s="94">
        <v>110.86</v>
      </c>
      <c r="O294" s="125">
        <v>432.65707000000003</v>
      </c>
      <c r="P294" s="32">
        <v>7.7186763826945486E-3</v>
      </c>
      <c r="Q294" s="32">
        <v>4.0371005835752053E-4</v>
      </c>
      <c r="R294" s="18"/>
    </row>
    <row r="295" spans="2:18" s="157" customFormat="1" x14ac:dyDescent="0.2">
      <c r="B295" s="133" t="s">
        <v>3088</v>
      </c>
      <c r="C295" s="164" t="s">
        <v>178</v>
      </c>
      <c r="D295" s="164" t="s">
        <v>178</v>
      </c>
      <c r="E295" s="164" t="s">
        <v>178</v>
      </c>
      <c r="F295" s="165" t="s">
        <v>178</v>
      </c>
      <c r="G295" s="165" t="s">
        <v>178</v>
      </c>
      <c r="H295" s="165" t="s">
        <v>178</v>
      </c>
      <c r="I295" s="175" t="s">
        <v>178</v>
      </c>
      <c r="J295" s="165" t="s">
        <v>178</v>
      </c>
      <c r="K295" s="164" t="s">
        <v>178</v>
      </c>
      <c r="L295" s="164" t="s">
        <v>178</v>
      </c>
      <c r="M295" s="201" t="s">
        <v>178</v>
      </c>
      <c r="N295" s="165" t="s">
        <v>178</v>
      </c>
      <c r="O295" s="166">
        <v>0</v>
      </c>
      <c r="P295" s="164">
        <v>0</v>
      </c>
      <c r="Q295" s="164">
        <v>0</v>
      </c>
    </row>
    <row r="296" spans="2:18" s="157" customFormat="1" x14ac:dyDescent="0.2">
      <c r="B296" s="133" t="s">
        <v>3089</v>
      </c>
      <c r="C296" s="164" t="s">
        <v>178</v>
      </c>
      <c r="D296" s="164" t="s">
        <v>178</v>
      </c>
      <c r="E296" s="164" t="s">
        <v>178</v>
      </c>
      <c r="F296" s="165" t="s">
        <v>178</v>
      </c>
      <c r="G296" s="165" t="s">
        <v>178</v>
      </c>
      <c r="H296" s="165" t="s">
        <v>178</v>
      </c>
      <c r="I296" s="175">
        <v>0</v>
      </c>
      <c r="J296" s="165" t="s">
        <v>178</v>
      </c>
      <c r="K296" s="164">
        <v>0</v>
      </c>
      <c r="L296" s="164">
        <v>0</v>
      </c>
      <c r="M296" s="201">
        <v>0</v>
      </c>
      <c r="N296" s="165" t="s">
        <v>178</v>
      </c>
      <c r="O296" s="166">
        <v>0</v>
      </c>
      <c r="P296" s="164">
        <v>0</v>
      </c>
      <c r="Q296" s="164">
        <v>0</v>
      </c>
    </row>
    <row r="297" spans="2:18" s="157" customFormat="1" x14ac:dyDescent="0.2">
      <c r="B297" s="133" t="s">
        <v>3090</v>
      </c>
      <c r="C297" s="164" t="s">
        <v>178</v>
      </c>
      <c r="D297" s="164" t="s">
        <v>178</v>
      </c>
      <c r="E297" s="164" t="s">
        <v>178</v>
      </c>
      <c r="F297" s="165" t="s">
        <v>178</v>
      </c>
      <c r="G297" s="165" t="s">
        <v>178</v>
      </c>
      <c r="H297" s="165" t="s">
        <v>178</v>
      </c>
      <c r="I297" s="175" t="s">
        <v>178</v>
      </c>
      <c r="J297" s="165" t="s">
        <v>178</v>
      </c>
      <c r="K297" s="164" t="s">
        <v>178</v>
      </c>
      <c r="L297" s="164" t="s">
        <v>178</v>
      </c>
      <c r="M297" s="201" t="s">
        <v>178</v>
      </c>
      <c r="N297" s="165" t="s">
        <v>178</v>
      </c>
      <c r="O297" s="166">
        <v>0</v>
      </c>
      <c r="P297" s="164">
        <v>0</v>
      </c>
      <c r="Q297" s="164">
        <v>0</v>
      </c>
    </row>
    <row r="298" spans="2:18" s="157" customFormat="1" x14ac:dyDescent="0.2">
      <c r="B298" s="133" t="s">
        <v>3091</v>
      </c>
      <c r="C298" s="164" t="s">
        <v>178</v>
      </c>
      <c r="D298" s="164" t="s">
        <v>178</v>
      </c>
      <c r="E298" s="164" t="s">
        <v>178</v>
      </c>
      <c r="F298" s="165" t="s">
        <v>178</v>
      </c>
      <c r="G298" s="165" t="s">
        <v>178</v>
      </c>
      <c r="H298" s="165" t="s">
        <v>178</v>
      </c>
      <c r="I298" s="175" t="s">
        <v>178</v>
      </c>
      <c r="J298" s="165" t="s">
        <v>178</v>
      </c>
      <c r="K298" s="164" t="s">
        <v>178</v>
      </c>
      <c r="L298" s="164" t="s">
        <v>178</v>
      </c>
      <c r="M298" s="201" t="s">
        <v>178</v>
      </c>
      <c r="N298" s="165" t="s">
        <v>178</v>
      </c>
      <c r="O298" s="166">
        <v>0</v>
      </c>
      <c r="P298" s="164">
        <v>0</v>
      </c>
      <c r="Q298" s="164">
        <v>0</v>
      </c>
    </row>
    <row r="299" spans="2:18" s="157" customFormat="1" x14ac:dyDescent="0.2">
      <c r="B299" s="133" t="s">
        <v>3092</v>
      </c>
      <c r="C299" s="164" t="s">
        <v>178</v>
      </c>
      <c r="D299" s="164" t="s">
        <v>178</v>
      </c>
      <c r="E299" s="164" t="s">
        <v>178</v>
      </c>
      <c r="F299" s="165" t="s">
        <v>178</v>
      </c>
      <c r="G299" s="165" t="s">
        <v>178</v>
      </c>
      <c r="H299" s="165" t="s">
        <v>178</v>
      </c>
      <c r="I299" s="175" t="s">
        <v>178</v>
      </c>
      <c r="J299" s="165" t="s">
        <v>178</v>
      </c>
      <c r="K299" s="164" t="s">
        <v>178</v>
      </c>
      <c r="L299" s="164" t="s">
        <v>178</v>
      </c>
      <c r="M299" s="201" t="s">
        <v>178</v>
      </c>
      <c r="N299" s="165" t="s">
        <v>178</v>
      </c>
      <c r="O299" s="166">
        <v>0</v>
      </c>
      <c r="P299" s="164">
        <v>0</v>
      </c>
      <c r="Q299" s="164">
        <v>0</v>
      </c>
    </row>
    <row r="300" spans="2:18" s="157" customFormat="1" x14ac:dyDescent="0.2">
      <c r="B300" s="133" t="s">
        <v>3093</v>
      </c>
      <c r="C300" s="164" t="s">
        <v>178</v>
      </c>
      <c r="D300" s="164" t="s">
        <v>178</v>
      </c>
      <c r="E300" s="164" t="s">
        <v>178</v>
      </c>
      <c r="F300" s="165" t="s">
        <v>178</v>
      </c>
      <c r="G300" s="165" t="s">
        <v>178</v>
      </c>
      <c r="H300" s="165" t="s">
        <v>178</v>
      </c>
      <c r="I300" s="175" t="s">
        <v>178</v>
      </c>
      <c r="J300" s="165" t="s">
        <v>178</v>
      </c>
      <c r="K300" s="164" t="s">
        <v>178</v>
      </c>
      <c r="L300" s="164" t="s">
        <v>178</v>
      </c>
      <c r="M300" s="201" t="s">
        <v>178</v>
      </c>
      <c r="N300" s="165" t="s">
        <v>178</v>
      </c>
      <c r="O300" s="166">
        <v>1394.8283501999999</v>
      </c>
      <c r="P300" s="164">
        <v>2.488397715216243E-2</v>
      </c>
      <c r="Q300" s="164">
        <v>1.3015070680757997E-3</v>
      </c>
    </row>
    <row r="301" spans="2:18" x14ac:dyDescent="0.2">
      <c r="B301" s="23" t="s">
        <v>3094</v>
      </c>
      <c r="C301" s="32" t="s">
        <v>178</v>
      </c>
      <c r="D301" s="32" t="s">
        <v>3095</v>
      </c>
      <c r="E301" s="32" t="s">
        <v>1368</v>
      </c>
      <c r="F301" s="94" t="s">
        <v>199</v>
      </c>
      <c r="G301" s="94" t="s">
        <v>3096</v>
      </c>
      <c r="H301" s="94" t="s">
        <v>188</v>
      </c>
      <c r="I301" s="105">
        <v>2.79</v>
      </c>
      <c r="J301" s="94" t="s">
        <v>184</v>
      </c>
      <c r="K301" s="32">
        <v>3.5499999999999997E-2</v>
      </c>
      <c r="L301" s="32">
        <v>2.9999999999999997E-4</v>
      </c>
      <c r="M301" s="154">
        <v>568026.25</v>
      </c>
      <c r="N301" s="94">
        <v>114.03</v>
      </c>
      <c r="O301" s="125">
        <v>647.72032999999999</v>
      </c>
      <c r="P301" s="32">
        <v>1.155544185089156E-2</v>
      </c>
      <c r="Q301" s="32">
        <v>6.0438446602444854E-4</v>
      </c>
      <c r="R301" s="18"/>
    </row>
    <row r="302" spans="2:18" x14ac:dyDescent="0.2">
      <c r="B302" s="23" t="s">
        <v>3097</v>
      </c>
      <c r="C302" s="32" t="s">
        <v>2637</v>
      </c>
      <c r="D302" s="32" t="s">
        <v>3098</v>
      </c>
      <c r="E302" s="32" t="s">
        <v>3099</v>
      </c>
      <c r="F302" s="94" t="s">
        <v>403</v>
      </c>
      <c r="G302" s="94" t="s">
        <v>3100</v>
      </c>
      <c r="H302" s="94" t="s">
        <v>188</v>
      </c>
      <c r="I302" s="105">
        <v>3.03</v>
      </c>
      <c r="J302" s="94" t="s">
        <v>184</v>
      </c>
      <c r="K302" s="32">
        <v>4.4999999999999998E-2</v>
      </c>
      <c r="L302" s="32">
        <v>4.3E-3</v>
      </c>
      <c r="M302" s="154">
        <v>257961.97</v>
      </c>
      <c r="N302" s="94">
        <v>117.17</v>
      </c>
      <c r="O302" s="125">
        <v>302.25403999999997</v>
      </c>
      <c r="P302" s="32">
        <v>5.3922639473382768E-3</v>
      </c>
      <c r="Q302" s="32">
        <v>2.8203167031847263E-4</v>
      </c>
      <c r="R302" s="18"/>
    </row>
    <row r="303" spans="2:18" x14ac:dyDescent="0.2">
      <c r="B303" s="23" t="s">
        <v>3097</v>
      </c>
      <c r="C303" s="32" t="s">
        <v>2637</v>
      </c>
      <c r="D303" s="32" t="s">
        <v>3101</v>
      </c>
      <c r="E303" s="32" t="s">
        <v>3099</v>
      </c>
      <c r="F303" s="94" t="s">
        <v>403</v>
      </c>
      <c r="G303" s="94" t="s">
        <v>3100</v>
      </c>
      <c r="H303" s="94" t="s">
        <v>188</v>
      </c>
      <c r="I303" s="105">
        <v>3.02</v>
      </c>
      <c r="J303" s="94" t="s">
        <v>184</v>
      </c>
      <c r="K303" s="32">
        <v>4.7500000000000001E-2</v>
      </c>
      <c r="L303" s="32">
        <v>4.3E-3</v>
      </c>
      <c r="M303" s="154">
        <v>376675.68</v>
      </c>
      <c r="N303" s="94">
        <v>118.1</v>
      </c>
      <c r="O303" s="125">
        <v>444.85397999999998</v>
      </c>
      <c r="P303" s="32">
        <v>7.9362713503645568E-3</v>
      </c>
      <c r="Q303" s="32">
        <v>4.1509093154625963E-4</v>
      </c>
      <c r="R303" s="18"/>
    </row>
    <row r="304" spans="2:18" s="157" customFormat="1" x14ac:dyDescent="0.2">
      <c r="B304" s="133" t="s">
        <v>3102</v>
      </c>
      <c r="C304" s="164" t="s">
        <v>178</v>
      </c>
      <c r="D304" s="164" t="s">
        <v>178</v>
      </c>
      <c r="E304" s="164" t="s">
        <v>178</v>
      </c>
      <c r="F304" s="165" t="s">
        <v>178</v>
      </c>
      <c r="G304" s="165" t="s">
        <v>178</v>
      </c>
      <c r="H304" s="165" t="s">
        <v>178</v>
      </c>
      <c r="I304" s="175" t="s">
        <v>178</v>
      </c>
      <c r="J304" s="165" t="s">
        <v>178</v>
      </c>
      <c r="K304" s="164" t="s">
        <v>178</v>
      </c>
      <c r="L304" s="164" t="s">
        <v>178</v>
      </c>
      <c r="M304" s="201" t="s">
        <v>178</v>
      </c>
      <c r="N304" s="165" t="s">
        <v>178</v>
      </c>
      <c r="O304" s="166">
        <v>5929.076867806496</v>
      </c>
      <c r="P304" s="164">
        <v>0.10577574888749321</v>
      </c>
      <c r="Q304" s="164">
        <v>5.5323907414904496E-3</v>
      </c>
    </row>
    <row r="305" spans="2:18" s="157" customFormat="1" x14ac:dyDescent="0.2">
      <c r="B305" s="133" t="s">
        <v>2633</v>
      </c>
      <c r="C305" s="164" t="s">
        <v>178</v>
      </c>
      <c r="D305" s="164" t="s">
        <v>178</v>
      </c>
      <c r="E305" s="164" t="s">
        <v>178</v>
      </c>
      <c r="F305" s="165" t="s">
        <v>178</v>
      </c>
      <c r="G305" s="165" t="s">
        <v>178</v>
      </c>
      <c r="H305" s="165" t="s">
        <v>178</v>
      </c>
      <c r="I305" s="175" t="s">
        <v>178</v>
      </c>
      <c r="J305" s="165" t="s">
        <v>178</v>
      </c>
      <c r="K305" s="164" t="s">
        <v>178</v>
      </c>
      <c r="L305" s="164" t="s">
        <v>178</v>
      </c>
      <c r="M305" s="201" t="s">
        <v>178</v>
      </c>
      <c r="N305" s="165" t="s">
        <v>178</v>
      </c>
      <c r="O305" s="166">
        <v>0</v>
      </c>
      <c r="P305" s="164">
        <v>0</v>
      </c>
      <c r="Q305" s="164">
        <v>0</v>
      </c>
    </row>
    <row r="306" spans="2:18" s="157" customFormat="1" x14ac:dyDescent="0.2">
      <c r="B306" s="133" t="s">
        <v>2634</v>
      </c>
      <c r="C306" s="164" t="s">
        <v>178</v>
      </c>
      <c r="D306" s="164" t="s">
        <v>178</v>
      </c>
      <c r="E306" s="164" t="s">
        <v>178</v>
      </c>
      <c r="F306" s="165" t="s">
        <v>178</v>
      </c>
      <c r="G306" s="165" t="s">
        <v>178</v>
      </c>
      <c r="H306" s="165" t="s">
        <v>178</v>
      </c>
      <c r="I306" s="175" t="s">
        <v>178</v>
      </c>
      <c r="J306" s="165" t="s">
        <v>178</v>
      </c>
      <c r="K306" s="164" t="s">
        <v>178</v>
      </c>
      <c r="L306" s="164" t="s">
        <v>178</v>
      </c>
      <c r="M306" s="201" t="s">
        <v>178</v>
      </c>
      <c r="N306" s="165" t="s">
        <v>178</v>
      </c>
      <c r="O306" s="166">
        <v>0</v>
      </c>
      <c r="P306" s="164">
        <v>0</v>
      </c>
      <c r="Q306" s="164">
        <v>0</v>
      </c>
    </row>
    <row r="307" spans="2:18" s="157" customFormat="1" x14ac:dyDescent="0.2">
      <c r="B307" s="133" t="s">
        <v>2635</v>
      </c>
      <c r="C307" s="164" t="s">
        <v>178</v>
      </c>
      <c r="D307" s="164" t="s">
        <v>178</v>
      </c>
      <c r="E307" s="164" t="s">
        <v>178</v>
      </c>
      <c r="F307" s="165" t="s">
        <v>178</v>
      </c>
      <c r="G307" s="165" t="s">
        <v>178</v>
      </c>
      <c r="H307" s="165" t="s">
        <v>178</v>
      </c>
      <c r="I307" s="175" t="s">
        <v>178</v>
      </c>
      <c r="J307" s="165" t="s">
        <v>178</v>
      </c>
      <c r="K307" s="164" t="s">
        <v>178</v>
      </c>
      <c r="L307" s="164" t="s">
        <v>178</v>
      </c>
      <c r="M307" s="201" t="s">
        <v>178</v>
      </c>
      <c r="N307" s="165" t="s">
        <v>178</v>
      </c>
      <c r="O307" s="166">
        <v>5929.0768672064951</v>
      </c>
      <c r="P307" s="164">
        <v>0.10577574887678909</v>
      </c>
      <c r="Q307" s="164">
        <v>5.5323907409305919E-3</v>
      </c>
    </row>
    <row r="308" spans="2:18" x14ac:dyDescent="0.2">
      <c r="B308" s="23" t="s">
        <v>3103</v>
      </c>
      <c r="C308" s="32" t="s">
        <v>178</v>
      </c>
      <c r="D308" s="32" t="s">
        <v>3104</v>
      </c>
      <c r="E308" s="32" t="s">
        <v>178</v>
      </c>
      <c r="F308" s="94" t="s">
        <v>447</v>
      </c>
      <c r="G308" s="94" t="s">
        <v>3105</v>
      </c>
      <c r="H308" s="94" t="s">
        <v>178</v>
      </c>
      <c r="I308" s="105">
        <v>0.47</v>
      </c>
      <c r="J308" s="94" t="s">
        <v>136</v>
      </c>
      <c r="K308" s="32">
        <v>0.10592130000000001</v>
      </c>
      <c r="L308" s="32">
        <v>8.2500000000000004E-2</v>
      </c>
      <c r="M308" s="154">
        <v>61159</v>
      </c>
      <c r="N308" s="94">
        <v>101.81</v>
      </c>
      <c r="O308" s="125">
        <v>227.27082000000001</v>
      </c>
      <c r="P308" s="32">
        <v>4.0545504336948054E-3</v>
      </c>
      <c r="Q308" s="32">
        <v>2.1206521831519255E-4</v>
      </c>
      <c r="R308" s="18"/>
    </row>
    <row r="309" spans="2:18" x14ac:dyDescent="0.2">
      <c r="B309" s="23" t="s">
        <v>3204</v>
      </c>
      <c r="C309" s="32" t="s">
        <v>178</v>
      </c>
      <c r="D309" s="32" t="s">
        <v>3205</v>
      </c>
      <c r="E309" s="32" t="s">
        <v>178</v>
      </c>
      <c r="F309" s="94" t="s">
        <v>447</v>
      </c>
      <c r="G309" s="94" t="s">
        <v>3206</v>
      </c>
      <c r="H309" s="94" t="s">
        <v>178</v>
      </c>
      <c r="I309" s="105">
        <v>6.5</v>
      </c>
      <c r="J309" s="94" t="s">
        <v>136</v>
      </c>
      <c r="K309" s="32">
        <v>4.2300000000000004E-2</v>
      </c>
      <c r="L309" s="32">
        <v>5.2300000000000006E-2</v>
      </c>
      <c r="M309" s="154">
        <v>174956</v>
      </c>
      <c r="N309" s="94">
        <v>94.49</v>
      </c>
      <c r="O309" s="125">
        <v>603.40311999999994</v>
      </c>
      <c r="P309" s="32">
        <v>1.076481521864003E-2</v>
      </c>
      <c r="Q309" s="32">
        <v>5.6303230821655112E-4</v>
      </c>
      <c r="R309" s="18"/>
    </row>
    <row r="310" spans="2:18" x14ac:dyDescent="0.2">
      <c r="B310" s="23" t="s">
        <v>3204</v>
      </c>
      <c r="C310" s="32" t="s">
        <v>178</v>
      </c>
      <c r="D310" s="32" t="s">
        <v>3207</v>
      </c>
      <c r="E310" s="32" t="s">
        <v>178</v>
      </c>
      <c r="F310" s="94" t="s">
        <v>447</v>
      </c>
      <c r="G310" s="94" t="s">
        <v>3206</v>
      </c>
      <c r="H310" s="94" t="s">
        <v>178</v>
      </c>
      <c r="I310" s="105">
        <v>6.5</v>
      </c>
      <c r="J310" s="94" t="s">
        <v>136</v>
      </c>
      <c r="K310" s="32">
        <v>4.2300000000000004E-2</v>
      </c>
      <c r="L310" s="32">
        <v>5.2300000000000006E-2</v>
      </c>
      <c r="M310" s="154">
        <v>155695</v>
      </c>
      <c r="N310" s="94">
        <v>94.49</v>
      </c>
      <c r="O310" s="125">
        <v>536.97415000000001</v>
      </c>
      <c r="P310" s="32">
        <v>9.5797109931024128E-3</v>
      </c>
      <c r="Q310" s="32">
        <v>5.0104778233019511E-4</v>
      </c>
      <c r="R310" s="18"/>
    </row>
    <row r="311" spans="2:18" x14ac:dyDescent="0.2">
      <c r="B311" s="23" t="s">
        <v>3208</v>
      </c>
      <c r="C311" s="32" t="s">
        <v>178</v>
      </c>
      <c r="D311" s="32" t="s">
        <v>3209</v>
      </c>
      <c r="E311" s="32" t="s">
        <v>178</v>
      </c>
      <c r="F311" s="94" t="s">
        <v>447</v>
      </c>
      <c r="G311" s="94" t="s">
        <v>1275</v>
      </c>
      <c r="H311" s="94" t="s">
        <v>178</v>
      </c>
      <c r="I311" s="105">
        <v>6.5</v>
      </c>
      <c r="J311" s="94" t="s">
        <v>136</v>
      </c>
      <c r="K311" s="32">
        <v>3.8300000000000001E-2</v>
      </c>
      <c r="L311" s="32">
        <v>5.5999999999999994E-2</v>
      </c>
      <c r="M311" s="154">
        <v>490000</v>
      </c>
      <c r="N311" s="94">
        <v>90.9</v>
      </c>
      <c r="O311" s="125">
        <v>1625.7465</v>
      </c>
      <c r="P311" s="32">
        <v>2.9003596575454836E-2</v>
      </c>
      <c r="Q311" s="32">
        <v>1.5169755908288629E-3</v>
      </c>
      <c r="R311" s="18"/>
    </row>
    <row r="312" spans="2:18" x14ac:dyDescent="0.2">
      <c r="B312" s="23" t="s">
        <v>3108</v>
      </c>
      <c r="C312" s="32" t="s">
        <v>178</v>
      </c>
      <c r="D312" s="32" t="s">
        <v>3109</v>
      </c>
      <c r="E312" s="32" t="s">
        <v>178</v>
      </c>
      <c r="F312" s="94" t="s">
        <v>447</v>
      </c>
      <c r="G312" s="94" t="s">
        <v>1305</v>
      </c>
      <c r="H312" s="94" t="s">
        <v>178</v>
      </c>
      <c r="I312" s="105">
        <v>1.1399999999999999</v>
      </c>
      <c r="J312" s="94" t="s">
        <v>136</v>
      </c>
      <c r="K312" s="32">
        <v>5.3421299999999998E-2</v>
      </c>
      <c r="L312" s="32">
        <v>5.7000000000000002E-2</v>
      </c>
      <c r="M312" s="154">
        <v>21965</v>
      </c>
      <c r="N312" s="94">
        <v>100.71</v>
      </c>
      <c r="O312" s="125">
        <v>80.741470000000007</v>
      </c>
      <c r="P312" s="32">
        <v>1.4404416818914814E-3</v>
      </c>
      <c r="Q312" s="32">
        <v>7.5339445084237253E-5</v>
      </c>
      <c r="R312" s="18"/>
    </row>
    <row r="313" spans="2:18" x14ac:dyDescent="0.2">
      <c r="B313" s="23" t="s">
        <v>3108</v>
      </c>
      <c r="C313" s="32" t="s">
        <v>178</v>
      </c>
      <c r="D313" s="32" t="s">
        <v>3110</v>
      </c>
      <c r="E313" s="32" t="s">
        <v>178</v>
      </c>
      <c r="F313" s="94" t="s">
        <v>447</v>
      </c>
      <c r="G313" s="94" t="s">
        <v>1305</v>
      </c>
      <c r="H313" s="94" t="s">
        <v>178</v>
      </c>
      <c r="I313" s="105">
        <v>1.1399999999999999</v>
      </c>
      <c r="J313" s="94" t="s">
        <v>136</v>
      </c>
      <c r="K313" s="32">
        <v>5.3421299999999998E-2</v>
      </c>
      <c r="L313" s="32">
        <v>5.7000000000000002E-2</v>
      </c>
      <c r="M313" s="154">
        <v>7193</v>
      </c>
      <c r="N313" s="94">
        <v>100.71</v>
      </c>
      <c r="O313" s="125">
        <v>26.440860000000001</v>
      </c>
      <c r="P313" s="32">
        <v>4.7170948025911834E-4</v>
      </c>
      <c r="Q313" s="32">
        <v>2.4671828738689119E-5</v>
      </c>
      <c r="R313" s="18"/>
    </row>
    <row r="314" spans="2:18" x14ac:dyDescent="0.2">
      <c r="B314" s="23" t="s">
        <v>3108</v>
      </c>
      <c r="C314" s="32" t="s">
        <v>178</v>
      </c>
      <c r="D314" s="32" t="s">
        <v>3111</v>
      </c>
      <c r="E314" s="32" t="s">
        <v>178</v>
      </c>
      <c r="F314" s="94" t="s">
        <v>447</v>
      </c>
      <c r="G314" s="94" t="s">
        <v>1305</v>
      </c>
      <c r="H314" s="94" t="s">
        <v>178</v>
      </c>
      <c r="I314" s="105">
        <v>1.1399999999999999</v>
      </c>
      <c r="J314" s="94" t="s">
        <v>136</v>
      </c>
      <c r="K314" s="32">
        <v>5.3421299999999998E-2</v>
      </c>
      <c r="L314" s="32">
        <v>5.7000000000000002E-2</v>
      </c>
      <c r="M314" s="154">
        <v>360</v>
      </c>
      <c r="N314" s="94">
        <v>100.71</v>
      </c>
      <c r="O314" s="125">
        <v>1.3233299999999999</v>
      </c>
      <c r="P314" s="32">
        <v>2.3608434313834688E-5</v>
      </c>
      <c r="Q314" s="32">
        <v>1.2347923299306252E-6</v>
      </c>
      <c r="R314" s="18"/>
    </row>
    <row r="315" spans="2:18" x14ac:dyDescent="0.2">
      <c r="B315" s="23" t="s">
        <v>3108</v>
      </c>
      <c r="C315" s="32" t="s">
        <v>178</v>
      </c>
      <c r="D315" s="32" t="s">
        <v>3112</v>
      </c>
      <c r="E315" s="32" t="s">
        <v>178</v>
      </c>
      <c r="F315" s="94" t="s">
        <v>447</v>
      </c>
      <c r="G315" s="94" t="s">
        <v>993</v>
      </c>
      <c r="H315" s="94" t="s">
        <v>178</v>
      </c>
      <c r="I315" s="105">
        <v>1.1399999999999999</v>
      </c>
      <c r="J315" s="94" t="s">
        <v>136</v>
      </c>
      <c r="K315" s="32">
        <v>5.3421299999999998E-2</v>
      </c>
      <c r="L315" s="32">
        <v>5.7000000000000002E-2</v>
      </c>
      <c r="M315" s="154">
        <v>5728</v>
      </c>
      <c r="N315" s="94">
        <v>100.71</v>
      </c>
      <c r="O315" s="125">
        <v>21.05564</v>
      </c>
      <c r="P315" s="32">
        <v>3.7563623123162797E-4</v>
      </c>
      <c r="Q315" s="32">
        <v>1.9646908007662841E-5</v>
      </c>
      <c r="R315" s="18"/>
    </row>
    <row r="316" spans="2:18" x14ac:dyDescent="0.2">
      <c r="B316" s="23" t="s">
        <v>3108</v>
      </c>
      <c r="C316" s="32" t="s">
        <v>178</v>
      </c>
      <c r="D316" s="32" t="s">
        <v>3113</v>
      </c>
      <c r="E316" s="32" t="s">
        <v>178</v>
      </c>
      <c r="F316" s="94" t="s">
        <v>447</v>
      </c>
      <c r="G316" s="94" t="s">
        <v>993</v>
      </c>
      <c r="H316" s="94" t="s">
        <v>178</v>
      </c>
      <c r="I316" s="105">
        <v>1.1399999999999999</v>
      </c>
      <c r="J316" s="94" t="s">
        <v>136</v>
      </c>
      <c r="K316" s="32">
        <v>5.3421299999999998E-2</v>
      </c>
      <c r="L316" s="32">
        <v>5.7000000000000002E-2</v>
      </c>
      <c r="M316" s="154">
        <v>82</v>
      </c>
      <c r="N316" s="94">
        <v>100.71</v>
      </c>
      <c r="O316" s="125">
        <v>0.30143000000000003</v>
      </c>
      <c r="P316" s="32">
        <v>5.3775629323140796E-6</v>
      </c>
      <c r="Q316" s="32">
        <v>2.8126276288679954E-7</v>
      </c>
      <c r="R316" s="18"/>
    </row>
    <row r="317" spans="2:18" x14ac:dyDescent="0.2">
      <c r="B317" s="23" t="s">
        <v>3108</v>
      </c>
      <c r="C317" s="32" t="s">
        <v>178</v>
      </c>
      <c r="D317" s="32" t="s">
        <v>3119</v>
      </c>
      <c r="E317" s="32" t="s">
        <v>178</v>
      </c>
      <c r="F317" s="94" t="s">
        <v>447</v>
      </c>
      <c r="G317" s="94" t="s">
        <v>3120</v>
      </c>
      <c r="H317" s="94" t="s">
        <v>178</v>
      </c>
      <c r="I317" s="105">
        <v>1.1399999999999999</v>
      </c>
      <c r="J317" s="94" t="s">
        <v>136</v>
      </c>
      <c r="K317" s="32">
        <v>5.3421299999999998E-2</v>
      </c>
      <c r="L317" s="32">
        <v>5.7000000000000002E-2</v>
      </c>
      <c r="M317" s="154">
        <v>4828</v>
      </c>
      <c r="N317" s="94">
        <v>100.71</v>
      </c>
      <c r="O317" s="125">
        <v>17.747319999999998</v>
      </c>
      <c r="P317" s="32">
        <v>3.1661523464789933E-4</v>
      </c>
      <c r="Q317" s="32">
        <v>1.6559931848310234E-5</v>
      </c>
      <c r="R317" s="18"/>
    </row>
    <row r="318" spans="2:18" x14ac:dyDescent="0.2">
      <c r="B318" s="23" t="s">
        <v>3108</v>
      </c>
      <c r="C318" s="32" t="s">
        <v>178</v>
      </c>
      <c r="D318" s="32" t="s">
        <v>3121</v>
      </c>
      <c r="E318" s="32" t="s">
        <v>178</v>
      </c>
      <c r="F318" s="94" t="s">
        <v>447</v>
      </c>
      <c r="G318" s="94" t="s">
        <v>3120</v>
      </c>
      <c r="H318" s="94" t="s">
        <v>178</v>
      </c>
      <c r="I318" s="105">
        <v>1.1399999999999999</v>
      </c>
      <c r="J318" s="94" t="s">
        <v>136</v>
      </c>
      <c r="K318" s="32">
        <v>5.3421299999999998E-2</v>
      </c>
      <c r="L318" s="32">
        <v>5.7000000000000002E-2</v>
      </c>
      <c r="M318" s="154">
        <v>170</v>
      </c>
      <c r="N318" s="94">
        <v>100.71</v>
      </c>
      <c r="O318" s="125">
        <v>0.62490999999999997</v>
      </c>
      <c r="P318" s="32">
        <v>1.114850164891481E-5</v>
      </c>
      <c r="Q318" s="32">
        <v>5.8310026591775817E-7</v>
      </c>
      <c r="R318" s="18"/>
    </row>
    <row r="319" spans="2:18" x14ac:dyDescent="0.2">
      <c r="B319" s="23" t="s">
        <v>3108</v>
      </c>
      <c r="C319" s="32" t="s">
        <v>178</v>
      </c>
      <c r="D319" s="32" t="s">
        <v>3125</v>
      </c>
      <c r="E319" s="32" t="s">
        <v>178</v>
      </c>
      <c r="F319" s="94" t="s">
        <v>447</v>
      </c>
      <c r="G319" s="94" t="s">
        <v>3126</v>
      </c>
      <c r="H319" s="94" t="s">
        <v>178</v>
      </c>
      <c r="I319" s="105">
        <v>1.1399999999999999</v>
      </c>
      <c r="J319" s="94" t="s">
        <v>136</v>
      </c>
      <c r="K319" s="32">
        <v>5.3421299999999998E-2</v>
      </c>
      <c r="L319" s="32">
        <v>5.7000000000000002E-2</v>
      </c>
      <c r="M319" s="154">
        <v>6375.16</v>
      </c>
      <c r="N319" s="94">
        <v>100.71</v>
      </c>
      <c r="O319" s="125">
        <v>23.434549999999998</v>
      </c>
      <c r="P319" s="32">
        <v>4.1807639390724512E-4</v>
      </c>
      <c r="Q319" s="32">
        <v>2.1866656537202158E-5</v>
      </c>
      <c r="R319" s="18"/>
    </row>
    <row r="320" spans="2:18" x14ac:dyDescent="0.2">
      <c r="B320" s="23" t="s">
        <v>3108</v>
      </c>
      <c r="C320" s="32" t="s">
        <v>178</v>
      </c>
      <c r="D320" s="32" t="s">
        <v>3127</v>
      </c>
      <c r="E320" s="32" t="s">
        <v>178</v>
      </c>
      <c r="F320" s="94" t="s">
        <v>447</v>
      </c>
      <c r="G320" s="94" t="s">
        <v>3126</v>
      </c>
      <c r="H320" s="94" t="s">
        <v>178</v>
      </c>
      <c r="I320" s="105">
        <v>1.1399999999999999</v>
      </c>
      <c r="J320" s="94" t="s">
        <v>136</v>
      </c>
      <c r="K320" s="32">
        <v>5.3421299999999998E-2</v>
      </c>
      <c r="L320" s="32">
        <v>5.7000000000000002E-2</v>
      </c>
      <c r="M320" s="154">
        <v>134.16999999999999</v>
      </c>
      <c r="N320" s="94">
        <v>100.71</v>
      </c>
      <c r="O320" s="125">
        <v>0.49319999999999997</v>
      </c>
      <c r="P320" s="32">
        <v>8.798772644452456E-6</v>
      </c>
      <c r="Q320" s="32">
        <v>4.6020235097956243E-7</v>
      </c>
      <c r="R320" s="18"/>
    </row>
    <row r="321" spans="2:18" x14ac:dyDescent="0.2">
      <c r="B321" s="23" t="s">
        <v>3108</v>
      </c>
      <c r="C321" s="32" t="s">
        <v>178</v>
      </c>
      <c r="D321" s="32" t="s">
        <v>3130</v>
      </c>
      <c r="E321" s="32" t="s">
        <v>178</v>
      </c>
      <c r="F321" s="94" t="s">
        <v>447</v>
      </c>
      <c r="G321" s="94" t="s">
        <v>3131</v>
      </c>
      <c r="H321" s="94" t="s">
        <v>178</v>
      </c>
      <c r="I321" s="105">
        <v>1.1399999999999999</v>
      </c>
      <c r="J321" s="94" t="s">
        <v>136</v>
      </c>
      <c r="K321" s="32">
        <v>5.3421299999999998E-2</v>
      </c>
      <c r="L321" s="32">
        <v>5.7000000000000002E-2</v>
      </c>
      <c r="M321" s="154">
        <v>6175.49</v>
      </c>
      <c r="N321" s="94">
        <v>100.71</v>
      </c>
      <c r="O321" s="125">
        <v>22.700580000000002</v>
      </c>
      <c r="P321" s="32">
        <v>4.0498224314112845E-4</v>
      </c>
      <c r="Q321" s="32">
        <v>2.1181792953365038E-5</v>
      </c>
      <c r="R321" s="18"/>
    </row>
    <row r="322" spans="2:18" x14ac:dyDescent="0.2">
      <c r="B322" s="23" t="s">
        <v>3108</v>
      </c>
      <c r="C322" s="32" t="s">
        <v>178</v>
      </c>
      <c r="D322" s="32" t="s">
        <v>3132</v>
      </c>
      <c r="E322" s="32" t="s">
        <v>178</v>
      </c>
      <c r="F322" s="94" t="s">
        <v>447</v>
      </c>
      <c r="G322" s="94" t="s">
        <v>3133</v>
      </c>
      <c r="H322" s="94" t="s">
        <v>178</v>
      </c>
      <c r="I322" s="105">
        <v>1.1399999999999999</v>
      </c>
      <c r="J322" s="94" t="s">
        <v>136</v>
      </c>
      <c r="K322" s="32">
        <v>5.3421299999999998E-2</v>
      </c>
      <c r="L322" s="32">
        <v>5.7000000000000002E-2</v>
      </c>
      <c r="M322" s="154">
        <v>109</v>
      </c>
      <c r="N322" s="94">
        <v>100.71</v>
      </c>
      <c r="O322" s="125">
        <v>0.40067000000000003</v>
      </c>
      <c r="P322" s="32">
        <v>7.1480215641783571E-6</v>
      </c>
      <c r="Q322" s="32">
        <v>3.7386308995738299E-7</v>
      </c>
      <c r="R322" s="18"/>
    </row>
    <row r="323" spans="2:18" x14ac:dyDescent="0.2">
      <c r="B323" s="23" t="s">
        <v>3108</v>
      </c>
      <c r="C323" s="32" t="s">
        <v>178</v>
      </c>
      <c r="D323" s="32" t="s">
        <v>3134</v>
      </c>
      <c r="E323" s="32" t="s">
        <v>178</v>
      </c>
      <c r="F323" s="94" t="s">
        <v>447</v>
      </c>
      <c r="G323" s="94" t="s">
        <v>3133</v>
      </c>
      <c r="H323" s="94" t="s">
        <v>178</v>
      </c>
      <c r="I323" s="105">
        <v>1.1399999999999999</v>
      </c>
      <c r="J323" s="94" t="s">
        <v>136</v>
      </c>
      <c r="K323" s="32">
        <v>5.3421299999999998E-2</v>
      </c>
      <c r="L323" s="32">
        <v>5.7000000000000002E-2</v>
      </c>
      <c r="M323" s="154">
        <v>5825</v>
      </c>
      <c r="N323" s="94">
        <v>100.71</v>
      </c>
      <c r="O323" s="125">
        <v>21.412200000000002</v>
      </c>
      <c r="P323" s="32">
        <v>3.8199732282551677E-4</v>
      </c>
      <c r="Q323" s="32">
        <v>1.9979612286383998E-5</v>
      </c>
      <c r="R323" s="18"/>
    </row>
    <row r="324" spans="2:18" x14ac:dyDescent="0.2">
      <c r="B324" s="23" t="s">
        <v>3108</v>
      </c>
      <c r="C324" s="32" t="s">
        <v>178</v>
      </c>
      <c r="D324" s="32" t="s">
        <v>3137</v>
      </c>
      <c r="E324" s="32" t="s">
        <v>178</v>
      </c>
      <c r="F324" s="94" t="s">
        <v>447</v>
      </c>
      <c r="G324" s="94" t="s">
        <v>3138</v>
      </c>
      <c r="H324" s="94" t="s">
        <v>178</v>
      </c>
      <c r="I324" s="105">
        <v>1.1399999999999999</v>
      </c>
      <c r="J324" s="94" t="s">
        <v>136</v>
      </c>
      <c r="K324" s="32">
        <v>5.3421299999999998E-2</v>
      </c>
      <c r="L324" s="32">
        <v>5.7000000000000002E-2</v>
      </c>
      <c r="M324" s="154">
        <v>104.21</v>
      </c>
      <c r="N324" s="94">
        <v>100.71</v>
      </c>
      <c r="O324" s="125">
        <v>0.38306999999999997</v>
      </c>
      <c r="P324" s="32">
        <v>6.8340345436139546E-6</v>
      </c>
      <c r="Q324" s="32">
        <v>3.5744062163370027E-7</v>
      </c>
      <c r="R324" s="18"/>
    </row>
    <row r="325" spans="2:18" x14ac:dyDescent="0.2">
      <c r="B325" s="23" t="s">
        <v>3108</v>
      </c>
      <c r="C325" s="32" t="s">
        <v>178</v>
      </c>
      <c r="D325" s="32" t="s">
        <v>3139</v>
      </c>
      <c r="E325" s="32" t="s">
        <v>178</v>
      </c>
      <c r="F325" s="94" t="s">
        <v>447</v>
      </c>
      <c r="G325" s="94" t="s">
        <v>3138</v>
      </c>
      <c r="H325" s="94" t="s">
        <v>178</v>
      </c>
      <c r="I325" s="105">
        <v>1.1399999999999999</v>
      </c>
      <c r="J325" s="94" t="s">
        <v>136</v>
      </c>
      <c r="K325" s="32">
        <v>5.3421299999999998E-2</v>
      </c>
      <c r="L325" s="32">
        <v>5.7000000000000002E-2</v>
      </c>
      <c r="M325" s="154">
        <v>6262.51</v>
      </c>
      <c r="N325" s="94">
        <v>100.71</v>
      </c>
      <c r="O325" s="125">
        <v>23.02045</v>
      </c>
      <c r="P325" s="32">
        <v>4.1068877883817021E-4</v>
      </c>
      <c r="Q325" s="32">
        <v>2.1480261984200058E-5</v>
      </c>
      <c r="R325" s="18"/>
    </row>
    <row r="326" spans="2:18" x14ac:dyDescent="0.2">
      <c r="B326" s="23" t="s">
        <v>3108</v>
      </c>
      <c r="C326" s="32" t="s">
        <v>178</v>
      </c>
      <c r="D326" s="32" t="s">
        <v>3142</v>
      </c>
      <c r="E326" s="32" t="s">
        <v>178</v>
      </c>
      <c r="F326" s="94" t="s">
        <v>447</v>
      </c>
      <c r="G326" s="94" t="s">
        <v>3143</v>
      </c>
      <c r="H326" s="94" t="s">
        <v>178</v>
      </c>
      <c r="I326" s="105">
        <v>1.1399999999999999</v>
      </c>
      <c r="J326" s="94" t="s">
        <v>136</v>
      </c>
      <c r="K326" s="32">
        <v>5.3421299999999998E-2</v>
      </c>
      <c r="L326" s="32">
        <v>5.7000000000000002E-2</v>
      </c>
      <c r="M326" s="154">
        <v>1217</v>
      </c>
      <c r="N326" s="94">
        <v>100.71</v>
      </c>
      <c r="O326" s="125">
        <v>4.4735899999999997</v>
      </c>
      <c r="P326" s="32">
        <v>7.9809613370835495E-5</v>
      </c>
      <c r="Q326" s="32">
        <v>4.1742835265990689E-6</v>
      </c>
      <c r="R326" s="18"/>
    </row>
    <row r="327" spans="2:18" x14ac:dyDescent="0.2">
      <c r="B327" s="23" t="s">
        <v>3108</v>
      </c>
      <c r="C327" s="32" t="s">
        <v>178</v>
      </c>
      <c r="D327" s="32" t="s">
        <v>3144</v>
      </c>
      <c r="E327" s="32" t="s">
        <v>178</v>
      </c>
      <c r="F327" s="94" t="s">
        <v>447</v>
      </c>
      <c r="G327" s="94" t="s">
        <v>3143</v>
      </c>
      <c r="H327" s="94" t="s">
        <v>178</v>
      </c>
      <c r="I327" s="105">
        <v>1.1399999999999999</v>
      </c>
      <c r="J327" s="94" t="s">
        <v>136</v>
      </c>
      <c r="K327" s="32">
        <v>5.3421299999999998E-2</v>
      </c>
      <c r="L327" s="32">
        <v>5.7000000000000002E-2</v>
      </c>
      <c r="M327" s="154">
        <v>5490</v>
      </c>
      <c r="N327" s="94">
        <v>100.71</v>
      </c>
      <c r="O327" s="125">
        <v>20.180769999999999</v>
      </c>
      <c r="P327" s="32">
        <v>3.6002840028383372E-4</v>
      </c>
      <c r="Q327" s="32">
        <v>1.8830571367757145E-5</v>
      </c>
      <c r="R327" s="18"/>
    </row>
    <row r="328" spans="2:18" x14ac:dyDescent="0.2">
      <c r="B328" s="23" t="s">
        <v>3108</v>
      </c>
      <c r="C328" s="32" t="s">
        <v>178</v>
      </c>
      <c r="D328" s="32" t="s">
        <v>3150</v>
      </c>
      <c r="E328" s="32" t="s">
        <v>178</v>
      </c>
      <c r="F328" s="94" t="s">
        <v>447</v>
      </c>
      <c r="G328" s="94" t="s">
        <v>3151</v>
      </c>
      <c r="H328" s="94" t="s">
        <v>178</v>
      </c>
      <c r="I328" s="105">
        <v>1.1399999999999999</v>
      </c>
      <c r="J328" s="94" t="s">
        <v>136</v>
      </c>
      <c r="K328" s="32">
        <v>5.3421299999999998E-2</v>
      </c>
      <c r="L328" s="32">
        <v>5.7000000000000002E-2</v>
      </c>
      <c r="M328" s="154">
        <v>6206.47</v>
      </c>
      <c r="N328" s="94">
        <v>100.71</v>
      </c>
      <c r="O328" s="125">
        <v>22.81446</v>
      </c>
      <c r="P328" s="32">
        <v>4.0701388188555304E-4</v>
      </c>
      <c r="Q328" s="32">
        <v>2.128805378817759E-5</v>
      </c>
      <c r="R328" s="18"/>
    </row>
    <row r="329" spans="2:18" x14ac:dyDescent="0.2">
      <c r="B329" s="23" t="s">
        <v>3108</v>
      </c>
      <c r="C329" s="32" t="s">
        <v>178</v>
      </c>
      <c r="D329" s="32" t="s">
        <v>3153</v>
      </c>
      <c r="E329" s="32" t="s">
        <v>178</v>
      </c>
      <c r="F329" s="94" t="s">
        <v>447</v>
      </c>
      <c r="G329" s="94" t="s">
        <v>2352</v>
      </c>
      <c r="H329" s="94" t="s">
        <v>178</v>
      </c>
      <c r="I329" s="105">
        <v>1.1399999999999999</v>
      </c>
      <c r="J329" s="94" t="s">
        <v>136</v>
      </c>
      <c r="K329" s="32">
        <v>5.3421299999999998E-2</v>
      </c>
      <c r="L329" s="32">
        <v>5.7000000000000002E-2</v>
      </c>
      <c r="M329" s="154">
        <v>5487</v>
      </c>
      <c r="N329" s="94">
        <v>100.71</v>
      </c>
      <c r="O329" s="125">
        <v>20.169750000000001</v>
      </c>
      <c r="P329" s="32">
        <v>3.5983180159254849E-4</v>
      </c>
      <c r="Q329" s="32">
        <v>1.8820288663159022E-5</v>
      </c>
      <c r="R329" s="18"/>
    </row>
    <row r="330" spans="2:18" x14ac:dyDescent="0.2">
      <c r="B330" s="23" t="s">
        <v>3108</v>
      </c>
      <c r="C330" s="32" t="s">
        <v>178</v>
      </c>
      <c r="D330" s="32" t="s">
        <v>3154</v>
      </c>
      <c r="E330" s="32" t="s">
        <v>178</v>
      </c>
      <c r="F330" s="94" t="s">
        <v>447</v>
      </c>
      <c r="G330" s="94" t="s">
        <v>2352</v>
      </c>
      <c r="H330" s="94" t="s">
        <v>178</v>
      </c>
      <c r="I330" s="105">
        <v>1.1399999999999999</v>
      </c>
      <c r="J330" s="94" t="s">
        <v>136</v>
      </c>
      <c r="K330" s="32">
        <v>5.3421299999999998E-2</v>
      </c>
      <c r="L330" s="32">
        <v>5.7000000000000002E-2</v>
      </c>
      <c r="M330" s="154">
        <v>212</v>
      </c>
      <c r="N330" s="94">
        <v>100.71</v>
      </c>
      <c r="O330" s="125">
        <v>0.77928999999999993</v>
      </c>
      <c r="P330" s="32">
        <v>1.3902667344070061E-5</v>
      </c>
      <c r="Q330" s="32">
        <v>7.2715143977060657E-7</v>
      </c>
      <c r="R330" s="18"/>
    </row>
    <row r="331" spans="2:18" x14ac:dyDescent="0.2">
      <c r="B331" s="23" t="s">
        <v>3108</v>
      </c>
      <c r="C331" s="32" t="s">
        <v>178</v>
      </c>
      <c r="D331" s="32" t="s">
        <v>3157</v>
      </c>
      <c r="E331" s="32" t="s">
        <v>178</v>
      </c>
      <c r="F331" s="94" t="s">
        <v>447</v>
      </c>
      <c r="G331" s="94" t="s">
        <v>3158</v>
      </c>
      <c r="H331" s="94" t="s">
        <v>178</v>
      </c>
      <c r="I331" s="105">
        <v>1.1399999999999999</v>
      </c>
      <c r="J331" s="94" t="s">
        <v>136</v>
      </c>
      <c r="K331" s="32">
        <v>5.3421299999999998E-2</v>
      </c>
      <c r="L331" s="32">
        <v>5.7000000000000002E-2</v>
      </c>
      <c r="M331" s="154">
        <v>5738.95</v>
      </c>
      <c r="N331" s="94">
        <v>100.71</v>
      </c>
      <c r="O331" s="125">
        <v>21.095890000000001</v>
      </c>
      <c r="P331" s="32">
        <v>3.7635429813945276E-4</v>
      </c>
      <c r="Q331" s="32">
        <v>1.9684465073005355E-5</v>
      </c>
      <c r="R331" s="18"/>
    </row>
    <row r="332" spans="2:18" x14ac:dyDescent="0.2">
      <c r="B332" s="23" t="s">
        <v>3108</v>
      </c>
      <c r="C332" s="32" t="s">
        <v>178</v>
      </c>
      <c r="D332" s="32" t="s">
        <v>3159</v>
      </c>
      <c r="E332" s="32" t="s">
        <v>178</v>
      </c>
      <c r="F332" s="94" t="s">
        <v>447</v>
      </c>
      <c r="G332" s="94" t="s">
        <v>3158</v>
      </c>
      <c r="H332" s="94" t="s">
        <v>178</v>
      </c>
      <c r="I332" s="105">
        <v>1.1399999999999999</v>
      </c>
      <c r="J332" s="94" t="s">
        <v>136</v>
      </c>
      <c r="K332" s="32">
        <v>5.3421299999999998E-2</v>
      </c>
      <c r="L332" s="32">
        <v>5.7000000000000002E-2</v>
      </c>
      <c r="M332" s="154">
        <v>54.15</v>
      </c>
      <c r="N332" s="94">
        <v>100.71</v>
      </c>
      <c r="O332" s="125">
        <v>0.19905</v>
      </c>
      <c r="P332" s="32">
        <v>3.5510861615536528E-6</v>
      </c>
      <c r="Q332" s="32">
        <v>1.8573251817210443E-7</v>
      </c>
      <c r="R332" s="18"/>
    </row>
    <row r="333" spans="2:18" x14ac:dyDescent="0.2">
      <c r="B333" s="23" t="s">
        <v>3108</v>
      </c>
      <c r="C333" s="32" t="s">
        <v>178</v>
      </c>
      <c r="D333" s="32" t="s">
        <v>3163</v>
      </c>
      <c r="E333" s="32" t="s">
        <v>178</v>
      </c>
      <c r="F333" s="94" t="s">
        <v>447</v>
      </c>
      <c r="G333" s="94" t="s">
        <v>1058</v>
      </c>
      <c r="H333" s="94" t="s">
        <v>178</v>
      </c>
      <c r="I333" s="105">
        <v>1.1399999999999999</v>
      </c>
      <c r="J333" s="94" t="s">
        <v>136</v>
      </c>
      <c r="K333" s="32">
        <v>5.3421299999999998E-2</v>
      </c>
      <c r="L333" s="32">
        <v>5.7000000000000002E-2</v>
      </c>
      <c r="M333" s="154">
        <v>4610</v>
      </c>
      <c r="N333" s="94">
        <v>100.71</v>
      </c>
      <c r="O333" s="125">
        <v>16.945970000000003</v>
      </c>
      <c r="P333" s="32">
        <v>3.0231901311782644E-4</v>
      </c>
      <c r="Q333" s="32">
        <v>1.5812196337447562E-5</v>
      </c>
      <c r="R333" s="18"/>
    </row>
    <row r="334" spans="2:18" x14ac:dyDescent="0.2">
      <c r="B334" s="23" t="s">
        <v>3108</v>
      </c>
      <c r="C334" s="32" t="s">
        <v>178</v>
      </c>
      <c r="D334" s="32" t="s">
        <v>3164</v>
      </c>
      <c r="E334" s="32" t="s">
        <v>178</v>
      </c>
      <c r="F334" s="94" t="s">
        <v>447</v>
      </c>
      <c r="G334" s="94" t="s">
        <v>1058</v>
      </c>
      <c r="H334" s="94" t="s">
        <v>178</v>
      </c>
      <c r="I334" s="105">
        <v>1.1399999999999999</v>
      </c>
      <c r="J334" s="94" t="s">
        <v>136</v>
      </c>
      <c r="K334" s="32">
        <v>5.3421299999999998E-2</v>
      </c>
      <c r="L334" s="32">
        <v>5.7000000000000002E-2</v>
      </c>
      <c r="M334" s="154">
        <v>190</v>
      </c>
      <c r="N334" s="94">
        <v>100.71</v>
      </c>
      <c r="O334" s="125">
        <v>0.69841999999999993</v>
      </c>
      <c r="P334" s="32">
        <v>1.2459932664919878E-5</v>
      </c>
      <c r="Q334" s="32">
        <v>6.5169206401286691E-7</v>
      </c>
      <c r="R334" s="18"/>
    </row>
    <row r="335" spans="2:18" x14ac:dyDescent="0.2">
      <c r="B335" s="23" t="s">
        <v>3108</v>
      </c>
      <c r="C335" s="32" t="s">
        <v>178</v>
      </c>
      <c r="D335" s="32" t="s">
        <v>3165</v>
      </c>
      <c r="E335" s="32" t="s">
        <v>178</v>
      </c>
      <c r="F335" s="94" t="s">
        <v>447</v>
      </c>
      <c r="G335" s="94" t="s">
        <v>3166</v>
      </c>
      <c r="H335" s="94" t="s">
        <v>178</v>
      </c>
      <c r="I335" s="105">
        <v>1.1399999999999999</v>
      </c>
      <c r="J335" s="94" t="s">
        <v>136</v>
      </c>
      <c r="K335" s="32">
        <v>5.3421299999999998E-2</v>
      </c>
      <c r="L335" s="32">
        <v>5.7000000000000002E-2</v>
      </c>
      <c r="M335" s="154">
        <v>4529</v>
      </c>
      <c r="N335" s="94">
        <v>100.71</v>
      </c>
      <c r="O335" s="125">
        <v>16.648220000000002</v>
      </c>
      <c r="P335" s="32">
        <v>2.9700710201708489E-4</v>
      </c>
      <c r="Q335" s="32">
        <v>1.5534367363392077E-5</v>
      </c>
      <c r="R335" s="18"/>
    </row>
    <row r="336" spans="2:18" x14ac:dyDescent="0.2">
      <c r="B336" s="23" t="s">
        <v>3108</v>
      </c>
      <c r="C336" s="32" t="s">
        <v>178</v>
      </c>
      <c r="D336" s="32" t="s">
        <v>3167</v>
      </c>
      <c r="E336" s="32" t="s">
        <v>178</v>
      </c>
      <c r="F336" s="94" t="s">
        <v>447</v>
      </c>
      <c r="G336" s="94" t="s">
        <v>3166</v>
      </c>
      <c r="H336" s="94" t="s">
        <v>178</v>
      </c>
      <c r="I336" s="105">
        <v>1.1399999999999999</v>
      </c>
      <c r="J336" s="94" t="s">
        <v>136</v>
      </c>
      <c r="K336" s="32">
        <v>5.3421299999999998E-2</v>
      </c>
      <c r="L336" s="32">
        <v>5.7000000000000002E-2</v>
      </c>
      <c r="M336" s="154">
        <v>76</v>
      </c>
      <c r="N336" s="94">
        <v>100.71</v>
      </c>
      <c r="O336" s="125">
        <v>0.27937000000000001</v>
      </c>
      <c r="P336" s="32">
        <v>4.9840087463111976E-6</v>
      </c>
      <c r="Q336" s="32">
        <v>2.6067869179472903E-7</v>
      </c>
      <c r="R336" s="18"/>
    </row>
    <row r="337" spans="2:18" x14ac:dyDescent="0.2">
      <c r="B337" s="23" t="s">
        <v>3108</v>
      </c>
      <c r="C337" s="32" t="s">
        <v>178</v>
      </c>
      <c r="D337" s="32" t="s">
        <v>3171</v>
      </c>
      <c r="E337" s="32" t="s">
        <v>178</v>
      </c>
      <c r="F337" s="94" t="s">
        <v>447</v>
      </c>
      <c r="G337" s="94" t="s">
        <v>3172</v>
      </c>
      <c r="H337" s="94" t="s">
        <v>178</v>
      </c>
      <c r="I337" s="105">
        <v>1.1399999999999999</v>
      </c>
      <c r="J337" s="94" t="s">
        <v>136</v>
      </c>
      <c r="K337" s="32">
        <v>5.3421299999999998E-2</v>
      </c>
      <c r="L337" s="32">
        <v>5.7000000000000002E-2</v>
      </c>
      <c r="M337" s="154">
        <v>3398</v>
      </c>
      <c r="N337" s="94">
        <v>100.71</v>
      </c>
      <c r="O337" s="125">
        <v>12.49076</v>
      </c>
      <c r="P337" s="32">
        <v>2.2283730210142125E-4</v>
      </c>
      <c r="Q337" s="32">
        <v>1.1655063093109245E-5</v>
      </c>
      <c r="R337" s="18"/>
    </row>
    <row r="338" spans="2:18" x14ac:dyDescent="0.2">
      <c r="B338" s="23" t="s">
        <v>3108</v>
      </c>
      <c r="C338" s="32" t="s">
        <v>178</v>
      </c>
      <c r="D338" s="32" t="s">
        <v>3173</v>
      </c>
      <c r="E338" s="32" t="s">
        <v>178</v>
      </c>
      <c r="F338" s="94" t="s">
        <v>447</v>
      </c>
      <c r="G338" s="94" t="s">
        <v>3172</v>
      </c>
      <c r="H338" s="94" t="s">
        <v>178</v>
      </c>
      <c r="I338" s="105">
        <v>1.1399999999999999</v>
      </c>
      <c r="J338" s="94" t="s">
        <v>136</v>
      </c>
      <c r="K338" s="32">
        <v>5.3421299999999998E-2</v>
      </c>
      <c r="L338" s="32">
        <v>5.7000000000000002E-2</v>
      </c>
      <c r="M338" s="154">
        <v>99</v>
      </c>
      <c r="N338" s="94">
        <v>100.71</v>
      </c>
      <c r="O338" s="125">
        <v>0.36392000000000002</v>
      </c>
      <c r="P338" s="32">
        <v>6.4923952570339372E-6</v>
      </c>
      <c r="Q338" s="32">
        <v>3.3957185638378419E-7</v>
      </c>
      <c r="R338" s="18"/>
    </row>
    <row r="339" spans="2:18" x14ac:dyDescent="0.2">
      <c r="B339" s="23" t="s">
        <v>3108</v>
      </c>
      <c r="C339" s="32" t="s">
        <v>178</v>
      </c>
      <c r="D339" s="32" t="s">
        <v>3180</v>
      </c>
      <c r="E339" s="32" t="s">
        <v>178</v>
      </c>
      <c r="F339" s="94" t="s">
        <v>447</v>
      </c>
      <c r="G339" s="94" t="s">
        <v>746</v>
      </c>
      <c r="H339" s="94" t="s">
        <v>178</v>
      </c>
      <c r="I339" s="105">
        <v>1.1399999999999999</v>
      </c>
      <c r="J339" s="94" t="s">
        <v>136</v>
      </c>
      <c r="K339" s="32">
        <v>5.3421299999999998E-2</v>
      </c>
      <c r="L339" s="32">
        <v>5.7000000000000002E-2</v>
      </c>
      <c r="M339" s="154">
        <v>4653</v>
      </c>
      <c r="N339" s="94">
        <v>100.71</v>
      </c>
      <c r="O339" s="125">
        <v>17.104029999999998</v>
      </c>
      <c r="P339" s="32">
        <v>3.0513883064455422E-4</v>
      </c>
      <c r="Q339" s="32">
        <v>1.5959681300131719E-5</v>
      </c>
      <c r="R339" s="18"/>
    </row>
    <row r="340" spans="2:18" x14ac:dyDescent="0.2">
      <c r="B340" s="23" t="s">
        <v>3108</v>
      </c>
      <c r="C340" s="32" t="s">
        <v>178</v>
      </c>
      <c r="D340" s="32" t="s">
        <v>3181</v>
      </c>
      <c r="E340" s="32" t="s">
        <v>178</v>
      </c>
      <c r="F340" s="94" t="s">
        <v>447</v>
      </c>
      <c r="G340" s="94" t="s">
        <v>746</v>
      </c>
      <c r="H340" s="94" t="s">
        <v>178</v>
      </c>
      <c r="I340" s="105">
        <v>1.1399999999999999</v>
      </c>
      <c r="J340" s="94" t="s">
        <v>136</v>
      </c>
      <c r="K340" s="32">
        <v>5.3421299999999998E-2</v>
      </c>
      <c r="L340" s="32">
        <v>5.7000000000000002E-2</v>
      </c>
      <c r="M340" s="154">
        <v>177</v>
      </c>
      <c r="N340" s="94">
        <v>100.71</v>
      </c>
      <c r="O340" s="125">
        <v>0.65064</v>
      </c>
      <c r="P340" s="32">
        <v>1.1607529264774018E-5</v>
      </c>
      <c r="Q340" s="32">
        <v>6.0710879489323299E-7</v>
      </c>
      <c r="R340" s="18"/>
    </row>
    <row r="341" spans="2:18" x14ac:dyDescent="0.2">
      <c r="B341" s="23" t="s">
        <v>3108</v>
      </c>
      <c r="C341" s="32" t="s">
        <v>178</v>
      </c>
      <c r="D341" s="32" t="s">
        <v>3185</v>
      </c>
      <c r="E341" s="32" t="s">
        <v>178</v>
      </c>
      <c r="F341" s="94" t="s">
        <v>447</v>
      </c>
      <c r="G341" s="94" t="s">
        <v>749</v>
      </c>
      <c r="H341" s="94" t="s">
        <v>178</v>
      </c>
      <c r="I341" s="105">
        <v>1.1399999999999999</v>
      </c>
      <c r="J341" s="94" t="s">
        <v>136</v>
      </c>
      <c r="K341" s="32">
        <v>5.3421299999999998E-2</v>
      </c>
      <c r="L341" s="32">
        <v>5.7000000000000002E-2</v>
      </c>
      <c r="M341" s="154">
        <v>3015</v>
      </c>
      <c r="N341" s="94">
        <v>100.71</v>
      </c>
      <c r="O341" s="125">
        <v>11.082879999999999</v>
      </c>
      <c r="P341" s="32">
        <v>1.9772048127686379E-4</v>
      </c>
      <c r="Q341" s="32">
        <v>1.0341377598589564E-5</v>
      </c>
      <c r="R341" s="18"/>
    </row>
    <row r="342" spans="2:18" x14ac:dyDescent="0.2">
      <c r="B342" s="23" t="s">
        <v>3108</v>
      </c>
      <c r="C342" s="32" t="s">
        <v>178</v>
      </c>
      <c r="D342" s="32" t="s">
        <v>3186</v>
      </c>
      <c r="E342" s="32" t="s">
        <v>178</v>
      </c>
      <c r="F342" s="94" t="s">
        <v>447</v>
      </c>
      <c r="G342" s="94" t="s">
        <v>749</v>
      </c>
      <c r="H342" s="94" t="s">
        <v>178</v>
      </c>
      <c r="I342" s="105">
        <v>1.1399999999999999</v>
      </c>
      <c r="J342" s="94" t="s">
        <v>136</v>
      </c>
      <c r="K342" s="32">
        <v>5.3421299999999998E-2</v>
      </c>
      <c r="L342" s="32">
        <v>5.7000000000000002E-2</v>
      </c>
      <c r="M342" s="154">
        <v>106</v>
      </c>
      <c r="N342" s="94">
        <v>100.71</v>
      </c>
      <c r="O342" s="125">
        <v>0.38965</v>
      </c>
      <c r="P342" s="32">
        <v>6.9514228728931454E-6</v>
      </c>
      <c r="Q342" s="32">
        <v>3.6358038535925891E-7</v>
      </c>
      <c r="R342" s="18"/>
    </row>
    <row r="343" spans="2:18" x14ac:dyDescent="0.2">
      <c r="B343" s="23" t="s">
        <v>3108</v>
      </c>
      <c r="C343" s="32" t="s">
        <v>178</v>
      </c>
      <c r="D343" s="32" t="s">
        <v>3187</v>
      </c>
      <c r="E343" s="32" t="s">
        <v>178</v>
      </c>
      <c r="F343" s="94" t="s">
        <v>447</v>
      </c>
      <c r="G343" s="94" t="s">
        <v>1079</v>
      </c>
      <c r="H343" s="94" t="s">
        <v>178</v>
      </c>
      <c r="I343" s="105">
        <v>1.1399999999999999</v>
      </c>
      <c r="J343" s="94" t="s">
        <v>136</v>
      </c>
      <c r="K343" s="32">
        <v>5.3421299999999998E-2</v>
      </c>
      <c r="L343" s="32">
        <v>5.7000000000000002E-2</v>
      </c>
      <c r="M343" s="154">
        <v>3052.7</v>
      </c>
      <c r="N343" s="94">
        <v>100.71</v>
      </c>
      <c r="O343" s="125">
        <v>11.22147</v>
      </c>
      <c r="P343" s="32">
        <v>2.0019295066209226E-4</v>
      </c>
      <c r="Q343" s="32">
        <v>1.0470695205690654E-5</v>
      </c>
      <c r="R343" s="18"/>
    </row>
    <row r="344" spans="2:18" x14ac:dyDescent="0.2">
      <c r="B344" s="23" t="s">
        <v>3108</v>
      </c>
      <c r="C344" s="32" t="s">
        <v>178</v>
      </c>
      <c r="D344" s="32" t="s">
        <v>3191</v>
      </c>
      <c r="E344" s="32" t="s">
        <v>178</v>
      </c>
      <c r="F344" s="94" t="s">
        <v>447</v>
      </c>
      <c r="G344" s="94" t="s">
        <v>2490</v>
      </c>
      <c r="H344" s="94" t="s">
        <v>178</v>
      </c>
      <c r="I344" s="105">
        <v>1.1399999999999999</v>
      </c>
      <c r="J344" s="94" t="s">
        <v>136</v>
      </c>
      <c r="K344" s="32">
        <v>5.3421299999999998E-2</v>
      </c>
      <c r="L344" s="32">
        <v>5.7000000000000002E-2</v>
      </c>
      <c r="M344" s="154">
        <v>1937</v>
      </c>
      <c r="N344" s="94">
        <v>100.71</v>
      </c>
      <c r="O344" s="125">
        <v>7.1202500000000004</v>
      </c>
      <c r="P344" s="32">
        <v>1.2702648199850486E-4</v>
      </c>
      <c r="Q344" s="32">
        <v>6.6438681864603197E-6</v>
      </c>
      <c r="R344" s="18"/>
    </row>
    <row r="345" spans="2:18" x14ac:dyDescent="0.2">
      <c r="B345" s="23" t="s">
        <v>3108</v>
      </c>
      <c r="C345" s="32" t="s">
        <v>178</v>
      </c>
      <c r="D345" s="32" t="s">
        <v>3192</v>
      </c>
      <c r="E345" s="32" t="s">
        <v>178</v>
      </c>
      <c r="F345" s="94" t="s">
        <v>447</v>
      </c>
      <c r="G345" s="94" t="s">
        <v>2490</v>
      </c>
      <c r="H345" s="94" t="s">
        <v>178</v>
      </c>
      <c r="I345" s="105">
        <v>1.1399999999999999</v>
      </c>
      <c r="J345" s="94" t="s">
        <v>136</v>
      </c>
      <c r="K345" s="32">
        <v>5.3421299999999998E-2</v>
      </c>
      <c r="L345" s="32">
        <v>5.7000000000000002E-2</v>
      </c>
      <c r="M345" s="154">
        <v>115</v>
      </c>
      <c r="N345" s="94">
        <v>100.71</v>
      </c>
      <c r="O345" s="125">
        <v>0.42272999999999999</v>
      </c>
      <c r="P345" s="32">
        <v>7.5415757501812382E-6</v>
      </c>
      <c r="Q345" s="32">
        <v>3.944471610494534E-7</v>
      </c>
      <c r="R345" s="18"/>
    </row>
    <row r="346" spans="2:18" x14ac:dyDescent="0.2">
      <c r="B346" s="23" t="s">
        <v>3108</v>
      </c>
      <c r="C346" s="32" t="s">
        <v>178</v>
      </c>
      <c r="D346" s="32" t="s">
        <v>3193</v>
      </c>
      <c r="E346" s="32" t="s">
        <v>178</v>
      </c>
      <c r="F346" s="94" t="s">
        <v>447</v>
      </c>
      <c r="G346" s="94" t="s">
        <v>2471</v>
      </c>
      <c r="H346" s="94" t="s">
        <v>178</v>
      </c>
      <c r="I346" s="105">
        <v>1.1399999999999999</v>
      </c>
      <c r="J346" s="94" t="s">
        <v>136</v>
      </c>
      <c r="K346" s="32">
        <v>5.3421299999999998E-2</v>
      </c>
      <c r="L346" s="32">
        <v>5.7000000000000002E-2</v>
      </c>
      <c r="M346" s="154">
        <v>1833.39</v>
      </c>
      <c r="N346" s="94">
        <v>100.71</v>
      </c>
      <c r="O346" s="125">
        <v>6.7393900000000002</v>
      </c>
      <c r="P346" s="32">
        <v>1.2023187423417769E-4</v>
      </c>
      <c r="Q346" s="32">
        <v>6.2884897043149903E-6</v>
      </c>
      <c r="R346" s="18"/>
    </row>
    <row r="347" spans="2:18" x14ac:dyDescent="0.2">
      <c r="B347" s="23" t="s">
        <v>3108</v>
      </c>
      <c r="C347" s="32" t="s">
        <v>178</v>
      </c>
      <c r="D347" s="32" t="s">
        <v>3196</v>
      </c>
      <c r="E347" s="32" t="s">
        <v>178</v>
      </c>
      <c r="F347" s="94" t="s">
        <v>447</v>
      </c>
      <c r="G347" s="94" t="s">
        <v>1286</v>
      </c>
      <c r="H347" s="94" t="s">
        <v>178</v>
      </c>
      <c r="I347" s="105">
        <v>1.1399999999999999</v>
      </c>
      <c r="J347" s="94" t="s">
        <v>136</v>
      </c>
      <c r="K347" s="32">
        <v>5.3421299999999998E-2</v>
      </c>
      <c r="L347" s="32">
        <v>5.7000000000000002E-2</v>
      </c>
      <c r="M347" s="154">
        <v>3272</v>
      </c>
      <c r="N347" s="94">
        <v>100.71</v>
      </c>
      <c r="O347" s="125">
        <v>12.02759</v>
      </c>
      <c r="P347" s="32">
        <v>2.1457426981080682E-4</v>
      </c>
      <c r="Q347" s="32">
        <v>1.1222881578706965E-5</v>
      </c>
      <c r="R347" s="18"/>
    </row>
    <row r="348" spans="2:18" x14ac:dyDescent="0.2">
      <c r="B348" s="23" t="s">
        <v>3108</v>
      </c>
      <c r="C348" s="32" t="s">
        <v>178</v>
      </c>
      <c r="D348" s="32" t="s">
        <v>3197</v>
      </c>
      <c r="E348" s="32" t="s">
        <v>178</v>
      </c>
      <c r="F348" s="94" t="s">
        <v>447</v>
      </c>
      <c r="G348" s="94" t="s">
        <v>1286</v>
      </c>
      <c r="H348" s="94" t="s">
        <v>178</v>
      </c>
      <c r="I348" s="105">
        <v>1.1399999999999999</v>
      </c>
      <c r="J348" s="94" t="s">
        <v>136</v>
      </c>
      <c r="K348" s="32">
        <v>5.3421299999999998E-2</v>
      </c>
      <c r="L348" s="32">
        <v>5.7000000000000002E-2</v>
      </c>
      <c r="M348" s="154">
        <v>52</v>
      </c>
      <c r="N348" s="94">
        <v>100.71</v>
      </c>
      <c r="O348" s="125">
        <v>0.19115000000000001</v>
      </c>
      <c r="P348" s="32">
        <v>3.4101488057321309E-6</v>
      </c>
      <c r="Q348" s="32">
        <v>1.783610693222696E-7</v>
      </c>
      <c r="R348" s="18"/>
    </row>
    <row r="349" spans="2:18" x14ac:dyDescent="0.2">
      <c r="B349" s="23" t="s">
        <v>3108</v>
      </c>
      <c r="C349" s="32" t="s">
        <v>178</v>
      </c>
      <c r="D349" s="32" t="s">
        <v>3200</v>
      </c>
      <c r="E349" s="32" t="s">
        <v>178</v>
      </c>
      <c r="F349" s="94" t="s">
        <v>447</v>
      </c>
      <c r="G349" s="94" t="s">
        <v>1290</v>
      </c>
      <c r="H349" s="94" t="s">
        <v>178</v>
      </c>
      <c r="I349" s="105">
        <v>1.1399999999999999</v>
      </c>
      <c r="J349" s="94" t="s">
        <v>136</v>
      </c>
      <c r="K349" s="32">
        <v>5.3421299999999998E-2</v>
      </c>
      <c r="L349" s="32">
        <v>5.7000000000000002E-2</v>
      </c>
      <c r="M349" s="154">
        <v>1933.04</v>
      </c>
      <c r="N349" s="94">
        <v>100.71</v>
      </c>
      <c r="O349" s="125">
        <v>7.1056899999999992</v>
      </c>
      <c r="P349" s="32">
        <v>1.267667290996743E-4</v>
      </c>
      <c r="Q349" s="32">
        <v>6.6302823263016355E-6</v>
      </c>
      <c r="R349" s="18"/>
    </row>
    <row r="350" spans="2:18" x14ac:dyDescent="0.2">
      <c r="B350" s="23" t="s">
        <v>3106</v>
      </c>
      <c r="C350" s="32" t="s">
        <v>178</v>
      </c>
      <c r="D350" s="32" t="s">
        <v>3107</v>
      </c>
      <c r="E350" s="32" t="s">
        <v>178</v>
      </c>
      <c r="F350" s="94" t="s">
        <v>447</v>
      </c>
      <c r="G350" s="94" t="s">
        <v>993</v>
      </c>
      <c r="H350" s="94" t="s">
        <v>178</v>
      </c>
      <c r="I350" s="105">
        <v>3.62</v>
      </c>
      <c r="J350" s="94" t="s">
        <v>136</v>
      </c>
      <c r="K350" s="32">
        <v>4.687379904632568E-2</v>
      </c>
      <c r="L350" s="32">
        <v>0.05</v>
      </c>
      <c r="M350" s="154">
        <v>200339</v>
      </c>
      <c r="N350" s="94">
        <v>102.12</v>
      </c>
      <c r="O350" s="125">
        <v>746.73957999999993</v>
      </c>
      <c r="P350" s="32">
        <v>1.3321962264870065E-2</v>
      </c>
      <c r="Q350" s="32">
        <v>6.9677881241989254E-4</v>
      </c>
      <c r="R350" s="18"/>
    </row>
    <row r="351" spans="2:18" x14ac:dyDescent="0.2">
      <c r="B351" s="23" t="s">
        <v>3114</v>
      </c>
      <c r="C351" s="32" t="s">
        <v>178</v>
      </c>
      <c r="D351" s="32" t="s">
        <v>3115</v>
      </c>
      <c r="E351" s="32" t="s">
        <v>178</v>
      </c>
      <c r="F351" s="94" t="s">
        <v>447</v>
      </c>
      <c r="G351" s="94" t="s">
        <v>3116</v>
      </c>
      <c r="H351" s="94" t="s">
        <v>178</v>
      </c>
      <c r="I351" s="105">
        <v>2.2799999999999998</v>
      </c>
      <c r="J351" s="94" t="s">
        <v>136</v>
      </c>
      <c r="K351" s="32">
        <v>5.2499999999999998E-2</v>
      </c>
      <c r="L351" s="32">
        <v>6.3200000000000006E-2</v>
      </c>
      <c r="M351" s="154">
        <v>79391</v>
      </c>
      <c r="N351" s="94">
        <v>101.04</v>
      </c>
      <c r="O351" s="125">
        <v>292.79083000000003</v>
      </c>
      <c r="P351" s="32">
        <v>5.2234386568340016E-3</v>
      </c>
      <c r="Q351" s="32">
        <v>2.7320159836021374E-4</v>
      </c>
      <c r="R351" s="18"/>
    </row>
    <row r="352" spans="2:18" x14ac:dyDescent="0.2">
      <c r="B352" s="23" t="s">
        <v>3114</v>
      </c>
      <c r="C352" s="32" t="s">
        <v>178</v>
      </c>
      <c r="D352" s="32" t="s">
        <v>3117</v>
      </c>
      <c r="E352" s="32" t="s">
        <v>178</v>
      </c>
      <c r="F352" s="94" t="s">
        <v>447</v>
      </c>
      <c r="G352" s="94" t="s">
        <v>3116</v>
      </c>
      <c r="H352" s="94" t="s">
        <v>178</v>
      </c>
      <c r="I352" s="105">
        <v>2.2799999999999998</v>
      </c>
      <c r="J352" s="94" t="s">
        <v>136</v>
      </c>
      <c r="K352" s="32">
        <v>5.2499999999999998E-2</v>
      </c>
      <c r="L352" s="32">
        <v>6.3200000000000006E-2</v>
      </c>
      <c r="M352" s="154">
        <v>7273</v>
      </c>
      <c r="N352" s="94">
        <v>101.04</v>
      </c>
      <c r="O352" s="125">
        <v>26.82253</v>
      </c>
      <c r="P352" s="32">
        <v>4.7851853856246008E-4</v>
      </c>
      <c r="Q352" s="32">
        <v>2.5027963027615253E-5</v>
      </c>
      <c r="R352" s="18"/>
    </row>
    <row r="353" spans="2:18" x14ac:dyDescent="0.2">
      <c r="B353" s="23" t="s">
        <v>3114</v>
      </c>
      <c r="C353" s="32" t="s">
        <v>178</v>
      </c>
      <c r="D353" s="32" t="s">
        <v>3118</v>
      </c>
      <c r="E353" s="32" t="s">
        <v>178</v>
      </c>
      <c r="F353" s="94" t="s">
        <v>447</v>
      </c>
      <c r="G353" s="94" t="s">
        <v>3116</v>
      </c>
      <c r="H353" s="94" t="s">
        <v>178</v>
      </c>
      <c r="I353" s="105">
        <v>2.2799999999999998</v>
      </c>
      <c r="J353" s="94" t="s">
        <v>136</v>
      </c>
      <c r="K353" s="32">
        <v>5.2499999999999998E-2</v>
      </c>
      <c r="L353" s="32">
        <v>6.3200000000000006E-2</v>
      </c>
      <c r="M353" s="154">
        <v>13053</v>
      </c>
      <c r="N353" s="94">
        <v>101.04</v>
      </c>
      <c r="O353" s="125">
        <v>48.138940000000005</v>
      </c>
      <c r="P353" s="32">
        <v>8.5880695134821195E-4</v>
      </c>
      <c r="Q353" s="32">
        <v>4.491819416395803E-5</v>
      </c>
      <c r="R353" s="18"/>
    </row>
    <row r="354" spans="2:18" x14ac:dyDescent="0.2">
      <c r="B354" s="23" t="s">
        <v>3114</v>
      </c>
      <c r="C354" s="32" t="s">
        <v>178</v>
      </c>
      <c r="D354" s="32" t="s">
        <v>3122</v>
      </c>
      <c r="E354" s="32" t="s">
        <v>178</v>
      </c>
      <c r="F354" s="94" t="s">
        <v>447</v>
      </c>
      <c r="G354" s="94" t="s">
        <v>3123</v>
      </c>
      <c r="H354" s="94" t="s">
        <v>178</v>
      </c>
      <c r="I354" s="105">
        <v>2.2799999999999998</v>
      </c>
      <c r="J354" s="94" t="s">
        <v>136</v>
      </c>
      <c r="K354" s="32">
        <v>5.2499999999999998E-2</v>
      </c>
      <c r="L354" s="32">
        <v>6.3200000000000006E-2</v>
      </c>
      <c r="M354" s="154">
        <v>7764</v>
      </c>
      <c r="N354" s="94">
        <v>101.04</v>
      </c>
      <c r="O354" s="125">
        <v>28.633320000000001</v>
      </c>
      <c r="P354" s="32">
        <v>5.1082334293563137E-4</v>
      </c>
      <c r="Q354" s="32">
        <v>2.6717601744424422E-5</v>
      </c>
      <c r="R354" s="18"/>
    </row>
    <row r="355" spans="2:18" x14ac:dyDescent="0.2">
      <c r="B355" s="23" t="s">
        <v>3114</v>
      </c>
      <c r="C355" s="32" t="s">
        <v>178</v>
      </c>
      <c r="D355" s="32" t="s">
        <v>3124</v>
      </c>
      <c r="E355" s="32" t="s">
        <v>178</v>
      </c>
      <c r="F355" s="94" t="s">
        <v>447</v>
      </c>
      <c r="G355" s="94" t="s">
        <v>3123</v>
      </c>
      <c r="H355" s="94" t="s">
        <v>178</v>
      </c>
      <c r="I355" s="105">
        <v>2.12</v>
      </c>
      <c r="J355" s="94" t="s">
        <v>136</v>
      </c>
      <c r="K355" s="32">
        <v>5.2499999999999998E-2</v>
      </c>
      <c r="L355" s="32">
        <v>0.13269999999999998</v>
      </c>
      <c r="M355" s="154">
        <v>471</v>
      </c>
      <c r="N355" s="94">
        <v>101.04</v>
      </c>
      <c r="O355" s="125">
        <v>1.7370300000000001</v>
      </c>
      <c r="P355" s="32">
        <v>3.0988913314260438E-5</v>
      </c>
      <c r="Q355" s="32">
        <v>1.6208136450162802E-6</v>
      </c>
      <c r="R355" s="18"/>
    </row>
    <row r="356" spans="2:18" x14ac:dyDescent="0.2">
      <c r="B356" s="23" t="s">
        <v>3114</v>
      </c>
      <c r="C356" s="32" t="s">
        <v>178</v>
      </c>
      <c r="D356" s="32" t="s">
        <v>3128</v>
      </c>
      <c r="E356" s="32" t="s">
        <v>178</v>
      </c>
      <c r="F356" s="94" t="s">
        <v>447</v>
      </c>
      <c r="G356" s="94" t="s">
        <v>3004</v>
      </c>
      <c r="H356" s="94" t="s">
        <v>178</v>
      </c>
      <c r="I356" s="105">
        <v>2.2799999999999998</v>
      </c>
      <c r="J356" s="94" t="s">
        <v>136</v>
      </c>
      <c r="K356" s="32">
        <v>5.2499999999999998E-2</v>
      </c>
      <c r="L356" s="32">
        <v>6.3200000000000006E-2</v>
      </c>
      <c r="M356" s="154">
        <v>5438</v>
      </c>
      <c r="N356" s="94">
        <v>101.04</v>
      </c>
      <c r="O356" s="125">
        <v>20.055130000000002</v>
      </c>
      <c r="P356" s="32">
        <v>3.5778696112112287E-4</v>
      </c>
      <c r="Q356" s="32">
        <v>1.8713337338201039E-5</v>
      </c>
      <c r="R356" s="18"/>
    </row>
    <row r="357" spans="2:18" x14ac:dyDescent="0.2">
      <c r="B357" s="23" t="s">
        <v>3114</v>
      </c>
      <c r="C357" s="32" t="s">
        <v>178</v>
      </c>
      <c r="D357" s="32" t="s">
        <v>3129</v>
      </c>
      <c r="E357" s="32" t="s">
        <v>178</v>
      </c>
      <c r="F357" s="94" t="s">
        <v>447</v>
      </c>
      <c r="G357" s="94" t="s">
        <v>3004</v>
      </c>
      <c r="H357" s="94" t="s">
        <v>178</v>
      </c>
      <c r="I357" s="105">
        <v>2.2799999999999998</v>
      </c>
      <c r="J357" s="94" t="s">
        <v>136</v>
      </c>
      <c r="K357" s="32">
        <v>5.2499999999999998E-2</v>
      </c>
      <c r="L357" s="32">
        <v>6.3200000000000006E-2</v>
      </c>
      <c r="M357" s="154">
        <v>537</v>
      </c>
      <c r="N357" s="94">
        <v>101.04</v>
      </c>
      <c r="O357" s="125">
        <v>1.9804300000000001</v>
      </c>
      <c r="P357" s="32">
        <v>3.5331211087293144E-5</v>
      </c>
      <c r="Q357" s="32">
        <v>1.8479289171744827E-6</v>
      </c>
      <c r="R357" s="18"/>
    </row>
    <row r="358" spans="2:18" x14ac:dyDescent="0.2">
      <c r="B358" s="23" t="s">
        <v>3114</v>
      </c>
      <c r="C358" s="32" t="s">
        <v>178</v>
      </c>
      <c r="D358" s="32" t="s">
        <v>3135</v>
      </c>
      <c r="E358" s="32" t="s">
        <v>178</v>
      </c>
      <c r="F358" s="94" t="s">
        <v>447</v>
      </c>
      <c r="G358" s="94" t="s">
        <v>3133</v>
      </c>
      <c r="H358" s="94" t="s">
        <v>178</v>
      </c>
      <c r="I358" s="105">
        <v>2.2799999999999998</v>
      </c>
      <c r="J358" s="94" t="s">
        <v>136</v>
      </c>
      <c r="K358" s="32">
        <v>5.2499999999999998E-2</v>
      </c>
      <c r="L358" s="32">
        <v>6.3200000000000006E-2</v>
      </c>
      <c r="M358" s="154">
        <v>11157</v>
      </c>
      <c r="N358" s="94">
        <v>101.04</v>
      </c>
      <c r="O358" s="125">
        <v>41.146569999999997</v>
      </c>
      <c r="P358" s="32">
        <v>7.3406187049685336E-4</v>
      </c>
      <c r="Q358" s="32">
        <v>3.8393650139385913E-5</v>
      </c>
      <c r="R358" s="18"/>
    </row>
    <row r="359" spans="2:18" x14ac:dyDescent="0.2">
      <c r="B359" s="23" t="s">
        <v>3114</v>
      </c>
      <c r="C359" s="32" t="s">
        <v>178</v>
      </c>
      <c r="D359" s="32" t="s">
        <v>3136</v>
      </c>
      <c r="E359" s="32" t="s">
        <v>178</v>
      </c>
      <c r="F359" s="94" t="s">
        <v>447</v>
      </c>
      <c r="G359" s="94" t="s">
        <v>3133</v>
      </c>
      <c r="H359" s="94" t="s">
        <v>178</v>
      </c>
      <c r="I359" s="105">
        <v>2.2799999999999998</v>
      </c>
      <c r="J359" s="94" t="s">
        <v>136</v>
      </c>
      <c r="K359" s="32">
        <v>5.2499999999999998E-2</v>
      </c>
      <c r="L359" s="32">
        <v>6.3200000000000006E-2</v>
      </c>
      <c r="M359" s="154">
        <v>955</v>
      </c>
      <c r="N359" s="94">
        <v>101.04</v>
      </c>
      <c r="O359" s="125">
        <v>3.5219999999999998</v>
      </c>
      <c r="P359" s="32">
        <v>6.2833084456126418E-5</v>
      </c>
      <c r="Q359" s="32">
        <v>3.2863598543187731E-6</v>
      </c>
      <c r="R359" s="18"/>
    </row>
    <row r="360" spans="2:18" x14ac:dyDescent="0.2">
      <c r="B360" s="23" t="s">
        <v>3114</v>
      </c>
      <c r="C360" s="32" t="s">
        <v>178</v>
      </c>
      <c r="D360" s="32" t="s">
        <v>3140</v>
      </c>
      <c r="E360" s="32" t="s">
        <v>178</v>
      </c>
      <c r="F360" s="94" t="s">
        <v>447</v>
      </c>
      <c r="G360" s="94" t="s">
        <v>1041</v>
      </c>
      <c r="H360" s="94" t="s">
        <v>178</v>
      </c>
      <c r="I360" s="105">
        <v>2.2799999999999998</v>
      </c>
      <c r="J360" s="94" t="s">
        <v>136</v>
      </c>
      <c r="K360" s="32">
        <v>5.2499999999999998E-2</v>
      </c>
      <c r="L360" s="32">
        <v>6.3200000000000006E-2</v>
      </c>
      <c r="M360" s="154">
        <v>5516.24</v>
      </c>
      <c r="N360" s="94">
        <v>101.04</v>
      </c>
      <c r="O360" s="125">
        <v>20.343669999999999</v>
      </c>
      <c r="P360" s="32">
        <v>3.6293456424121672E-4</v>
      </c>
      <c r="Q360" s="32">
        <v>1.8982572509230323E-5</v>
      </c>
      <c r="R360" s="18"/>
    </row>
    <row r="361" spans="2:18" x14ac:dyDescent="0.2">
      <c r="B361" s="23" t="s">
        <v>3114</v>
      </c>
      <c r="C361" s="32" t="s">
        <v>178</v>
      </c>
      <c r="D361" s="32" t="s">
        <v>3141</v>
      </c>
      <c r="E361" s="32" t="s">
        <v>178</v>
      </c>
      <c r="F361" s="94" t="s">
        <v>447</v>
      </c>
      <c r="G361" s="94" t="s">
        <v>1041</v>
      </c>
      <c r="H361" s="94" t="s">
        <v>178</v>
      </c>
      <c r="I361" s="105">
        <v>2.2799999999999998</v>
      </c>
      <c r="J361" s="94" t="s">
        <v>136</v>
      </c>
      <c r="K361" s="32">
        <v>5.2499999999999998E-2</v>
      </c>
      <c r="L361" s="32">
        <v>6.3200000000000006E-2</v>
      </c>
      <c r="M361" s="154">
        <v>557.23</v>
      </c>
      <c r="N361" s="94">
        <v>101.04</v>
      </c>
      <c r="O361" s="125">
        <v>2.05504</v>
      </c>
      <c r="P361" s="32">
        <v>3.6662266292083486E-5</v>
      </c>
      <c r="Q361" s="32">
        <v>1.9175471195398215E-6</v>
      </c>
      <c r="R361" s="18"/>
    </row>
    <row r="362" spans="2:18" x14ac:dyDescent="0.2">
      <c r="B362" s="23" t="s">
        <v>3114</v>
      </c>
      <c r="C362" s="32" t="s">
        <v>178</v>
      </c>
      <c r="D362" s="32" t="s">
        <v>3145</v>
      </c>
      <c r="E362" s="32" t="s">
        <v>178</v>
      </c>
      <c r="F362" s="94" t="s">
        <v>447</v>
      </c>
      <c r="G362" s="94" t="s">
        <v>3146</v>
      </c>
      <c r="H362" s="94" t="s">
        <v>178</v>
      </c>
      <c r="I362" s="105">
        <v>2.2799999999999998</v>
      </c>
      <c r="J362" s="94" t="s">
        <v>136</v>
      </c>
      <c r="K362" s="32">
        <v>5.2499999999999998E-2</v>
      </c>
      <c r="L362" s="32">
        <v>6.3200000000000006E-2</v>
      </c>
      <c r="M362" s="154">
        <v>15230</v>
      </c>
      <c r="N362" s="94">
        <v>101.04</v>
      </c>
      <c r="O362" s="125">
        <v>56.167629999999996</v>
      </c>
      <c r="P362" s="32">
        <v>1.0020401588558944E-3</v>
      </c>
      <c r="Q362" s="32">
        <v>5.2409722982461875E-5</v>
      </c>
      <c r="R362" s="18"/>
    </row>
    <row r="363" spans="2:18" x14ac:dyDescent="0.2">
      <c r="B363" s="23" t="s">
        <v>3114</v>
      </c>
      <c r="C363" s="32" t="s">
        <v>178</v>
      </c>
      <c r="D363" s="32" t="s">
        <v>3147</v>
      </c>
      <c r="E363" s="32" t="s">
        <v>178</v>
      </c>
      <c r="F363" s="94" t="s">
        <v>447</v>
      </c>
      <c r="G363" s="94" t="s">
        <v>3146</v>
      </c>
      <c r="H363" s="94" t="s">
        <v>178</v>
      </c>
      <c r="I363" s="105">
        <v>2.2799999999999998</v>
      </c>
      <c r="J363" s="94" t="s">
        <v>136</v>
      </c>
      <c r="K363" s="32">
        <v>5.2499999999999998E-2</v>
      </c>
      <c r="L363" s="32">
        <v>6.3200000000000006E-2</v>
      </c>
      <c r="M363" s="154">
        <v>557</v>
      </c>
      <c r="N363" s="94">
        <v>101.04</v>
      </c>
      <c r="O363" s="125">
        <v>2.0541900000000002</v>
      </c>
      <c r="P363" s="32">
        <v>3.6647102146203954E-5</v>
      </c>
      <c r="Q363" s="32">
        <v>1.9167539889673713E-6</v>
      </c>
      <c r="R363" s="18"/>
    </row>
    <row r="364" spans="2:18" x14ac:dyDescent="0.2">
      <c r="B364" s="23" t="s">
        <v>3114</v>
      </c>
      <c r="C364" s="32" t="s">
        <v>178</v>
      </c>
      <c r="D364" s="32" t="s">
        <v>3148</v>
      </c>
      <c r="E364" s="32" t="s">
        <v>178</v>
      </c>
      <c r="F364" s="94" t="s">
        <v>447</v>
      </c>
      <c r="G364" s="94" t="s">
        <v>3149</v>
      </c>
      <c r="H364" s="94" t="s">
        <v>178</v>
      </c>
      <c r="I364" s="105">
        <v>2.2799999999999998</v>
      </c>
      <c r="J364" s="94" t="s">
        <v>136</v>
      </c>
      <c r="K364" s="32">
        <v>5.2499999999999998E-2</v>
      </c>
      <c r="L364" s="32">
        <v>6.3200000000000006E-2</v>
      </c>
      <c r="M364" s="154">
        <v>636</v>
      </c>
      <c r="N364" s="94">
        <v>101.04</v>
      </c>
      <c r="O364" s="125">
        <v>2.3455400000000002</v>
      </c>
      <c r="P364" s="32">
        <v>4.184483614855842E-5</v>
      </c>
      <c r="Q364" s="32">
        <v>2.188611156359698E-6</v>
      </c>
      <c r="R364" s="18"/>
    </row>
    <row r="365" spans="2:18" x14ac:dyDescent="0.2">
      <c r="B365" s="23" t="s">
        <v>3114</v>
      </c>
      <c r="C365" s="32" t="s">
        <v>178</v>
      </c>
      <c r="D365" s="32" t="s">
        <v>3152</v>
      </c>
      <c r="E365" s="32" t="s">
        <v>178</v>
      </c>
      <c r="F365" s="94" t="s">
        <v>447</v>
      </c>
      <c r="G365" s="94" t="s">
        <v>3149</v>
      </c>
      <c r="H365" s="94" t="s">
        <v>178</v>
      </c>
      <c r="I365" s="105">
        <v>2.2799999999999998</v>
      </c>
      <c r="J365" s="94" t="s">
        <v>136</v>
      </c>
      <c r="K365" s="32">
        <v>5.2499999999999998E-2</v>
      </c>
      <c r="L365" s="32">
        <v>6.3200000000000006E-2</v>
      </c>
      <c r="M365" s="154">
        <v>5885</v>
      </c>
      <c r="N365" s="94">
        <v>101.04</v>
      </c>
      <c r="O365" s="125">
        <v>21.70364</v>
      </c>
      <c r="P365" s="32">
        <v>3.8719666244331729E-4</v>
      </c>
      <c r="Q365" s="32">
        <v>2.0251553432307523E-5</v>
      </c>
      <c r="R365" s="18"/>
    </row>
    <row r="366" spans="2:18" x14ac:dyDescent="0.2">
      <c r="B366" s="23" t="s">
        <v>3114</v>
      </c>
      <c r="C366" s="32" t="s">
        <v>178</v>
      </c>
      <c r="D366" s="32" t="s">
        <v>3155</v>
      </c>
      <c r="E366" s="32" t="s">
        <v>178</v>
      </c>
      <c r="F366" s="94" t="s">
        <v>447</v>
      </c>
      <c r="G366" s="94" t="s">
        <v>733</v>
      </c>
      <c r="H366" s="94" t="s">
        <v>178</v>
      </c>
      <c r="I366" s="105">
        <v>2.2799999999999998</v>
      </c>
      <c r="J366" s="94" t="s">
        <v>136</v>
      </c>
      <c r="K366" s="32">
        <v>5.2499999999999998E-2</v>
      </c>
      <c r="L366" s="32">
        <v>6.3200000000000006E-2</v>
      </c>
      <c r="M366" s="154">
        <v>658</v>
      </c>
      <c r="N366" s="94">
        <v>101.04</v>
      </c>
      <c r="O366" s="125">
        <v>2.4266799999999997</v>
      </c>
      <c r="P366" s="32">
        <v>4.3292387674046807E-5</v>
      </c>
      <c r="Q366" s="32">
        <v>2.2643224677110392E-6</v>
      </c>
      <c r="R366" s="18"/>
    </row>
    <row r="367" spans="2:18" x14ac:dyDescent="0.2">
      <c r="B367" s="23" t="s">
        <v>3114</v>
      </c>
      <c r="C367" s="32" t="s">
        <v>178</v>
      </c>
      <c r="D367" s="32" t="s">
        <v>3156</v>
      </c>
      <c r="E367" s="32" t="s">
        <v>178</v>
      </c>
      <c r="F367" s="94" t="s">
        <v>447</v>
      </c>
      <c r="G367" s="94" t="s">
        <v>733</v>
      </c>
      <c r="H367" s="94" t="s">
        <v>178</v>
      </c>
      <c r="I367" s="105">
        <v>2.2799999999999998</v>
      </c>
      <c r="J367" s="94" t="s">
        <v>136</v>
      </c>
      <c r="K367" s="32">
        <v>5.2499999999999998E-2</v>
      </c>
      <c r="L367" s="32">
        <v>6.3200000000000006E-2</v>
      </c>
      <c r="M367" s="154">
        <v>14848</v>
      </c>
      <c r="N367" s="94">
        <v>101.04</v>
      </c>
      <c r="O367" s="125">
        <v>54.758830000000003</v>
      </c>
      <c r="P367" s="32">
        <v>9.7690692507344389E-4</v>
      </c>
      <c r="Q367" s="32">
        <v>5.1095179040734378E-5</v>
      </c>
      <c r="R367" s="18"/>
    </row>
    <row r="368" spans="2:18" x14ac:dyDescent="0.2">
      <c r="B368" s="23" t="s">
        <v>3114</v>
      </c>
      <c r="C368" s="32" t="s">
        <v>178</v>
      </c>
      <c r="D368" s="32" t="s">
        <v>3160</v>
      </c>
      <c r="E368" s="32" t="s">
        <v>178</v>
      </c>
      <c r="F368" s="94" t="s">
        <v>447</v>
      </c>
      <c r="G368" s="94" t="s">
        <v>3161</v>
      </c>
      <c r="H368" s="94" t="s">
        <v>178</v>
      </c>
      <c r="I368" s="105">
        <v>2.2799999999999998</v>
      </c>
      <c r="J368" s="94" t="s">
        <v>136</v>
      </c>
      <c r="K368" s="32">
        <v>5.2499999999999998E-2</v>
      </c>
      <c r="L368" s="32">
        <v>6.3200000000000006E-2</v>
      </c>
      <c r="M368" s="154">
        <v>728</v>
      </c>
      <c r="N368" s="94">
        <v>101.04</v>
      </c>
      <c r="O368" s="125">
        <v>2.6848299999999998</v>
      </c>
      <c r="P368" s="32">
        <v>4.7897827978518422E-5</v>
      </c>
      <c r="Q368" s="32">
        <v>2.5052008880382372E-6</v>
      </c>
      <c r="R368" s="18"/>
    </row>
    <row r="369" spans="2:18" x14ac:dyDescent="0.2">
      <c r="B369" s="23" t="s">
        <v>3114</v>
      </c>
      <c r="C369" s="32" t="s">
        <v>178</v>
      </c>
      <c r="D369" s="32" t="s">
        <v>3162</v>
      </c>
      <c r="E369" s="32" t="s">
        <v>178</v>
      </c>
      <c r="F369" s="94" t="s">
        <v>447</v>
      </c>
      <c r="G369" s="94" t="s">
        <v>3161</v>
      </c>
      <c r="H369" s="94" t="s">
        <v>178</v>
      </c>
      <c r="I369" s="105">
        <v>2.2799999999999998</v>
      </c>
      <c r="J369" s="94" t="s">
        <v>136</v>
      </c>
      <c r="K369" s="32">
        <v>5.2499999999999998E-2</v>
      </c>
      <c r="L369" s="32">
        <v>6.2600000000000003E-2</v>
      </c>
      <c r="M369" s="154">
        <v>12033</v>
      </c>
      <c r="N369" s="94">
        <v>101.18</v>
      </c>
      <c r="O369" s="125">
        <v>44.43871</v>
      </c>
      <c r="P369" s="32">
        <v>7.9279421310372215E-4</v>
      </c>
      <c r="Q369" s="32">
        <v>4.146552882501823E-5</v>
      </c>
      <c r="R369" s="18"/>
    </row>
    <row r="370" spans="2:18" x14ac:dyDescent="0.2">
      <c r="B370" s="23" t="s">
        <v>3114</v>
      </c>
      <c r="C370" s="32" t="s">
        <v>178</v>
      </c>
      <c r="D370" s="32" t="s">
        <v>3168</v>
      </c>
      <c r="E370" s="32" t="s">
        <v>178</v>
      </c>
      <c r="F370" s="94" t="s">
        <v>447</v>
      </c>
      <c r="G370" s="94" t="s">
        <v>3169</v>
      </c>
      <c r="H370" s="94" t="s">
        <v>178</v>
      </c>
      <c r="I370" s="105">
        <v>2.2799999999999998</v>
      </c>
      <c r="J370" s="94" t="s">
        <v>136</v>
      </c>
      <c r="K370" s="32">
        <v>5.2499999999999998E-2</v>
      </c>
      <c r="L370" s="32">
        <v>6.3200000000000006E-2</v>
      </c>
      <c r="M370" s="154">
        <v>9693</v>
      </c>
      <c r="N370" s="94">
        <v>101.04</v>
      </c>
      <c r="O370" s="125">
        <v>35.747399999999999</v>
      </c>
      <c r="P370" s="32">
        <v>6.3773975107522254E-4</v>
      </c>
      <c r="Q370" s="32">
        <v>3.3355712736023536E-5</v>
      </c>
      <c r="R370" s="18"/>
    </row>
    <row r="371" spans="2:18" x14ac:dyDescent="0.2">
      <c r="B371" s="23" t="s">
        <v>3114</v>
      </c>
      <c r="C371" s="32" t="s">
        <v>178</v>
      </c>
      <c r="D371" s="32" t="s">
        <v>3170</v>
      </c>
      <c r="E371" s="32" t="s">
        <v>178</v>
      </c>
      <c r="F371" s="94" t="s">
        <v>447</v>
      </c>
      <c r="G371" s="94" t="s">
        <v>3169</v>
      </c>
      <c r="H371" s="94" t="s">
        <v>178</v>
      </c>
      <c r="I371" s="105">
        <v>2.2799999999999998</v>
      </c>
      <c r="J371" s="94" t="s">
        <v>136</v>
      </c>
      <c r="K371" s="32">
        <v>5.2499999999999998E-2</v>
      </c>
      <c r="L371" s="32">
        <v>6.3200000000000006E-2</v>
      </c>
      <c r="M371" s="154">
        <v>1793</v>
      </c>
      <c r="N371" s="94">
        <v>101.04</v>
      </c>
      <c r="O371" s="125">
        <v>6.6125100000000003</v>
      </c>
      <c r="P371" s="32">
        <v>1.1796831325865432E-4</v>
      </c>
      <c r="Q371" s="32">
        <v>6.1700986372178963E-6</v>
      </c>
      <c r="R371" s="18"/>
    </row>
    <row r="372" spans="2:18" x14ac:dyDescent="0.2">
      <c r="B372" s="23" t="s">
        <v>3114</v>
      </c>
      <c r="C372" s="32" t="s">
        <v>178</v>
      </c>
      <c r="D372" s="32" t="s">
        <v>3177</v>
      </c>
      <c r="E372" s="32" t="s">
        <v>178</v>
      </c>
      <c r="F372" s="94" t="s">
        <v>447</v>
      </c>
      <c r="G372" s="94" t="s">
        <v>3178</v>
      </c>
      <c r="H372" s="94" t="s">
        <v>178</v>
      </c>
      <c r="I372" s="105">
        <v>2.2799999999999998</v>
      </c>
      <c r="J372" s="94" t="s">
        <v>136</v>
      </c>
      <c r="K372" s="32">
        <v>5.2499999999999998E-2</v>
      </c>
      <c r="L372" s="32">
        <v>6.3200000000000006E-2</v>
      </c>
      <c r="M372" s="154">
        <v>5725</v>
      </c>
      <c r="N372" s="94">
        <v>101.04</v>
      </c>
      <c r="O372" s="125">
        <v>21.113569999999999</v>
      </c>
      <c r="P372" s="32">
        <v>3.7666971237374701E-4</v>
      </c>
      <c r="Q372" s="32">
        <v>1.9700962188912328E-5</v>
      </c>
      <c r="R372" s="18"/>
    </row>
    <row r="373" spans="2:18" x14ac:dyDescent="0.2">
      <c r="B373" s="23" t="s">
        <v>3114</v>
      </c>
      <c r="C373" s="32" t="s">
        <v>178</v>
      </c>
      <c r="D373" s="32" t="s">
        <v>3179</v>
      </c>
      <c r="E373" s="32" t="s">
        <v>178</v>
      </c>
      <c r="F373" s="94" t="s">
        <v>447</v>
      </c>
      <c r="G373" s="94" t="s">
        <v>3178</v>
      </c>
      <c r="H373" s="94" t="s">
        <v>178</v>
      </c>
      <c r="I373" s="105">
        <v>2.2799999999999998</v>
      </c>
      <c r="J373" s="94" t="s">
        <v>136</v>
      </c>
      <c r="K373" s="32">
        <v>5.2499999999999998E-2</v>
      </c>
      <c r="L373" s="32">
        <v>6.3200000000000006E-2</v>
      </c>
      <c r="M373" s="154">
        <v>846</v>
      </c>
      <c r="N373" s="94">
        <v>101.04</v>
      </c>
      <c r="O373" s="125">
        <v>3.1200100000000002</v>
      </c>
      <c r="P373" s="32">
        <v>5.5661513865405733E-5</v>
      </c>
      <c r="Q373" s="32">
        <v>2.9112650792371142E-6</v>
      </c>
      <c r="R373" s="18"/>
    </row>
    <row r="374" spans="2:18" x14ac:dyDescent="0.2">
      <c r="B374" s="23" t="s">
        <v>3114</v>
      </c>
      <c r="C374" s="32" t="s">
        <v>178</v>
      </c>
      <c r="D374" s="32" t="s">
        <v>3182</v>
      </c>
      <c r="E374" s="32" t="s">
        <v>178</v>
      </c>
      <c r="F374" s="94" t="s">
        <v>447</v>
      </c>
      <c r="G374" s="94" t="s">
        <v>3183</v>
      </c>
      <c r="H374" s="94" t="s">
        <v>178</v>
      </c>
      <c r="I374" s="105">
        <v>2.2799999999999998</v>
      </c>
      <c r="J374" s="94" t="s">
        <v>136</v>
      </c>
      <c r="K374" s="32">
        <v>5.2499999999999998E-2</v>
      </c>
      <c r="L374" s="32">
        <v>6.3200000000000006E-2</v>
      </c>
      <c r="M374" s="154">
        <v>9715</v>
      </c>
      <c r="N374" s="94">
        <v>101.04</v>
      </c>
      <c r="O374" s="125">
        <v>35.828530000000001</v>
      </c>
      <c r="P374" s="32">
        <v>6.3918712419899456E-4</v>
      </c>
      <c r="Q374" s="32">
        <v>3.343141471642697E-5</v>
      </c>
      <c r="R374" s="18"/>
    </row>
    <row r="375" spans="2:18" x14ac:dyDescent="0.2">
      <c r="B375" s="23" t="s">
        <v>3114</v>
      </c>
      <c r="C375" s="32" t="s">
        <v>178</v>
      </c>
      <c r="D375" s="32" t="s">
        <v>3184</v>
      </c>
      <c r="E375" s="32" t="s">
        <v>178</v>
      </c>
      <c r="F375" s="94" t="s">
        <v>447</v>
      </c>
      <c r="G375" s="94" t="s">
        <v>3183</v>
      </c>
      <c r="H375" s="94" t="s">
        <v>178</v>
      </c>
      <c r="I375" s="105">
        <v>2.2799999999999998</v>
      </c>
      <c r="J375" s="94" t="s">
        <v>136</v>
      </c>
      <c r="K375" s="32">
        <v>5.2499999999999998E-2</v>
      </c>
      <c r="L375" s="32">
        <v>6.3200000000000006E-2</v>
      </c>
      <c r="M375" s="154">
        <v>1771</v>
      </c>
      <c r="N375" s="94">
        <v>101.04</v>
      </c>
      <c r="O375" s="125">
        <v>6.5313800000000004</v>
      </c>
      <c r="P375" s="32">
        <v>1.1652094013488216E-4</v>
      </c>
      <c r="Q375" s="32">
        <v>6.0943966568144664E-6</v>
      </c>
      <c r="R375" s="18"/>
    </row>
    <row r="376" spans="2:18" x14ac:dyDescent="0.2">
      <c r="B376" s="23" t="s">
        <v>3114</v>
      </c>
      <c r="C376" s="32" t="s">
        <v>178</v>
      </c>
      <c r="D376" s="32" t="s">
        <v>3188</v>
      </c>
      <c r="E376" s="32" t="s">
        <v>178</v>
      </c>
      <c r="F376" s="94" t="s">
        <v>447</v>
      </c>
      <c r="G376" s="94" t="s">
        <v>3189</v>
      </c>
      <c r="H376" s="94" t="s">
        <v>178</v>
      </c>
      <c r="I376" s="105">
        <v>2.2799999999999998</v>
      </c>
      <c r="J376" s="94" t="s">
        <v>136</v>
      </c>
      <c r="K376" s="32">
        <v>5.2499999999999998E-2</v>
      </c>
      <c r="L376" s="32">
        <v>6.3200000000000006E-2</v>
      </c>
      <c r="M376" s="154">
        <v>5319</v>
      </c>
      <c r="N376" s="94">
        <v>101.04</v>
      </c>
      <c r="O376" s="125">
        <v>19.616259999999997</v>
      </c>
      <c r="P376" s="32">
        <v>3.4995744500094671E-4</v>
      </c>
      <c r="Q376" s="32">
        <v>1.8303830027222932E-5</v>
      </c>
      <c r="R376" s="18"/>
    </row>
    <row r="377" spans="2:18" x14ac:dyDescent="0.2">
      <c r="B377" s="23" t="s">
        <v>3114</v>
      </c>
      <c r="C377" s="32" t="s">
        <v>178</v>
      </c>
      <c r="D377" s="32" t="s">
        <v>3190</v>
      </c>
      <c r="E377" s="32" t="s">
        <v>178</v>
      </c>
      <c r="F377" s="94" t="s">
        <v>447</v>
      </c>
      <c r="G377" s="94" t="s">
        <v>3189</v>
      </c>
      <c r="H377" s="94" t="s">
        <v>178</v>
      </c>
      <c r="I377" s="105">
        <v>2.2799999999999998</v>
      </c>
      <c r="J377" s="94" t="s">
        <v>136</v>
      </c>
      <c r="K377" s="32">
        <v>5.2499999999999998E-2</v>
      </c>
      <c r="L377" s="32">
        <v>6.3200000000000006E-2</v>
      </c>
      <c r="M377" s="154">
        <v>978</v>
      </c>
      <c r="N377" s="94">
        <v>101.04</v>
      </c>
      <c r="O377" s="125">
        <v>3.6068200000000004</v>
      </c>
      <c r="P377" s="32">
        <v>6.4346287813187369E-5</v>
      </c>
      <c r="Q377" s="32">
        <v>3.3655049545014306E-6</v>
      </c>
      <c r="R377" s="18"/>
    </row>
    <row r="378" spans="2:18" x14ac:dyDescent="0.2">
      <c r="B378" s="23" t="s">
        <v>3114</v>
      </c>
      <c r="C378" s="32" t="s">
        <v>178</v>
      </c>
      <c r="D378" s="32" t="s">
        <v>3194</v>
      </c>
      <c r="E378" s="32" t="s">
        <v>178</v>
      </c>
      <c r="F378" s="94" t="s">
        <v>447</v>
      </c>
      <c r="G378" s="94" t="s">
        <v>2568</v>
      </c>
      <c r="H378" s="94" t="s">
        <v>178</v>
      </c>
      <c r="I378" s="105">
        <v>2.2799999999999998</v>
      </c>
      <c r="J378" s="94" t="s">
        <v>136</v>
      </c>
      <c r="K378" s="32">
        <v>5.2499999999999998E-2</v>
      </c>
      <c r="L378" s="32">
        <v>6.3200000000000006E-2</v>
      </c>
      <c r="M378" s="154">
        <v>1917</v>
      </c>
      <c r="N378" s="94">
        <v>101.04</v>
      </c>
      <c r="O378" s="125">
        <v>7.06982</v>
      </c>
      <c r="P378" s="32">
        <v>1.261268021435581E-4</v>
      </c>
      <c r="Q378" s="32">
        <v>6.5968122161442213E-6</v>
      </c>
      <c r="R378" s="18"/>
    </row>
    <row r="379" spans="2:18" x14ac:dyDescent="0.2">
      <c r="B379" s="23" t="s">
        <v>3114</v>
      </c>
      <c r="C379" s="32" t="s">
        <v>178</v>
      </c>
      <c r="D379" s="32" t="s">
        <v>3195</v>
      </c>
      <c r="E379" s="32" t="s">
        <v>178</v>
      </c>
      <c r="F379" s="94" t="s">
        <v>447</v>
      </c>
      <c r="G379" s="94" t="s">
        <v>2568</v>
      </c>
      <c r="H379" s="94" t="s">
        <v>178</v>
      </c>
      <c r="I379" s="105">
        <v>2.2799999999999998</v>
      </c>
      <c r="J379" s="94" t="s">
        <v>136</v>
      </c>
      <c r="K379" s="32">
        <v>5.2499999999999998E-2</v>
      </c>
      <c r="L379" s="32">
        <v>6.3200000000000006E-2</v>
      </c>
      <c r="M379" s="154">
        <v>5530</v>
      </c>
      <c r="N379" s="94">
        <v>101.04</v>
      </c>
      <c r="O379" s="125">
        <v>20.394419999999997</v>
      </c>
      <c r="P379" s="32">
        <v>3.6383995295108281E-4</v>
      </c>
      <c r="Q379" s="32">
        <v>1.9029927069879574E-5</v>
      </c>
      <c r="R379" s="18"/>
    </row>
    <row r="380" spans="2:18" x14ac:dyDescent="0.2">
      <c r="B380" s="23" t="s">
        <v>3114</v>
      </c>
      <c r="C380" s="32" t="s">
        <v>178</v>
      </c>
      <c r="D380" s="32" t="s">
        <v>3198</v>
      </c>
      <c r="E380" s="32" t="s">
        <v>178</v>
      </c>
      <c r="F380" s="94" t="s">
        <v>447</v>
      </c>
      <c r="G380" s="94" t="s">
        <v>769</v>
      </c>
      <c r="H380" s="94" t="s">
        <v>178</v>
      </c>
      <c r="I380" s="105">
        <v>2.2799999999999998</v>
      </c>
      <c r="J380" s="94" t="s">
        <v>136</v>
      </c>
      <c r="K380" s="32">
        <v>5.2499999999999998E-2</v>
      </c>
      <c r="L380" s="32">
        <v>6.3200000000000006E-2</v>
      </c>
      <c r="M380" s="154">
        <v>1050</v>
      </c>
      <c r="N380" s="94">
        <v>101.04</v>
      </c>
      <c r="O380" s="125">
        <v>3.87236</v>
      </c>
      <c r="P380" s="32">
        <v>6.9083566985952779E-5</v>
      </c>
      <c r="Q380" s="32">
        <v>3.6132789453349926E-6</v>
      </c>
      <c r="R380" s="18"/>
    </row>
    <row r="381" spans="2:18" x14ac:dyDescent="0.2">
      <c r="B381" s="23" t="s">
        <v>3114</v>
      </c>
      <c r="C381" s="32" t="s">
        <v>178</v>
      </c>
      <c r="D381" s="32" t="s">
        <v>3199</v>
      </c>
      <c r="E381" s="32" t="s">
        <v>178</v>
      </c>
      <c r="F381" s="94" t="s">
        <v>447</v>
      </c>
      <c r="G381" s="94" t="s">
        <v>769</v>
      </c>
      <c r="H381" s="94" t="s">
        <v>178</v>
      </c>
      <c r="I381" s="105">
        <v>2.2799999999999998</v>
      </c>
      <c r="J381" s="94" t="s">
        <v>136</v>
      </c>
      <c r="K381" s="32">
        <v>5.2499999999999998E-2</v>
      </c>
      <c r="L381" s="32">
        <v>6.3200000000000006E-2</v>
      </c>
      <c r="M381" s="154">
        <v>5511</v>
      </c>
      <c r="N381" s="94">
        <v>101.04</v>
      </c>
      <c r="O381" s="125">
        <v>20.324349999999999</v>
      </c>
      <c r="P381" s="32">
        <v>3.6258989212546077E-4</v>
      </c>
      <c r="Q381" s="32">
        <v>1.8964545117865916E-5</v>
      </c>
      <c r="R381" s="18"/>
    </row>
    <row r="382" spans="2:18" x14ac:dyDescent="0.2">
      <c r="B382" s="23" t="s">
        <v>3114</v>
      </c>
      <c r="C382" s="32" t="s">
        <v>178</v>
      </c>
      <c r="D382" s="32" t="s">
        <v>3201</v>
      </c>
      <c r="E382" s="32" t="s">
        <v>178</v>
      </c>
      <c r="F382" s="94" t="s">
        <v>447</v>
      </c>
      <c r="G382" s="94" t="s">
        <v>2607</v>
      </c>
      <c r="H382" s="94" t="s">
        <v>178</v>
      </c>
      <c r="I382" s="105">
        <v>2.2799999999999998</v>
      </c>
      <c r="J382" s="94" t="s">
        <v>136</v>
      </c>
      <c r="K382" s="32">
        <v>5.2499999999999998E-2</v>
      </c>
      <c r="L382" s="32">
        <v>6.3200000000000006E-2</v>
      </c>
      <c r="M382" s="154">
        <v>6759.78</v>
      </c>
      <c r="N382" s="94">
        <v>101.04</v>
      </c>
      <c r="O382" s="125">
        <v>24.9298</v>
      </c>
      <c r="P382" s="32">
        <v>4.4475191052650208E-4</v>
      </c>
      <c r="Q382" s="32">
        <v>2.3261866523621848E-5</v>
      </c>
      <c r="R382" s="18"/>
    </row>
    <row r="383" spans="2:18" x14ac:dyDescent="0.2">
      <c r="B383" s="23" t="s">
        <v>3174</v>
      </c>
      <c r="C383" s="32" t="s">
        <v>178</v>
      </c>
      <c r="D383" s="32" t="s">
        <v>3175</v>
      </c>
      <c r="E383" s="32" t="s">
        <v>178</v>
      </c>
      <c r="F383" s="94" t="s">
        <v>447</v>
      </c>
      <c r="G383" s="94" t="s">
        <v>3176</v>
      </c>
      <c r="H383" s="94" t="s">
        <v>178</v>
      </c>
      <c r="I383" s="105">
        <v>1.9</v>
      </c>
      <c r="J383" s="94" t="s">
        <v>136</v>
      </c>
      <c r="K383" s="32">
        <v>0.125</v>
      </c>
      <c r="L383" s="32">
        <v>0.12369999999999999</v>
      </c>
      <c r="M383" s="154">
        <v>78539.89</v>
      </c>
      <c r="N383" s="94">
        <v>105.14</v>
      </c>
      <c r="O383" s="125">
        <v>301.40546999999998</v>
      </c>
      <c r="P383" s="32">
        <v>5.3771253129041669E-3</v>
      </c>
      <c r="Q383" s="32">
        <v>2.8123987407157333E-4</v>
      </c>
      <c r="R383" s="18"/>
    </row>
    <row r="384" spans="2:18" x14ac:dyDescent="0.2">
      <c r="B384" s="23" t="s">
        <v>3202</v>
      </c>
      <c r="C384" s="32" t="s">
        <v>178</v>
      </c>
      <c r="D384" s="32" t="s">
        <v>3203</v>
      </c>
      <c r="E384" s="32" t="s">
        <v>178</v>
      </c>
      <c r="F384" s="94" t="s">
        <v>447</v>
      </c>
      <c r="G384" s="94" t="s">
        <v>2480</v>
      </c>
      <c r="H384" s="94" t="s">
        <v>178</v>
      </c>
      <c r="I384" s="105">
        <v>2.39</v>
      </c>
      <c r="J384" s="94" t="s">
        <v>136</v>
      </c>
      <c r="K384" s="32">
        <v>4.2921300476837156E-2</v>
      </c>
      <c r="L384" s="32">
        <v>5.0599999999999999E-2</v>
      </c>
      <c r="M384" s="154">
        <v>151695.84850274169</v>
      </c>
      <c r="N384" s="94">
        <v>100</v>
      </c>
      <c r="O384" s="125">
        <v>553.68984700649469</v>
      </c>
      <c r="P384" s="32">
        <v>9.8779218964959656E-3</v>
      </c>
      <c r="Q384" s="32">
        <v>5.1664511213686754E-4</v>
      </c>
      <c r="R384" s="18"/>
    </row>
    <row r="385" spans="2:18" s="157" customFormat="1" x14ac:dyDescent="0.2">
      <c r="B385" s="133" t="s">
        <v>3093</v>
      </c>
      <c r="C385" s="164" t="s">
        <v>178</v>
      </c>
      <c r="D385" s="164" t="s">
        <v>178</v>
      </c>
      <c r="E385" s="164" t="s">
        <v>178</v>
      </c>
      <c r="F385" s="165" t="s">
        <v>178</v>
      </c>
      <c r="G385" s="165" t="s">
        <v>178</v>
      </c>
      <c r="H385" s="165" t="s">
        <v>178</v>
      </c>
      <c r="I385" s="175" t="s">
        <v>178</v>
      </c>
      <c r="J385" s="165" t="s">
        <v>178</v>
      </c>
      <c r="K385" s="164" t="s">
        <v>178</v>
      </c>
      <c r="L385" s="164" t="s">
        <v>178</v>
      </c>
      <c r="M385" s="201" t="s">
        <v>178</v>
      </c>
      <c r="N385" s="165" t="s">
        <v>178</v>
      </c>
      <c r="O385" s="166">
        <v>0</v>
      </c>
      <c r="P385" s="164">
        <v>0</v>
      </c>
      <c r="Q385" s="164">
        <v>0</v>
      </c>
    </row>
    <row r="386" spans="2:18" s="157" customFormat="1" x14ac:dyDescent="0.2">
      <c r="B386" s="115" t="s">
        <v>169</v>
      </c>
      <c r="C386" s="115"/>
      <c r="D386" s="167"/>
      <c r="E386" s="167"/>
      <c r="F386" s="167"/>
      <c r="G386" s="168"/>
      <c r="H386" s="168"/>
      <c r="I386" s="168"/>
      <c r="J386" s="168"/>
      <c r="K386" s="169"/>
      <c r="L386" s="170"/>
      <c r="M386" s="171"/>
      <c r="N386" s="171"/>
      <c r="O386" s="171"/>
      <c r="P386" s="171"/>
      <c r="Q386" s="170"/>
      <c r="R386" s="172"/>
    </row>
    <row r="387" spans="2:18" s="157" customFormat="1" x14ac:dyDescent="0.2">
      <c r="B387" s="115" t="s">
        <v>170</v>
      </c>
      <c r="C387" s="115"/>
      <c r="D387" s="167"/>
      <c r="E387" s="167"/>
      <c r="F387" s="167"/>
      <c r="G387" s="168"/>
      <c r="H387" s="168"/>
      <c r="I387" s="168"/>
      <c r="J387" s="168"/>
      <c r="K387" s="169"/>
      <c r="L387" s="170"/>
      <c r="M387" s="171"/>
      <c r="N387" s="171"/>
      <c r="O387" s="171"/>
      <c r="P387" s="171"/>
      <c r="Q387" s="170"/>
      <c r="R387" s="172"/>
    </row>
    <row r="388" spans="2:18" s="157" customFormat="1" x14ac:dyDescent="0.2">
      <c r="B388" s="115" t="s">
        <v>171</v>
      </c>
      <c r="C388" s="115"/>
      <c r="D388" s="167"/>
      <c r="E388" s="167"/>
      <c r="F388" s="167"/>
      <c r="G388" s="168"/>
      <c r="H388" s="168"/>
      <c r="I388" s="168"/>
      <c r="J388" s="168"/>
      <c r="K388" s="169"/>
      <c r="L388" s="170"/>
      <c r="M388" s="171"/>
      <c r="N388" s="171"/>
      <c r="O388" s="171"/>
      <c r="P388" s="171"/>
      <c r="Q388" s="170"/>
      <c r="R388" s="172"/>
    </row>
    <row r="389" spans="2:18" s="157" customFormat="1" x14ac:dyDescent="0.2">
      <c r="B389" s="115" t="s">
        <v>172</v>
      </c>
      <c r="C389" s="115"/>
      <c r="D389" s="167"/>
      <c r="E389" s="167"/>
      <c r="F389" s="167"/>
      <c r="G389" s="168"/>
      <c r="H389" s="168"/>
      <c r="I389" s="168"/>
      <c r="J389" s="168"/>
      <c r="K389" s="169"/>
      <c r="L389" s="170"/>
      <c r="M389" s="171"/>
      <c r="N389" s="171"/>
      <c r="O389" s="171"/>
      <c r="P389" s="171"/>
      <c r="Q389" s="170"/>
      <c r="R389" s="172"/>
    </row>
    <row r="390" spans="2:18" s="157" customFormat="1" x14ac:dyDescent="0.2">
      <c r="B390" s="115" t="s">
        <v>173</v>
      </c>
      <c r="C390" s="115"/>
      <c r="D390" s="167"/>
      <c r="E390" s="167"/>
      <c r="F390" s="167"/>
      <c r="G390" s="168"/>
      <c r="H390" s="168"/>
      <c r="I390" s="168"/>
      <c r="J390" s="168"/>
      <c r="K390" s="169"/>
      <c r="L390" s="170"/>
      <c r="M390" s="171"/>
      <c r="N390" s="171"/>
      <c r="O390" s="171"/>
      <c r="P390" s="171"/>
      <c r="Q390" s="170"/>
      <c r="R390" s="172"/>
    </row>
  </sheetData>
  <sortState ref="B299:AB375">
    <sortCondition ref="B299:B375" customList="א,ב,ג,ד,ה,ו,ז,ח,ט,י,כ,ל,מ,נ,ס,ע,פ,צ,ק,ר,ש,ת"/>
  </sortState>
  <mergeCells count="1">
    <mergeCell ref="B7:Q7"/>
  </mergeCells>
  <phoneticPr fontId="3" type="noConversion"/>
  <conditionalFormatting sqref="J12:J13 P12:Q13 C12:H13 C23:H385 P23:Q385 J23:J385">
    <cfRule type="expression" dxfId="48" priority="355" stopIfTrue="1">
      <formula>OR(LEFT(#REF!,3)="TIR",LEFT(#REF!,2)="IR")</formula>
    </cfRule>
  </conditionalFormatting>
  <conditionalFormatting sqref="B12:B13 O12:P13 O23:P385 B23:B385">
    <cfRule type="expression" dxfId="47" priority="358" stopIfTrue="1">
      <formula>#REF!&gt;0</formula>
    </cfRule>
  </conditionalFormatting>
  <conditionalFormatting sqref="J14:J22 C14:H22 P14:Q22">
    <cfRule type="expression" dxfId="46" priority="1" stopIfTrue="1">
      <formula>OR(LEFT(#REF!,3)="TIR",LEFT(#REF!,2)="IR")</formula>
    </cfRule>
  </conditionalFormatting>
  <conditionalFormatting sqref="B14:B22 O14:P22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1" width="10.85546875" style="97" bestFit="1" customWidth="1"/>
    <col min="12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489.64000120000003</v>
      </c>
      <c r="N11" s="103">
        <v>1</v>
      </c>
      <c r="O11" s="121">
        <v>4.5688053464289495E-4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489.64000099999998</v>
      </c>
      <c r="N12" s="160">
        <v>0.99999999959153651</v>
      </c>
      <c r="O12" s="160">
        <v>4.5688053445627595E-4</v>
      </c>
    </row>
    <row r="13" spans="1:18" s="157" customFormat="1" x14ac:dyDescent="0.2">
      <c r="B13" s="133" t="s">
        <v>3210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489.64000020000003</v>
      </c>
      <c r="N13" s="164">
        <v>0.99999999795768313</v>
      </c>
      <c r="O13" s="164">
        <v>4.5688053370980015E-4</v>
      </c>
    </row>
    <row r="14" spans="1:18" x14ac:dyDescent="0.2">
      <c r="B14" s="23" t="s">
        <v>3211</v>
      </c>
      <c r="C14" s="32" t="s">
        <v>3212</v>
      </c>
      <c r="D14" s="94" t="s">
        <v>186</v>
      </c>
      <c r="E14" s="94" t="s">
        <v>515</v>
      </c>
      <c r="F14" s="94" t="s">
        <v>183</v>
      </c>
      <c r="G14" s="94">
        <v>5.42</v>
      </c>
      <c r="H14" s="94" t="s">
        <v>184</v>
      </c>
      <c r="I14" s="32">
        <v>2.5000000000000001E-2</v>
      </c>
      <c r="J14" s="32">
        <v>7.4000000000000003E-3</v>
      </c>
      <c r="K14" s="105">
        <v>400000</v>
      </c>
      <c r="L14" s="94">
        <v>122.41</v>
      </c>
      <c r="M14" s="125">
        <v>489.64</v>
      </c>
      <c r="N14" s="32">
        <v>0.99999999754921975</v>
      </c>
      <c r="O14" s="32">
        <v>4.5688053352318115E-4</v>
      </c>
      <c r="P14" s="18"/>
    </row>
    <row r="15" spans="1:18" s="157" customFormat="1" x14ac:dyDescent="0.2">
      <c r="B15" s="133" t="s">
        <v>2241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3213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3214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155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33" t="s">
        <v>383</v>
      </c>
      <c r="C19" s="164" t="s">
        <v>178</v>
      </c>
      <c r="D19" s="165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4" t="s">
        <v>178</v>
      </c>
      <c r="J19" s="164" t="s">
        <v>178</v>
      </c>
      <c r="K19" s="175" t="s">
        <v>178</v>
      </c>
      <c r="L19" s="165" t="s">
        <v>178</v>
      </c>
      <c r="M19" s="166">
        <v>0</v>
      </c>
      <c r="N19" s="164">
        <v>0</v>
      </c>
      <c r="O19" s="164">
        <v>0</v>
      </c>
    </row>
    <row r="20" spans="2:16" s="157" customFormat="1" x14ac:dyDescent="0.2">
      <c r="B20" s="115" t="s">
        <v>169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170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171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172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  <row r="24" spans="2:16" s="157" customFormat="1" x14ac:dyDescent="0.2">
      <c r="B24" s="115" t="s">
        <v>173</v>
      </c>
      <c r="C24" s="115"/>
      <c r="D24" s="167"/>
      <c r="E24" s="167"/>
      <c r="F24" s="168"/>
      <c r="G24" s="168"/>
      <c r="H24" s="168"/>
      <c r="I24" s="169"/>
      <c r="J24" s="170"/>
      <c r="K24" s="171"/>
      <c r="L24" s="171"/>
      <c r="M24" s="171"/>
      <c r="N24" s="171"/>
      <c r="O24" s="170"/>
      <c r="P24" s="172"/>
    </row>
  </sheetData>
  <mergeCells count="1">
    <mergeCell ref="B7:O7"/>
  </mergeCells>
  <phoneticPr fontId="3" type="noConversion"/>
  <conditionalFormatting sqref="H12:H19 N12:O19 C12:F19">
    <cfRule type="expression" dxfId="44" priority="361" stopIfTrue="1">
      <formula>OR(LEFT(#REF!,3)="TIR",LEFT(#REF!,2)="IR")</formula>
    </cfRule>
  </conditionalFormatting>
  <conditionalFormatting sqref="B11:B19 M11:N19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1.42578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351.84000080000004</v>
      </c>
      <c r="H11" s="106">
        <v>1</v>
      </c>
      <c r="I11" s="106">
        <v>3.2830007205355058E-4</v>
      </c>
      <c r="J11" s="122"/>
    </row>
    <row r="12" spans="1:18" s="157" customFormat="1" x14ac:dyDescent="0.2">
      <c r="B12" s="132" t="s">
        <v>3215</v>
      </c>
      <c r="C12" s="160"/>
      <c r="D12" s="160" t="s">
        <v>178</v>
      </c>
      <c r="E12" s="180"/>
      <c r="F12" s="161" t="s">
        <v>178</v>
      </c>
      <c r="G12" s="162">
        <v>351.84000040000001</v>
      </c>
      <c r="H12" s="160">
        <v>0.99999999886311952</v>
      </c>
      <c r="I12" s="160">
        <v>3.2830007168031263E-4</v>
      </c>
      <c r="J12" s="160" t="s">
        <v>178</v>
      </c>
    </row>
    <row r="13" spans="1:18" s="157" customFormat="1" x14ac:dyDescent="0.2">
      <c r="B13" s="133" t="s">
        <v>3216</v>
      </c>
      <c r="C13" s="160"/>
      <c r="D13" s="160" t="s">
        <v>178</v>
      </c>
      <c r="E13" s="180"/>
      <c r="F13" s="161" t="s">
        <v>178</v>
      </c>
      <c r="G13" s="162">
        <v>312.28000020000002</v>
      </c>
      <c r="H13" s="160">
        <v>0.88756252697234528</v>
      </c>
      <c r="I13" s="160">
        <v>2.9138684155705238E-4</v>
      </c>
      <c r="J13" s="160" t="s">
        <v>178</v>
      </c>
    </row>
    <row r="14" spans="1:18" x14ac:dyDescent="0.2">
      <c r="B14" s="23" t="s">
        <v>3217</v>
      </c>
      <c r="C14" s="41"/>
      <c r="D14" s="41" t="s">
        <v>178</v>
      </c>
      <c r="E14" s="43">
        <v>0</v>
      </c>
      <c r="F14" s="101" t="s">
        <v>184</v>
      </c>
      <c r="G14" s="126">
        <v>312.27999999999997</v>
      </c>
      <c r="H14" s="41">
        <v>0.88756252640390498</v>
      </c>
      <c r="I14" s="41">
        <v>2.9138684137043337E-4</v>
      </c>
      <c r="J14" s="41" t="s">
        <v>3218</v>
      </c>
      <c r="K14" s="18"/>
      <c r="L14" s="18"/>
      <c r="M14" s="18"/>
      <c r="N14" s="18"/>
      <c r="O14" s="18"/>
      <c r="P14" s="18"/>
      <c r="Q14" s="18"/>
    </row>
    <row r="15" spans="1:18" s="157" customFormat="1" x14ac:dyDescent="0.2">
      <c r="B15" s="133" t="s">
        <v>3219</v>
      </c>
      <c r="C15" s="160"/>
      <c r="D15" s="160" t="s">
        <v>178</v>
      </c>
      <c r="E15" s="180"/>
      <c r="F15" s="161" t="s">
        <v>178</v>
      </c>
      <c r="G15" s="162">
        <v>39.560000200000005</v>
      </c>
      <c r="H15" s="160">
        <v>0.11243747189077427</v>
      </c>
      <c r="I15" s="160">
        <v>3.6913230123260261E-5</v>
      </c>
      <c r="J15" s="160" t="s">
        <v>178</v>
      </c>
    </row>
    <row r="16" spans="1:18" x14ac:dyDescent="0.2">
      <c r="B16" s="23" t="s">
        <v>3220</v>
      </c>
      <c r="C16" s="41"/>
      <c r="D16" s="41" t="s">
        <v>178</v>
      </c>
      <c r="E16" s="43">
        <v>0</v>
      </c>
      <c r="F16" s="101" t="s">
        <v>184</v>
      </c>
      <c r="G16" s="126">
        <v>39.56</v>
      </c>
      <c r="H16" s="41">
        <v>0.11243747132233407</v>
      </c>
      <c r="I16" s="41">
        <v>3.6913229936641305E-5</v>
      </c>
      <c r="J16" s="41" t="s">
        <v>3221</v>
      </c>
      <c r="K16" s="18"/>
      <c r="L16" s="18"/>
      <c r="M16" s="18"/>
      <c r="N16" s="18"/>
      <c r="O16" s="18"/>
      <c r="P16" s="18"/>
      <c r="Q16" s="18"/>
    </row>
    <row r="17" spans="2:17" s="157" customFormat="1" x14ac:dyDescent="0.2">
      <c r="B17" s="133" t="s">
        <v>3222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33" t="s">
        <v>3216</v>
      </c>
      <c r="C18" s="160"/>
      <c r="D18" s="160" t="s">
        <v>178</v>
      </c>
      <c r="E18" s="180"/>
      <c r="F18" s="161" t="s">
        <v>178</v>
      </c>
      <c r="G18" s="162">
        <v>0</v>
      </c>
      <c r="H18" s="160">
        <v>0</v>
      </c>
      <c r="I18" s="160">
        <v>0</v>
      </c>
      <c r="J18" s="160" t="s">
        <v>178</v>
      </c>
    </row>
    <row r="19" spans="2:17" s="157" customFormat="1" x14ac:dyDescent="0.2">
      <c r="B19" s="133" t="s">
        <v>3219</v>
      </c>
      <c r="C19" s="160"/>
      <c r="D19" s="160" t="s">
        <v>178</v>
      </c>
      <c r="E19" s="180"/>
      <c r="F19" s="161" t="s">
        <v>178</v>
      </c>
      <c r="G19" s="162">
        <v>0</v>
      </c>
      <c r="H19" s="160">
        <v>0</v>
      </c>
      <c r="I19" s="160">
        <v>0</v>
      </c>
      <c r="J19" s="160" t="s">
        <v>178</v>
      </c>
    </row>
    <row r="20" spans="2:17" s="157" customFormat="1" x14ac:dyDescent="0.2">
      <c r="B20" s="115" t="s">
        <v>169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170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171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  <row r="23" spans="2:17" s="157" customFormat="1" x14ac:dyDescent="0.2">
      <c r="B23" s="115" t="s">
        <v>172</v>
      </c>
      <c r="C23" s="167"/>
      <c r="D23" s="115"/>
      <c r="E23" s="186"/>
      <c r="F23" s="168"/>
      <c r="G23" s="168"/>
      <c r="H23" s="168"/>
      <c r="I23" s="168"/>
      <c r="J23" s="168"/>
      <c r="K23" s="187"/>
      <c r="L23" s="172"/>
      <c r="M23" s="188"/>
      <c r="N23" s="188"/>
      <c r="O23" s="188"/>
      <c r="P23" s="172"/>
      <c r="Q23" s="172"/>
    </row>
    <row r="24" spans="2:17" s="157" customFormat="1" x14ac:dyDescent="0.2">
      <c r="B24" s="115" t="s">
        <v>173</v>
      </c>
      <c r="C24" s="167"/>
      <c r="D24" s="115"/>
      <c r="E24" s="186"/>
      <c r="F24" s="168"/>
      <c r="G24" s="168"/>
      <c r="H24" s="168"/>
      <c r="I24" s="168"/>
      <c r="J24" s="168"/>
      <c r="K24" s="187"/>
      <c r="L24" s="172"/>
      <c r="M24" s="188"/>
      <c r="N24" s="188"/>
      <c r="O24" s="188"/>
      <c r="P24" s="172"/>
      <c r="Q24" s="172"/>
    </row>
  </sheetData>
  <mergeCells count="1">
    <mergeCell ref="B7:J7"/>
  </mergeCells>
  <phoneticPr fontId="3" type="noConversion"/>
  <conditionalFormatting sqref="L1:L6 L20:L55554">
    <cfRule type="expression" dxfId="42" priority="371" stopIfTrue="1">
      <formula>LEFT(#REF!,3)="TIR"</formula>
    </cfRule>
  </conditionalFormatting>
  <conditionalFormatting sqref="H11:J19 C11:F19">
    <cfRule type="expression" dxfId="41" priority="373" stopIfTrue="1">
      <formula>LEFT(#REF!,3)="TIR"</formula>
    </cfRule>
  </conditionalFormatting>
  <conditionalFormatting sqref="B11:B19 G11:J19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3.7323791644733369E-13</v>
      </c>
    </row>
    <row r="12" spans="1:19" s="157" customFormat="1" x14ac:dyDescent="0.2">
      <c r="B12" s="132" t="s">
        <v>3223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3224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2"/>
  <sheetViews>
    <sheetView rightToLeft="1" tabSelected="1" zoomScale="85" workbookViewId="0">
      <selection activeCell="J37" sqref="J37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741.23875755002268</v>
      </c>
      <c r="J11" s="114">
        <v>1</v>
      </c>
      <c r="K11" s="91">
        <v>6.9164602364495196E-4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741.23875735002275</v>
      </c>
      <c r="J12" s="160">
        <v>0.9999999997301815</v>
      </c>
      <c r="K12" s="160">
        <v>6.9164602345833312E-4</v>
      </c>
    </row>
    <row r="13" spans="1:21" x14ac:dyDescent="0.2">
      <c r="B13" s="23" t="s">
        <v>3250</v>
      </c>
      <c r="C13" s="31" t="s">
        <v>3251</v>
      </c>
      <c r="D13" s="101" t="s">
        <v>447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49.320809999999994</v>
      </c>
      <c r="J13" s="113">
        <v>6.6538358251823568E-2</v>
      </c>
      <c r="K13" s="41">
        <v>4.6020990904737044E-5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3233</v>
      </c>
      <c r="C14" s="31" t="s">
        <v>3234</v>
      </c>
      <c r="D14" s="101" t="s">
        <v>447</v>
      </c>
      <c r="E14" s="33" t="s">
        <v>178</v>
      </c>
      <c r="F14" s="24">
        <v>5.0900000000000001E-2</v>
      </c>
      <c r="G14" s="104" t="s">
        <v>184</v>
      </c>
      <c r="H14" s="24">
        <v>0.25030000000000002</v>
      </c>
      <c r="I14" s="126">
        <v>371.69792999999999</v>
      </c>
      <c r="J14" s="113">
        <v>0.5014550658799245</v>
      </c>
      <c r="K14" s="41">
        <v>3.468294023524672E-4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3229</v>
      </c>
      <c r="C15" s="31" t="s">
        <v>3230</v>
      </c>
      <c r="D15" s="101" t="s">
        <v>447</v>
      </c>
      <c r="E15" s="33" t="s">
        <v>178</v>
      </c>
      <c r="F15" s="24">
        <v>5.7500000000000002E-2</v>
      </c>
      <c r="G15" s="104" t="s">
        <v>184</v>
      </c>
      <c r="H15" s="24">
        <v>0</v>
      </c>
      <c r="I15" s="126">
        <v>3.36</v>
      </c>
      <c r="J15" s="113">
        <v>4.5329523932418625E-3</v>
      </c>
      <c r="K15" s="41">
        <v>3.1351984981576027E-6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3252</v>
      </c>
      <c r="C16" s="31" t="s">
        <v>3253</v>
      </c>
      <c r="D16" s="101" t="s">
        <v>2066</v>
      </c>
      <c r="E16" s="33" t="s">
        <v>188</v>
      </c>
      <c r="F16" s="24">
        <v>0</v>
      </c>
      <c r="G16" s="104" t="s">
        <v>184</v>
      </c>
      <c r="H16" s="24">
        <v>0</v>
      </c>
      <c r="I16" s="126">
        <v>35.706509953707737</v>
      </c>
      <c r="J16" s="113">
        <v>4.8171401711004133E-2</v>
      </c>
      <c r="K16" s="41">
        <v>3.3317558446819644E-5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3235</v>
      </c>
      <c r="C17" s="31" t="s">
        <v>3236</v>
      </c>
      <c r="D17" s="101" t="s">
        <v>447</v>
      </c>
      <c r="E17" s="33" t="s">
        <v>178</v>
      </c>
      <c r="F17" s="24">
        <v>6.4399999999999999E-2</v>
      </c>
      <c r="G17" s="104" t="s">
        <v>184</v>
      </c>
      <c r="H17" s="24">
        <v>0</v>
      </c>
      <c r="I17" s="126">
        <v>29.257729999999999</v>
      </c>
      <c r="J17" s="113">
        <v>3.9471397983429829E-2</v>
      </c>
      <c r="K17" s="41">
        <v>2.7300235462946619E-5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3237</v>
      </c>
      <c r="C18" s="31" t="s">
        <v>3238</v>
      </c>
      <c r="D18" s="101" t="s">
        <v>447</v>
      </c>
      <c r="E18" s="33" t="s">
        <v>178</v>
      </c>
      <c r="F18" s="24">
        <v>1E-3</v>
      </c>
      <c r="G18" s="104" t="s">
        <v>184</v>
      </c>
      <c r="H18" s="24">
        <v>0</v>
      </c>
      <c r="I18" s="126">
        <v>13.2</v>
      </c>
      <c r="J18" s="113">
        <v>1.7808027259164461E-2</v>
      </c>
      <c r="K18" s="41">
        <v>1.2316851242762011E-5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3239</v>
      </c>
      <c r="C19" s="31" t="s">
        <v>3240</v>
      </c>
      <c r="D19" s="101" t="s">
        <v>447</v>
      </c>
      <c r="E19" s="33" t="s">
        <v>178</v>
      </c>
      <c r="F19" s="24">
        <v>5.5E-2</v>
      </c>
      <c r="G19" s="104" t="s">
        <v>184</v>
      </c>
      <c r="H19" s="24">
        <v>5.2000000000000005E-2</v>
      </c>
      <c r="I19" s="126">
        <v>2.9754699999999996</v>
      </c>
      <c r="J19" s="113">
        <v>4.0141856718807628E-3</v>
      </c>
      <c r="K19" s="41">
        <v>2.7763955581288697E-6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3225</v>
      </c>
      <c r="C20" s="31" t="s">
        <v>3226</v>
      </c>
      <c r="D20" s="101" t="s">
        <v>447</v>
      </c>
      <c r="E20" s="33" t="s">
        <v>178</v>
      </c>
      <c r="F20" s="24">
        <v>9.9000000000000005E-2</v>
      </c>
      <c r="G20" s="104" t="s">
        <v>184</v>
      </c>
      <c r="H20" s="24">
        <v>0</v>
      </c>
      <c r="I20" s="126">
        <v>0.80079</v>
      </c>
      <c r="J20" s="113">
        <v>1.0803401627929022E-3</v>
      </c>
      <c r="K20" s="41">
        <v>7.4721297777965082E-7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3227</v>
      </c>
      <c r="C21" s="31" t="s">
        <v>3228</v>
      </c>
      <c r="D21" s="101" t="s">
        <v>447</v>
      </c>
      <c r="E21" s="33" t="s">
        <v>178</v>
      </c>
      <c r="F21" s="24">
        <v>9.9000000000000005E-2</v>
      </c>
      <c r="G21" s="104" t="s">
        <v>184</v>
      </c>
      <c r="H21" s="24">
        <v>0</v>
      </c>
      <c r="I21" s="126">
        <v>1.2029300000000001</v>
      </c>
      <c r="J21" s="113">
        <v>1.6228644114292959E-3</v>
      </c>
      <c r="K21" s="41">
        <v>1.1224477170799777E-6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3231</v>
      </c>
      <c r="C22" s="31" t="s">
        <v>3232</v>
      </c>
      <c r="D22" s="101" t="s">
        <v>447</v>
      </c>
      <c r="E22" s="33" t="s">
        <v>178</v>
      </c>
      <c r="F22" s="24">
        <v>9.9000000000000005E-2</v>
      </c>
      <c r="G22" s="104" t="s">
        <v>184</v>
      </c>
      <c r="H22" s="24">
        <v>8.2899999999999988E-2</v>
      </c>
      <c r="I22" s="126">
        <v>8.4204799999999995</v>
      </c>
      <c r="J22" s="113">
        <v>1.1360010407215845E-2</v>
      </c>
      <c r="K22" s="41">
        <v>7.8571060267161098E-6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3241</v>
      </c>
      <c r="C23" s="31" t="s">
        <v>3242</v>
      </c>
      <c r="D23" s="101" t="s">
        <v>447</v>
      </c>
      <c r="E23" s="33" t="s">
        <v>178</v>
      </c>
      <c r="F23" s="24">
        <v>6.4000000000000003E-3</v>
      </c>
      <c r="G23" s="104" t="s">
        <v>184</v>
      </c>
      <c r="H23" s="24">
        <v>0.45</v>
      </c>
      <c r="I23" s="126">
        <v>78.294889999999995</v>
      </c>
      <c r="J23" s="113">
        <v>0.10562708601312749</v>
      </c>
      <c r="K23" s="41">
        <v>7.305655403018295E-5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3248</v>
      </c>
      <c r="C24" s="31" t="s">
        <v>3249</v>
      </c>
      <c r="D24" s="101" t="s">
        <v>447</v>
      </c>
      <c r="E24" s="33" t="s">
        <v>178</v>
      </c>
      <c r="F24" s="24">
        <v>0</v>
      </c>
      <c r="G24" s="104" t="s">
        <v>184</v>
      </c>
      <c r="H24" s="24">
        <v>0</v>
      </c>
      <c r="I24" s="126">
        <v>0.1</v>
      </c>
      <c r="J24" s="113">
        <v>1.3490929741791257E-4</v>
      </c>
      <c r="K24" s="41">
        <v>9.3309479111833425E-8</v>
      </c>
      <c r="L24" s="18"/>
      <c r="M24" s="18"/>
      <c r="N24" s="18"/>
      <c r="O24" s="18"/>
      <c r="P24" s="18"/>
      <c r="Q24" s="18"/>
    </row>
    <row r="25" spans="2:17" x14ac:dyDescent="0.2">
      <c r="B25" s="23" t="s">
        <v>3246</v>
      </c>
      <c r="C25" s="31" t="s">
        <v>3247</v>
      </c>
      <c r="D25" s="101" t="s">
        <v>447</v>
      </c>
      <c r="E25" s="33" t="s">
        <v>178</v>
      </c>
      <c r="F25" s="24">
        <v>0.03</v>
      </c>
      <c r="G25" s="104" t="s">
        <v>136</v>
      </c>
      <c r="H25" s="24">
        <v>0</v>
      </c>
      <c r="I25" s="126">
        <v>83.640410000000003</v>
      </c>
      <c r="J25" s="113">
        <v>0.1128386894884615</v>
      </c>
      <c r="K25" s="41">
        <v>7.8044430898001837E-5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3243</v>
      </c>
      <c r="C26" s="31" t="s">
        <v>3244</v>
      </c>
      <c r="D26" s="101" t="s">
        <v>3245</v>
      </c>
      <c r="E26" s="33" t="s">
        <v>188</v>
      </c>
      <c r="F26" s="24">
        <v>6.7799999999999999E-2</v>
      </c>
      <c r="G26" s="104" t="s">
        <v>184</v>
      </c>
      <c r="H26" s="24">
        <v>0.21129999999999999</v>
      </c>
      <c r="I26" s="126">
        <v>63.260807196315078</v>
      </c>
      <c r="J26" s="113">
        <v>8.5344710529448947E-2</v>
      </c>
      <c r="K26" s="41">
        <v>5.9028329676822833E-5</v>
      </c>
      <c r="L26" s="18"/>
      <c r="M26" s="18"/>
      <c r="N26" s="18"/>
      <c r="O26" s="18"/>
      <c r="P26" s="18"/>
      <c r="Q26" s="18"/>
    </row>
    <row r="27" spans="2:17" s="157" customFormat="1" x14ac:dyDescent="0.2">
      <c r="B27" s="133" t="s">
        <v>151</v>
      </c>
      <c r="C27" s="205" t="s">
        <v>178</v>
      </c>
      <c r="D27" s="161" t="s">
        <v>178</v>
      </c>
      <c r="E27" s="183" t="s">
        <v>178</v>
      </c>
      <c r="F27" s="184" t="s">
        <v>178</v>
      </c>
      <c r="G27" s="174" t="s">
        <v>178</v>
      </c>
      <c r="H27" s="184" t="s">
        <v>178</v>
      </c>
      <c r="I27" s="162">
        <v>0</v>
      </c>
      <c r="J27" s="160">
        <v>0</v>
      </c>
      <c r="K27" s="160">
        <v>0</v>
      </c>
    </row>
    <row r="28" spans="2:17" s="157" customFormat="1" x14ac:dyDescent="0.2">
      <c r="B28" s="115" t="s">
        <v>169</v>
      </c>
      <c r="C28" s="115"/>
      <c r="D28" s="167"/>
      <c r="E28" s="115"/>
      <c r="F28" s="186"/>
      <c r="G28" s="186"/>
      <c r="H28" s="186"/>
      <c r="I28" s="186"/>
      <c r="J28" s="186"/>
      <c r="K28" s="169"/>
      <c r="L28" s="172"/>
      <c r="M28" s="188"/>
      <c r="N28" s="188"/>
      <c r="O28" s="188"/>
      <c r="P28" s="172"/>
      <c r="Q28" s="172"/>
    </row>
    <row r="29" spans="2:17" s="157" customFormat="1" x14ac:dyDescent="0.2">
      <c r="B29" s="115" t="s">
        <v>170</v>
      </c>
      <c r="C29" s="115"/>
      <c r="D29" s="167"/>
      <c r="E29" s="115"/>
      <c r="F29" s="186"/>
      <c r="G29" s="186"/>
      <c r="H29" s="186"/>
      <c r="I29" s="186"/>
      <c r="J29" s="186"/>
      <c r="K29" s="169"/>
      <c r="L29" s="172"/>
      <c r="M29" s="188"/>
      <c r="N29" s="188"/>
      <c r="O29" s="188"/>
      <c r="P29" s="172"/>
      <c r="Q29" s="172"/>
    </row>
    <row r="30" spans="2:17" s="157" customFormat="1" x14ac:dyDescent="0.2">
      <c r="B30" s="115" t="s">
        <v>171</v>
      </c>
      <c r="C30" s="115"/>
      <c r="D30" s="167"/>
      <c r="E30" s="115"/>
      <c r="F30" s="186"/>
      <c r="G30" s="186"/>
      <c r="H30" s="186"/>
      <c r="I30" s="186"/>
      <c r="J30" s="186"/>
      <c r="K30" s="169"/>
      <c r="L30" s="172"/>
      <c r="M30" s="188"/>
      <c r="N30" s="188"/>
      <c r="O30" s="188"/>
      <c r="P30" s="172"/>
      <c r="Q30" s="172"/>
    </row>
    <row r="31" spans="2:17" s="157" customFormat="1" x14ac:dyDescent="0.2">
      <c r="B31" s="115" t="s">
        <v>172</v>
      </c>
      <c r="C31" s="115"/>
      <c r="D31" s="167"/>
      <c r="E31" s="115"/>
      <c r="F31" s="186"/>
      <c r="G31" s="186"/>
      <c r="H31" s="186"/>
      <c r="I31" s="186"/>
      <c r="J31" s="186"/>
      <c r="K31" s="169"/>
      <c r="L31" s="172"/>
      <c r="M31" s="188"/>
      <c r="N31" s="188"/>
      <c r="O31" s="188"/>
      <c r="P31" s="172"/>
      <c r="Q31" s="172"/>
    </row>
    <row r="32" spans="2:17" s="157" customFormat="1" x14ac:dyDescent="0.2">
      <c r="B32" s="115" t="s">
        <v>173</v>
      </c>
      <c r="C32" s="115"/>
      <c r="D32" s="167"/>
      <c r="E32" s="115"/>
      <c r="F32" s="186"/>
      <c r="G32" s="186"/>
      <c r="H32" s="186"/>
      <c r="I32" s="186"/>
      <c r="J32" s="186"/>
      <c r="K32" s="169"/>
      <c r="L32" s="172"/>
      <c r="M32" s="188"/>
      <c r="N32" s="188"/>
      <c r="O32" s="188"/>
      <c r="P32" s="172"/>
      <c r="Q32" s="172"/>
    </row>
  </sheetData>
  <mergeCells count="1">
    <mergeCell ref="B7:K7"/>
  </mergeCells>
  <phoneticPr fontId="3" type="noConversion"/>
  <conditionalFormatting sqref="M7:U7 L1:L7 L28:L55562 F12:H27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27 C12:E27">
    <cfRule type="expression" dxfId="32" priority="403" stopIfTrue="1">
      <formula>LEFT(#REF!,3)="TIR"</formula>
    </cfRule>
  </conditionalFormatting>
  <conditionalFormatting sqref="G12:G27 B12:B27 I12:K27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6" t="s">
        <v>140</v>
      </c>
      <c r="C8" s="227"/>
      <c r="D8" s="228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11101.903760521203</v>
      </c>
      <c r="D12" s="208"/>
    </row>
    <row r="13" spans="2:4" x14ac:dyDescent="0.2">
      <c r="B13" s="209" t="s">
        <v>150</v>
      </c>
      <c r="C13" s="210">
        <v>9842.2631942979388</v>
      </c>
      <c r="D13" s="211"/>
    </row>
    <row r="14" spans="2:4" x14ac:dyDescent="0.2">
      <c r="B14" s="212" t="s">
        <v>3290</v>
      </c>
      <c r="C14" s="215">
        <v>102.00004</v>
      </c>
      <c r="D14" s="213">
        <v>2019</v>
      </c>
    </row>
    <row r="15" spans="2:4" x14ac:dyDescent="0.2">
      <c r="B15" s="212" t="s">
        <v>3291</v>
      </c>
      <c r="C15" s="215">
        <v>382.20326</v>
      </c>
      <c r="D15" s="213">
        <v>2019</v>
      </c>
    </row>
    <row r="16" spans="2:4" x14ac:dyDescent="0.2">
      <c r="B16" s="212" t="s">
        <v>3292</v>
      </c>
      <c r="C16" s="215">
        <v>168.31566000000001</v>
      </c>
      <c r="D16" s="213">
        <v>2018</v>
      </c>
    </row>
    <row r="17" spans="2:4" x14ac:dyDescent="0.2">
      <c r="B17" s="212" t="s">
        <v>3293</v>
      </c>
      <c r="C17" s="215">
        <v>53.678050000000006</v>
      </c>
      <c r="D17" s="213">
        <v>2018</v>
      </c>
    </row>
    <row r="18" spans="2:4" x14ac:dyDescent="0.2">
      <c r="B18" s="212" t="s">
        <v>3294</v>
      </c>
      <c r="C18" s="215">
        <v>65.466080000000005</v>
      </c>
      <c r="D18" s="213">
        <v>2018</v>
      </c>
    </row>
    <row r="19" spans="2:4" x14ac:dyDescent="0.2">
      <c r="B19" s="212" t="s">
        <v>3295</v>
      </c>
      <c r="C19" s="215">
        <v>102.81045000000002</v>
      </c>
      <c r="D19" s="213">
        <v>2018</v>
      </c>
    </row>
    <row r="20" spans="2:4" x14ac:dyDescent="0.2">
      <c r="B20" s="212" t="s">
        <v>3296</v>
      </c>
      <c r="C20" s="215">
        <v>19.038409999999999</v>
      </c>
      <c r="D20" s="213">
        <v>2018</v>
      </c>
    </row>
    <row r="21" spans="2:4" x14ac:dyDescent="0.2">
      <c r="B21" s="212" t="s">
        <v>3297</v>
      </c>
      <c r="C21" s="215">
        <v>3.1953899999999997</v>
      </c>
      <c r="D21" s="213">
        <v>2018</v>
      </c>
    </row>
    <row r="22" spans="2:4" x14ac:dyDescent="0.2">
      <c r="B22" s="212" t="s">
        <v>3298</v>
      </c>
      <c r="C22" s="215">
        <v>273.38614000000001</v>
      </c>
      <c r="D22" s="213">
        <v>2020</v>
      </c>
    </row>
    <row r="23" spans="2:4" x14ac:dyDescent="0.2">
      <c r="B23" s="212" t="s">
        <v>3299</v>
      </c>
      <c r="C23" s="215">
        <v>755.40519999999992</v>
      </c>
      <c r="D23" s="213">
        <v>2019</v>
      </c>
    </row>
    <row r="24" spans="2:4" x14ac:dyDescent="0.2">
      <c r="B24" s="212" t="s">
        <v>3300</v>
      </c>
      <c r="C24" s="215">
        <v>330.54205999999999</v>
      </c>
      <c r="D24" s="213">
        <v>2020</v>
      </c>
    </row>
    <row r="25" spans="2:4" x14ac:dyDescent="0.2">
      <c r="B25" s="212" t="s">
        <v>3301</v>
      </c>
      <c r="C25" s="215">
        <v>72.166067409999997</v>
      </c>
      <c r="D25" s="213">
        <v>2036</v>
      </c>
    </row>
    <row r="26" spans="2:4" x14ac:dyDescent="0.2">
      <c r="B26" s="212" t="s">
        <v>3302</v>
      </c>
      <c r="C26" s="215">
        <v>502.32409999999999</v>
      </c>
      <c r="D26" s="213">
        <v>2018</v>
      </c>
    </row>
    <row r="27" spans="2:4" x14ac:dyDescent="0.2">
      <c r="B27" s="212" t="s">
        <v>3303</v>
      </c>
      <c r="C27" s="215">
        <v>126.06089899302961</v>
      </c>
      <c r="D27" s="213">
        <v>2019</v>
      </c>
    </row>
    <row r="28" spans="2:4" x14ac:dyDescent="0.2">
      <c r="B28" s="212" t="s">
        <v>3304</v>
      </c>
      <c r="C28" s="215">
        <v>600.27725999999996</v>
      </c>
      <c r="D28" s="213">
        <v>2018</v>
      </c>
    </row>
    <row r="29" spans="2:4" x14ac:dyDescent="0.2">
      <c r="B29" s="212" t="s">
        <v>3305</v>
      </c>
      <c r="C29" s="215">
        <v>6021.7085999999999</v>
      </c>
      <c r="D29" s="213">
        <v>2019</v>
      </c>
    </row>
    <row r="30" spans="2:4" x14ac:dyDescent="0.2">
      <c r="B30" s="212" t="s">
        <v>3306</v>
      </c>
      <c r="C30" s="215">
        <v>55.019500000000001</v>
      </c>
      <c r="D30" s="213">
        <v>2018</v>
      </c>
    </row>
    <row r="31" spans="2:4" x14ac:dyDescent="0.2">
      <c r="B31" s="212" t="s">
        <v>3307</v>
      </c>
      <c r="C31" s="215">
        <v>119.99159563382186</v>
      </c>
      <c r="D31" s="213">
        <v>2019</v>
      </c>
    </row>
    <row r="32" spans="2:4" x14ac:dyDescent="0.2">
      <c r="B32" s="212" t="s">
        <v>3308</v>
      </c>
      <c r="C32" s="216">
        <v>88.674432261087375</v>
      </c>
      <c r="D32" s="213"/>
    </row>
    <row r="33" spans="2:4" x14ac:dyDescent="0.2">
      <c r="B33" s="214" t="s">
        <v>151</v>
      </c>
      <c r="C33" s="217">
        <v>1259.6405662232651</v>
      </c>
      <c r="D33" s="213"/>
    </row>
    <row r="34" spans="2:4" x14ac:dyDescent="0.2">
      <c r="B34" s="212" t="s">
        <v>3309</v>
      </c>
      <c r="C34" s="215">
        <v>49.563716223265132</v>
      </c>
      <c r="D34" s="213">
        <v>2021</v>
      </c>
    </row>
    <row r="35" spans="2:4" x14ac:dyDescent="0.2">
      <c r="B35" s="212" t="s">
        <v>3310</v>
      </c>
      <c r="C35" s="215">
        <v>107.34838000000001</v>
      </c>
      <c r="D35" s="213">
        <v>2019</v>
      </c>
    </row>
    <row r="36" spans="2:4" x14ac:dyDescent="0.2">
      <c r="B36" s="212" t="s">
        <v>3311</v>
      </c>
      <c r="C36" s="215">
        <v>52.183459999999997</v>
      </c>
      <c r="D36" s="213">
        <v>2018</v>
      </c>
    </row>
    <row r="37" spans="2:4" x14ac:dyDescent="0.2">
      <c r="B37" s="212" t="s">
        <v>3312</v>
      </c>
      <c r="C37" s="215">
        <v>1050.54501</v>
      </c>
      <c r="D37" s="213">
        <v>2018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33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263898.87473473995</v>
      </c>
      <c r="P11" s="103"/>
      <c r="Q11" s="103">
        <v>1</v>
      </c>
      <c r="R11" s="121">
        <v>0.24624266539697562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262819.96733433998</v>
      </c>
      <c r="P12" s="160" t="s">
        <v>178</v>
      </c>
      <c r="Q12" s="160">
        <v>0.99591166350563465</v>
      </c>
      <c r="R12" s="160">
        <v>0.24523594252156339</v>
      </c>
    </row>
    <row r="13" spans="1:18" s="157" customFormat="1" x14ac:dyDescent="0.2">
      <c r="B13" s="133" t="s">
        <v>276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136560.09910043541</v>
      </c>
      <c r="P13" s="164" t="s">
        <v>178</v>
      </c>
      <c r="Q13" s="160">
        <v>0.51747132017027309</v>
      </c>
      <c r="R13" s="160">
        <v>0.12742351714521979</v>
      </c>
    </row>
    <row r="14" spans="1:18" x14ac:dyDescent="0.2">
      <c r="B14" s="23" t="s">
        <v>277</v>
      </c>
      <c r="C14" s="32" t="s">
        <v>278</v>
      </c>
      <c r="D14" s="32" t="s">
        <v>279</v>
      </c>
      <c r="E14" s="101" t="s">
        <v>280</v>
      </c>
      <c r="F14" s="94" t="s">
        <v>178</v>
      </c>
      <c r="G14" s="94" t="s">
        <v>281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17049948.345591884</v>
      </c>
      <c r="M14" s="94">
        <v>153.91</v>
      </c>
      <c r="N14" s="105">
        <v>0</v>
      </c>
      <c r="O14" s="125">
        <v>26241.5754987412</v>
      </c>
      <c r="P14" s="32">
        <v>1.0966143550400313E-3</v>
      </c>
      <c r="Q14" s="41">
        <v>9.9437996941510745E-2</v>
      </c>
      <c r="R14" s="41">
        <v>2.4485877408613917E-2</v>
      </c>
    </row>
    <row r="15" spans="1:18" x14ac:dyDescent="0.2">
      <c r="B15" s="23" t="s">
        <v>282</v>
      </c>
      <c r="C15" s="32" t="s">
        <v>283</v>
      </c>
      <c r="D15" s="32" t="s">
        <v>279</v>
      </c>
      <c r="E15" s="101" t="s">
        <v>280</v>
      </c>
      <c r="F15" s="94" t="s">
        <v>178</v>
      </c>
      <c r="G15" s="94" t="s">
        <v>284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13285416.278752217</v>
      </c>
      <c r="M15" s="94">
        <v>158.29</v>
      </c>
      <c r="N15" s="94">
        <v>0</v>
      </c>
      <c r="O15" s="125">
        <v>21029.485427632149</v>
      </c>
      <c r="P15" s="32">
        <v>1.2566256934164162E-3</v>
      </c>
      <c r="Q15" s="41">
        <v>7.9687666151551817E-2</v>
      </c>
      <c r="R15" s="41">
        <v>1.9622503312422473E-2</v>
      </c>
    </row>
    <row r="16" spans="1:18" x14ac:dyDescent="0.2">
      <c r="B16" s="23" t="s">
        <v>285</v>
      </c>
      <c r="C16" s="32" t="s">
        <v>286</v>
      </c>
      <c r="D16" s="32" t="s">
        <v>279</v>
      </c>
      <c r="E16" s="101" t="s">
        <v>280</v>
      </c>
      <c r="F16" s="94" t="s">
        <v>178</v>
      </c>
      <c r="G16" s="94" t="s">
        <v>287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5663010.447278535</v>
      </c>
      <c r="M16" s="94">
        <v>175.58</v>
      </c>
      <c r="N16" s="94">
        <v>0</v>
      </c>
      <c r="O16" s="125">
        <v>9943.1137433278636</v>
      </c>
      <c r="P16" s="32">
        <v>3.4910301079853423E-4</v>
      </c>
      <c r="Q16" s="41">
        <v>3.7677742102243762E-2</v>
      </c>
      <c r="R16" s="41">
        <v>9.2778676413963514E-3</v>
      </c>
    </row>
    <row r="17" spans="2:18" x14ac:dyDescent="0.2">
      <c r="B17" s="23" t="s">
        <v>288</v>
      </c>
      <c r="C17" s="32" t="s">
        <v>289</v>
      </c>
      <c r="D17" s="32" t="s">
        <v>279</v>
      </c>
      <c r="E17" s="101" t="s">
        <v>280</v>
      </c>
      <c r="F17" s="94" t="s">
        <v>178</v>
      </c>
      <c r="G17" s="94" t="s">
        <v>290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2356174.6924428432</v>
      </c>
      <c r="M17" s="94">
        <v>118.19</v>
      </c>
      <c r="N17" s="94">
        <v>0</v>
      </c>
      <c r="O17" s="125">
        <v>2784.7628690446054</v>
      </c>
      <c r="P17" s="32">
        <v>1.5369438262216205E-4</v>
      </c>
      <c r="Q17" s="41">
        <v>1.0552386295105394E-2</v>
      </c>
      <c r="R17" s="41">
        <v>2.5984477276052693E-3</v>
      </c>
    </row>
    <row r="18" spans="2:18" x14ac:dyDescent="0.2">
      <c r="B18" s="23" t="s">
        <v>291</v>
      </c>
      <c r="C18" s="32" t="s">
        <v>292</v>
      </c>
      <c r="D18" s="32" t="s">
        <v>279</v>
      </c>
      <c r="E18" s="101" t="s">
        <v>280</v>
      </c>
      <c r="F18" s="94" t="s">
        <v>178</v>
      </c>
      <c r="G18" s="94" t="s">
        <v>293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7697796.425043718</v>
      </c>
      <c r="M18" s="94">
        <v>139.80000000000001</v>
      </c>
      <c r="N18" s="94">
        <v>0</v>
      </c>
      <c r="O18" s="125">
        <v>10761.519402211117</v>
      </c>
      <c r="P18" s="32">
        <v>4.3551724160614032E-4</v>
      </c>
      <c r="Q18" s="41">
        <v>4.0778951456417321E-2</v>
      </c>
      <c r="R18" s="41">
        <v>1.0041517698722083E-2</v>
      </c>
    </row>
    <row r="19" spans="2:18" x14ac:dyDescent="0.2">
      <c r="B19" s="23" t="s">
        <v>294</v>
      </c>
      <c r="C19" s="32" t="s">
        <v>295</v>
      </c>
      <c r="D19" s="32" t="s">
        <v>279</v>
      </c>
      <c r="E19" s="101" t="s">
        <v>280</v>
      </c>
      <c r="F19" s="94" t="s">
        <v>178</v>
      </c>
      <c r="G19" s="94" t="s">
        <v>296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21777363.862530801</v>
      </c>
      <c r="M19" s="94">
        <v>119.62000000000002</v>
      </c>
      <c r="N19" s="94">
        <v>0</v>
      </c>
      <c r="O19" s="125">
        <v>26050.082652325247</v>
      </c>
      <c r="P19" s="32">
        <v>1.3276173359853211E-3</v>
      </c>
      <c r="Q19" s="41">
        <v>9.8712367297926873E-2</v>
      </c>
      <c r="R19" s="41">
        <v>2.4307196431086767E-2</v>
      </c>
    </row>
    <row r="20" spans="2:18" x14ac:dyDescent="0.2">
      <c r="B20" s="23" t="s">
        <v>297</v>
      </c>
      <c r="C20" s="32" t="s">
        <v>298</v>
      </c>
      <c r="D20" s="32" t="s">
        <v>279</v>
      </c>
      <c r="E20" s="101" t="s">
        <v>280</v>
      </c>
      <c r="F20" s="94" t="s">
        <v>178</v>
      </c>
      <c r="G20" s="94" t="s">
        <v>299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19441766.571009908</v>
      </c>
      <c r="M20" s="94">
        <v>113.42000000000002</v>
      </c>
      <c r="N20" s="94">
        <v>0</v>
      </c>
      <c r="O20" s="125">
        <v>22050.851644793976</v>
      </c>
      <c r="P20" s="32">
        <v>1.3575628773116208E-3</v>
      </c>
      <c r="Q20" s="41">
        <v>8.3557960097247724E-2</v>
      </c>
      <c r="R20" s="41">
        <v>2.0575534809480413E-2</v>
      </c>
    </row>
    <row r="21" spans="2:18" x14ac:dyDescent="0.2">
      <c r="B21" s="23" t="s">
        <v>300</v>
      </c>
      <c r="C21" s="32" t="s">
        <v>301</v>
      </c>
      <c r="D21" s="32" t="s">
        <v>279</v>
      </c>
      <c r="E21" s="101" t="s">
        <v>280</v>
      </c>
      <c r="F21" s="94" t="s">
        <v>178</v>
      </c>
      <c r="G21" s="94" t="s">
        <v>302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4940685.5648064762</v>
      </c>
      <c r="M21" s="94">
        <v>89.05</v>
      </c>
      <c r="N21" s="94">
        <v>0</v>
      </c>
      <c r="O21" s="125">
        <v>4399.6804954933159</v>
      </c>
      <c r="P21" s="32">
        <v>4.9431734640109127E-4</v>
      </c>
      <c r="Q21" s="41">
        <v>1.6671842575743036E-2</v>
      </c>
      <c r="R21" s="41">
        <v>4.1053189529297448E-3</v>
      </c>
    </row>
    <row r="22" spans="2:18" x14ac:dyDescent="0.2">
      <c r="B22" s="23" t="s">
        <v>303</v>
      </c>
      <c r="C22" s="32" t="s">
        <v>304</v>
      </c>
      <c r="D22" s="32" t="s">
        <v>279</v>
      </c>
      <c r="E22" s="101" t="s">
        <v>280</v>
      </c>
      <c r="F22" s="94" t="s">
        <v>178</v>
      </c>
      <c r="G22" s="94" t="s">
        <v>305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6178.7182669313152</v>
      </c>
      <c r="M22" s="94">
        <v>104.89</v>
      </c>
      <c r="N22" s="94">
        <v>0</v>
      </c>
      <c r="O22" s="125">
        <v>6.4808576034438365</v>
      </c>
      <c r="P22" s="32">
        <v>4.4332450615970882E-7</v>
      </c>
      <c r="Q22" s="41">
        <v>2.455811003346688E-5</v>
      </c>
      <c r="R22" s="41">
        <v>6.0472544717530947E-6</v>
      </c>
    </row>
    <row r="23" spans="2:18" x14ac:dyDescent="0.2">
      <c r="B23" s="23" t="s">
        <v>306</v>
      </c>
      <c r="C23" s="32" t="s">
        <v>307</v>
      </c>
      <c r="D23" s="32" t="s">
        <v>279</v>
      </c>
      <c r="E23" s="101" t="s">
        <v>280</v>
      </c>
      <c r="F23" s="94" t="s">
        <v>178</v>
      </c>
      <c r="G23" s="94" t="s">
        <v>308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6559448.3020579591</v>
      </c>
      <c r="M23" s="94">
        <v>102.86</v>
      </c>
      <c r="N23" s="94">
        <v>0</v>
      </c>
      <c r="O23" s="125">
        <v>6747.0485234797688</v>
      </c>
      <c r="P23" s="32">
        <v>4.5202980188596074E-4</v>
      </c>
      <c r="Q23" s="41">
        <v>2.556679535015683E-2</v>
      </c>
      <c r="R23" s="41">
        <v>6.2956358326816198E-3</v>
      </c>
    </row>
    <row r="24" spans="2:18" x14ac:dyDescent="0.2">
      <c r="B24" s="23" t="s">
        <v>309</v>
      </c>
      <c r="C24" s="32" t="s">
        <v>310</v>
      </c>
      <c r="D24" s="32" t="s">
        <v>279</v>
      </c>
      <c r="E24" s="101" t="s">
        <v>280</v>
      </c>
      <c r="F24" s="94" t="s">
        <v>178</v>
      </c>
      <c r="G24" s="94" t="s">
        <v>311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6311955.6273334827</v>
      </c>
      <c r="M24" s="94">
        <v>103.70000000000002</v>
      </c>
      <c r="N24" s="94">
        <v>0</v>
      </c>
      <c r="O24" s="125">
        <v>6545.4979855827069</v>
      </c>
      <c r="P24" s="32">
        <v>7.3847405843994888E-4</v>
      </c>
      <c r="Q24" s="41">
        <v>2.4803053791578177E-2</v>
      </c>
      <c r="R24" s="41">
        <v>6.1075700756227733E-3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126259.8682337045</v>
      </c>
      <c r="P25" s="164" t="s">
        <v>178</v>
      </c>
      <c r="Q25" s="160">
        <v>0.4784403433346035</v>
      </c>
      <c r="R25" s="160">
        <v>0.11781242537615691</v>
      </c>
    </row>
    <row r="26" spans="2:18" s="157" customFormat="1" x14ac:dyDescent="0.2">
      <c r="B26" s="133" t="s">
        <v>312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6218.6188102000006</v>
      </c>
      <c r="P26" s="164" t="s">
        <v>178</v>
      </c>
      <c r="Q26" s="160">
        <v>2.356440063054719E-2</v>
      </c>
      <c r="R26" s="160">
        <v>5.8025608197481131E-3</v>
      </c>
    </row>
    <row r="27" spans="2:18" x14ac:dyDescent="0.2">
      <c r="B27" s="23" t="s">
        <v>313</v>
      </c>
      <c r="C27" s="32" t="s">
        <v>314</v>
      </c>
      <c r="D27" s="32" t="s">
        <v>279</v>
      </c>
      <c r="E27" s="101" t="s">
        <v>280</v>
      </c>
      <c r="F27" s="94" t="s">
        <v>178</v>
      </c>
      <c r="G27" s="94" t="s">
        <v>315</v>
      </c>
      <c r="H27" s="94">
        <v>0.61</v>
      </c>
      <c r="I27" s="94" t="s">
        <v>184</v>
      </c>
      <c r="J27" s="32">
        <v>0</v>
      </c>
      <c r="K27" s="32">
        <v>2E-3</v>
      </c>
      <c r="L27" s="105">
        <v>3650641</v>
      </c>
      <c r="M27" s="94">
        <v>99.88</v>
      </c>
      <c r="N27" s="94">
        <v>0</v>
      </c>
      <c r="O27" s="125">
        <v>3646.2602299999999</v>
      </c>
      <c r="P27" s="32">
        <v>4.5633012500000001E-4</v>
      </c>
      <c r="Q27" s="41">
        <v>1.3816884341265446E-2</v>
      </c>
      <c r="R27" s="41">
        <v>3.4023064276749392E-3</v>
      </c>
    </row>
    <row r="28" spans="2:18" x14ac:dyDescent="0.2">
      <c r="B28" s="23" t="s">
        <v>316</v>
      </c>
      <c r="C28" s="32" t="s">
        <v>317</v>
      </c>
      <c r="D28" s="32" t="s">
        <v>279</v>
      </c>
      <c r="E28" s="101" t="s">
        <v>280</v>
      </c>
      <c r="F28" s="94" t="s">
        <v>178</v>
      </c>
      <c r="G28" s="94" t="s">
        <v>318</v>
      </c>
      <c r="H28" s="94">
        <v>0.68</v>
      </c>
      <c r="I28" s="94" t="s">
        <v>184</v>
      </c>
      <c r="J28" s="32">
        <v>0</v>
      </c>
      <c r="K28" s="32">
        <v>1.9E-3</v>
      </c>
      <c r="L28" s="105">
        <v>2575707</v>
      </c>
      <c r="M28" s="94">
        <v>99.87</v>
      </c>
      <c r="N28" s="94">
        <v>0</v>
      </c>
      <c r="O28" s="125">
        <v>2572.3585800000001</v>
      </c>
      <c r="P28" s="32">
        <v>3.21963375E-4</v>
      </c>
      <c r="Q28" s="41">
        <v>9.7475162885238779E-3</v>
      </c>
      <c r="R28" s="41">
        <v>2.400254391886555E-3</v>
      </c>
    </row>
    <row r="29" spans="2:18" s="157" customFormat="1" x14ac:dyDescent="0.2">
      <c r="B29" s="133" t="s">
        <v>319</v>
      </c>
      <c r="C29" s="164" t="s">
        <v>178</v>
      </c>
      <c r="D29" s="164" t="s">
        <v>178</v>
      </c>
      <c r="E29" s="161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5" t="s">
        <v>178</v>
      </c>
      <c r="O29" s="166">
        <v>119898.86619226079</v>
      </c>
      <c r="P29" s="164" t="s">
        <v>178</v>
      </c>
      <c r="Q29" s="160">
        <v>0.45433640561286243</v>
      </c>
      <c r="R29" s="160">
        <v>0.11187700750499269</v>
      </c>
    </row>
    <row r="30" spans="2:18" x14ac:dyDescent="0.2">
      <c r="B30" s="23" t="s">
        <v>320</v>
      </c>
      <c r="C30" s="32" t="s">
        <v>321</v>
      </c>
      <c r="D30" s="32" t="s">
        <v>279</v>
      </c>
      <c r="E30" s="101" t="s">
        <v>280</v>
      </c>
      <c r="F30" s="94" t="s">
        <v>178</v>
      </c>
      <c r="G30" s="94" t="s">
        <v>322</v>
      </c>
      <c r="H30" s="94">
        <v>6.79</v>
      </c>
      <c r="I30" s="94" t="s">
        <v>184</v>
      </c>
      <c r="J30" s="32">
        <v>6.25E-2</v>
      </c>
      <c r="K30" s="32">
        <v>1.84E-2</v>
      </c>
      <c r="L30" s="105">
        <v>8149273.6070835926</v>
      </c>
      <c r="M30" s="94">
        <v>137.97</v>
      </c>
      <c r="N30" s="94">
        <v>0</v>
      </c>
      <c r="O30" s="125">
        <v>11243.552795701917</v>
      </c>
      <c r="P30" s="32">
        <v>4.7490894234666095E-4</v>
      </c>
      <c r="Q30" s="41">
        <v>4.2605535196023336E-2</v>
      </c>
      <c r="R30" s="41">
        <v>1.0491300547333443E-2</v>
      </c>
    </row>
    <row r="31" spans="2:18" x14ac:dyDescent="0.2">
      <c r="B31" s="23" t="s">
        <v>323</v>
      </c>
      <c r="C31" s="32" t="s">
        <v>324</v>
      </c>
      <c r="D31" s="32" t="s">
        <v>279</v>
      </c>
      <c r="E31" s="101" t="s">
        <v>280</v>
      </c>
      <c r="F31" s="94" t="s">
        <v>178</v>
      </c>
      <c r="G31" s="94" t="s">
        <v>325</v>
      </c>
      <c r="H31" s="94">
        <v>0.67</v>
      </c>
      <c r="I31" s="94" t="s">
        <v>184</v>
      </c>
      <c r="J31" s="32">
        <v>0.06</v>
      </c>
      <c r="K31" s="32">
        <v>1.7000000000000001E-3</v>
      </c>
      <c r="L31" s="105">
        <v>13495768.039757485</v>
      </c>
      <c r="M31" s="94">
        <v>105.88</v>
      </c>
      <c r="N31" s="94">
        <v>0</v>
      </c>
      <c r="O31" s="125">
        <v>14289.319200472066</v>
      </c>
      <c r="P31" s="32">
        <v>7.3633508014922609E-4</v>
      </c>
      <c r="Q31" s="41">
        <v>5.4146950095316199E-2</v>
      </c>
      <c r="R31" s="41">
        <v>1.3333289314587684E-2</v>
      </c>
    </row>
    <row r="32" spans="2:18" x14ac:dyDescent="0.2">
      <c r="B32" s="23" t="s">
        <v>326</v>
      </c>
      <c r="C32" s="32" t="s">
        <v>327</v>
      </c>
      <c r="D32" s="32" t="s">
        <v>279</v>
      </c>
      <c r="E32" s="101" t="s">
        <v>280</v>
      </c>
      <c r="F32" s="94" t="s">
        <v>178</v>
      </c>
      <c r="G32" s="94" t="s">
        <v>328</v>
      </c>
      <c r="H32" s="94">
        <v>1.55</v>
      </c>
      <c r="I32" s="94" t="s">
        <v>184</v>
      </c>
      <c r="J32" s="32">
        <v>0.05</v>
      </c>
      <c r="K32" s="32">
        <v>3.5999999999999999E-3</v>
      </c>
      <c r="L32" s="105">
        <v>8857438.2477079667</v>
      </c>
      <c r="M32" s="94">
        <v>109.39000000000001</v>
      </c>
      <c r="N32" s="94">
        <v>0</v>
      </c>
      <c r="O32" s="125">
        <v>9689.151699191867</v>
      </c>
      <c r="P32" s="32">
        <v>4.7854324357645247E-4</v>
      </c>
      <c r="Q32" s="41">
        <v>3.6715396035435902E-2</v>
      </c>
      <c r="R32" s="41">
        <v>9.0408969808712884E-3</v>
      </c>
    </row>
    <row r="33" spans="2:18" x14ac:dyDescent="0.2">
      <c r="B33" s="23" t="s">
        <v>329</v>
      </c>
      <c r="C33" s="32" t="s">
        <v>330</v>
      </c>
      <c r="D33" s="32" t="s">
        <v>279</v>
      </c>
      <c r="E33" s="101" t="s">
        <v>280</v>
      </c>
      <c r="F33" s="94" t="s">
        <v>178</v>
      </c>
      <c r="G33" s="94" t="s">
        <v>331</v>
      </c>
      <c r="H33" s="94">
        <v>3.32</v>
      </c>
      <c r="I33" s="94" t="s">
        <v>184</v>
      </c>
      <c r="J33" s="32">
        <v>5.5E-2</v>
      </c>
      <c r="K33" s="32">
        <v>8.8000000000000005E-3</v>
      </c>
      <c r="L33" s="105">
        <v>6381209.8781476058</v>
      </c>
      <c r="M33" s="94">
        <v>118.53</v>
      </c>
      <c r="N33" s="94">
        <v>0</v>
      </c>
      <c r="O33" s="125">
        <v>7563.6480685837951</v>
      </c>
      <c r="P33" s="32">
        <v>3.5535456093536982E-4</v>
      </c>
      <c r="Q33" s="41">
        <v>2.8661160742676359E-2</v>
      </c>
      <c r="R33" s="41">
        <v>7.0576006146477882E-3</v>
      </c>
    </row>
    <row r="34" spans="2:18" x14ac:dyDescent="0.2">
      <c r="B34" s="23" t="s">
        <v>332</v>
      </c>
      <c r="C34" s="32" t="s">
        <v>333</v>
      </c>
      <c r="D34" s="32" t="s">
        <v>279</v>
      </c>
      <c r="E34" s="101" t="s">
        <v>280</v>
      </c>
      <c r="F34" s="94" t="s">
        <v>178</v>
      </c>
      <c r="G34" s="94" t="s">
        <v>334</v>
      </c>
      <c r="H34" s="94">
        <v>15.19</v>
      </c>
      <c r="I34" s="94" t="s">
        <v>184</v>
      </c>
      <c r="J34" s="32">
        <v>5.5E-2</v>
      </c>
      <c r="K34" s="32">
        <v>2.9500000000000002E-2</v>
      </c>
      <c r="L34" s="105">
        <v>7551868.7599759707</v>
      </c>
      <c r="M34" s="94">
        <v>145.16999999999999</v>
      </c>
      <c r="N34" s="94">
        <v>0</v>
      </c>
      <c r="O34" s="125">
        <v>10963.047878837819</v>
      </c>
      <c r="P34" s="32">
        <v>4.1303999326916719E-4</v>
      </c>
      <c r="Q34" s="41">
        <v>4.1542609417555922E-2</v>
      </c>
      <c r="R34" s="41">
        <v>1.0229562870524471E-2</v>
      </c>
    </row>
    <row r="35" spans="2:18" x14ac:dyDescent="0.2">
      <c r="B35" s="23" t="s">
        <v>335</v>
      </c>
      <c r="C35" s="32" t="s">
        <v>336</v>
      </c>
      <c r="D35" s="32" t="s">
        <v>279</v>
      </c>
      <c r="E35" s="101" t="s">
        <v>280</v>
      </c>
      <c r="F35" s="94" t="s">
        <v>178</v>
      </c>
      <c r="G35" s="94" t="s">
        <v>337</v>
      </c>
      <c r="H35" s="94">
        <v>4.3899999999999997</v>
      </c>
      <c r="I35" s="94" t="s">
        <v>184</v>
      </c>
      <c r="J35" s="32">
        <v>4.2500000000000003E-2</v>
      </c>
      <c r="K35" s="32">
        <v>1.1699999999999999E-2</v>
      </c>
      <c r="L35" s="105">
        <v>441577.29457089771</v>
      </c>
      <c r="M35" s="94">
        <v>115.23999999999998</v>
      </c>
      <c r="N35" s="94">
        <v>0</v>
      </c>
      <c r="O35" s="125">
        <v>508.87367424806422</v>
      </c>
      <c r="P35" s="32">
        <v>2.3933030819742533E-5</v>
      </c>
      <c r="Q35" s="41">
        <v>1.9282904285194949E-3</v>
      </c>
      <c r="R35" s="41">
        <v>4.7482737477811673E-4</v>
      </c>
    </row>
    <row r="36" spans="2:18" x14ac:dyDescent="0.2">
      <c r="B36" s="23" t="s">
        <v>338</v>
      </c>
      <c r="C36" s="32" t="s">
        <v>339</v>
      </c>
      <c r="D36" s="32" t="s">
        <v>279</v>
      </c>
      <c r="E36" s="101" t="s">
        <v>280</v>
      </c>
      <c r="F36" s="94" t="s">
        <v>178</v>
      </c>
      <c r="G36" s="94" t="s">
        <v>340</v>
      </c>
      <c r="H36" s="94">
        <v>5.28</v>
      </c>
      <c r="I36" s="94" t="s">
        <v>184</v>
      </c>
      <c r="J36" s="32">
        <v>3.7499999999999999E-2</v>
      </c>
      <c r="K36" s="32">
        <v>1.3999999999999999E-2</v>
      </c>
      <c r="L36" s="105">
        <v>2758679.8489233982</v>
      </c>
      <c r="M36" s="94">
        <v>113.84</v>
      </c>
      <c r="N36" s="94">
        <v>0</v>
      </c>
      <c r="O36" s="125">
        <v>3140.4811400336939</v>
      </c>
      <c r="P36" s="32">
        <v>1.7563394077790598E-4</v>
      </c>
      <c r="Q36" s="41">
        <v>1.1900320314705295E-2</v>
      </c>
      <c r="R36" s="41">
        <v>2.9303665933708076E-3</v>
      </c>
    </row>
    <row r="37" spans="2:18" x14ac:dyDescent="0.2">
      <c r="B37" s="23" t="s">
        <v>341</v>
      </c>
      <c r="C37" s="32" t="s">
        <v>342</v>
      </c>
      <c r="D37" s="32" t="s">
        <v>279</v>
      </c>
      <c r="E37" s="101" t="s">
        <v>280</v>
      </c>
      <c r="F37" s="94" t="s">
        <v>178</v>
      </c>
      <c r="G37" s="94" t="s">
        <v>343</v>
      </c>
      <c r="H37" s="94">
        <v>0.92</v>
      </c>
      <c r="I37" s="94" t="s">
        <v>184</v>
      </c>
      <c r="J37" s="32">
        <v>2.2499999999999999E-2</v>
      </c>
      <c r="K37" s="32">
        <v>1.9E-3</v>
      </c>
      <c r="L37" s="105">
        <v>11660250.508277331</v>
      </c>
      <c r="M37" s="94">
        <v>102.07</v>
      </c>
      <c r="N37" s="94">
        <v>0</v>
      </c>
      <c r="O37" s="125">
        <v>11901.617693789987</v>
      </c>
      <c r="P37" s="32">
        <v>6.0655568088976216E-4</v>
      </c>
      <c r="Q37" s="41">
        <v>4.5099160448308057E-2</v>
      </c>
      <c r="R37" s="41">
        <v>1.1105337475957239E-2</v>
      </c>
    </row>
    <row r="38" spans="2:18" x14ac:dyDescent="0.2">
      <c r="B38" s="23" t="s">
        <v>344</v>
      </c>
      <c r="C38" s="32" t="s">
        <v>345</v>
      </c>
      <c r="D38" s="32" t="s">
        <v>279</v>
      </c>
      <c r="E38" s="101" t="s">
        <v>280</v>
      </c>
      <c r="F38" s="94" t="s">
        <v>178</v>
      </c>
      <c r="G38" s="94" t="s">
        <v>346</v>
      </c>
      <c r="H38" s="94">
        <v>6.71</v>
      </c>
      <c r="I38" s="94" t="s">
        <v>184</v>
      </c>
      <c r="J38" s="32">
        <v>1.7500000000000002E-2</v>
      </c>
      <c r="K38" s="32">
        <v>1.72E-2</v>
      </c>
      <c r="L38" s="105">
        <v>11360935.257451536</v>
      </c>
      <c r="M38" s="94">
        <v>101.68000000000002</v>
      </c>
      <c r="N38" s="94">
        <v>0</v>
      </c>
      <c r="O38" s="125">
        <v>11551.798969772863</v>
      </c>
      <c r="P38" s="32">
        <v>7.0577238611141467E-4</v>
      </c>
      <c r="Q38" s="41">
        <v>4.3773581760756824E-2</v>
      </c>
      <c r="R38" s="41">
        <v>1.0778923446741197E-2</v>
      </c>
    </row>
    <row r="39" spans="2:18" x14ac:dyDescent="0.2">
      <c r="B39" s="23" t="s">
        <v>347</v>
      </c>
      <c r="C39" s="32" t="s">
        <v>348</v>
      </c>
      <c r="D39" s="32" t="s">
        <v>279</v>
      </c>
      <c r="E39" s="101" t="s">
        <v>280</v>
      </c>
      <c r="F39" s="94" t="s">
        <v>178</v>
      </c>
      <c r="G39" s="94" t="s">
        <v>349</v>
      </c>
      <c r="H39" s="94">
        <v>0.34</v>
      </c>
      <c r="I39" s="94" t="s">
        <v>184</v>
      </c>
      <c r="J39" s="32">
        <v>5.0000000000000001E-3</v>
      </c>
      <c r="K39" s="32">
        <v>8.9999999999999998E-4</v>
      </c>
      <c r="L39" s="105">
        <v>9049212.0167056508</v>
      </c>
      <c r="M39" s="94">
        <v>100.47</v>
      </c>
      <c r="N39" s="94">
        <v>0</v>
      </c>
      <c r="O39" s="125">
        <v>9091.7433131484668</v>
      </c>
      <c r="P39" s="32">
        <v>9.1439606146304846E-4</v>
      </c>
      <c r="Q39" s="41">
        <v>3.4451618341635994E-2</v>
      </c>
      <c r="R39" s="41">
        <v>8.4834583276837804E-3</v>
      </c>
    </row>
    <row r="40" spans="2:18" x14ac:dyDescent="0.2">
      <c r="B40" s="23" t="s">
        <v>350</v>
      </c>
      <c r="C40" s="32" t="s">
        <v>351</v>
      </c>
      <c r="D40" s="32" t="s">
        <v>279</v>
      </c>
      <c r="E40" s="101" t="s">
        <v>280</v>
      </c>
      <c r="F40" s="94" t="s">
        <v>178</v>
      </c>
      <c r="G40" s="94" t="s">
        <v>352</v>
      </c>
      <c r="H40" s="94">
        <v>2.81</v>
      </c>
      <c r="I40" s="94" t="s">
        <v>184</v>
      </c>
      <c r="J40" s="32">
        <v>0.01</v>
      </c>
      <c r="K40" s="32">
        <v>6.8999999999999999E-3</v>
      </c>
      <c r="L40" s="105">
        <v>3401292.6732114572</v>
      </c>
      <c r="M40" s="94">
        <v>101.03</v>
      </c>
      <c r="N40" s="94">
        <v>0</v>
      </c>
      <c r="O40" s="125">
        <v>3436.3259877214127</v>
      </c>
      <c r="P40" s="32">
        <v>2.3354747264200056E-4</v>
      </c>
      <c r="Q40" s="41">
        <v>1.3021374157716524E-2</v>
      </c>
      <c r="R40" s="41">
        <v>3.2064178797274151E-3</v>
      </c>
    </row>
    <row r="41" spans="2:18" x14ac:dyDescent="0.2">
      <c r="B41" s="23" t="s">
        <v>353</v>
      </c>
      <c r="C41" s="32" t="s">
        <v>354</v>
      </c>
      <c r="D41" s="32" t="s">
        <v>279</v>
      </c>
      <c r="E41" s="101" t="s">
        <v>280</v>
      </c>
      <c r="F41" s="94" t="s">
        <v>178</v>
      </c>
      <c r="G41" s="94" t="s">
        <v>355</v>
      </c>
      <c r="H41" s="94">
        <v>8.08</v>
      </c>
      <c r="I41" s="94" t="s">
        <v>184</v>
      </c>
      <c r="J41" s="32">
        <v>0.02</v>
      </c>
      <c r="K41" s="32">
        <v>1.9799999999999998E-2</v>
      </c>
      <c r="L41" s="105">
        <v>10864181.142196734</v>
      </c>
      <c r="M41" s="94">
        <v>100.68</v>
      </c>
      <c r="N41" s="94">
        <v>0</v>
      </c>
      <c r="O41" s="125">
        <v>10938.057573994547</v>
      </c>
      <c r="P41" s="32">
        <v>6.9968031519845517E-4</v>
      </c>
      <c r="Q41" s="41">
        <v>4.1447912898412403E-2</v>
      </c>
      <c r="R41" s="41">
        <v>1.0206244547246755E-2</v>
      </c>
    </row>
    <row r="42" spans="2:18" x14ac:dyDescent="0.2">
      <c r="B42" s="23" t="s">
        <v>356</v>
      </c>
      <c r="C42" s="32" t="s">
        <v>357</v>
      </c>
      <c r="D42" s="32" t="s">
        <v>279</v>
      </c>
      <c r="E42" s="101" t="s">
        <v>280</v>
      </c>
      <c r="F42" s="94" t="s">
        <v>178</v>
      </c>
      <c r="G42" s="94" t="s">
        <v>358</v>
      </c>
      <c r="H42" s="94">
        <v>18.46</v>
      </c>
      <c r="I42" s="94" t="s">
        <v>184</v>
      </c>
      <c r="J42" s="32">
        <v>3.7499999999999999E-2</v>
      </c>
      <c r="K42" s="32">
        <v>3.2000000000000001E-2</v>
      </c>
      <c r="L42" s="105">
        <v>3132891.1268587383</v>
      </c>
      <c r="M42" s="94">
        <v>111.1</v>
      </c>
      <c r="N42" s="94">
        <v>0</v>
      </c>
      <c r="O42" s="125">
        <v>3480.6420419304091</v>
      </c>
      <c r="P42" s="32">
        <v>5.0694925312739949E-4</v>
      </c>
      <c r="Q42" s="41">
        <v>1.3189302324343004E-2</v>
      </c>
      <c r="R42" s="41">
        <v>3.2477689590727473E-3</v>
      </c>
    </row>
    <row r="43" spans="2:18" x14ac:dyDescent="0.2">
      <c r="B43" s="23" t="s">
        <v>359</v>
      </c>
      <c r="C43" s="32" t="s">
        <v>360</v>
      </c>
      <c r="D43" s="32" t="s">
        <v>279</v>
      </c>
      <c r="E43" s="101" t="s">
        <v>280</v>
      </c>
      <c r="F43" s="94" t="s">
        <v>178</v>
      </c>
      <c r="G43" s="94" t="s">
        <v>361</v>
      </c>
      <c r="H43" s="94">
        <v>4.3</v>
      </c>
      <c r="I43" s="94" t="s">
        <v>184</v>
      </c>
      <c r="J43" s="32">
        <v>1.2500000000000001E-2</v>
      </c>
      <c r="K43" s="32">
        <v>1.1200000000000002E-2</v>
      </c>
      <c r="L43" s="105">
        <v>3260377.5130887753</v>
      </c>
      <c r="M43" s="94">
        <v>101.29999999999998</v>
      </c>
      <c r="N43" s="94">
        <v>0</v>
      </c>
      <c r="O43" s="125">
        <v>3302.7624207878766</v>
      </c>
      <c r="P43" s="32">
        <v>3.1146582278966314E-4</v>
      </c>
      <c r="Q43" s="41">
        <v>1.2515257687656585E-2</v>
      </c>
      <c r="R43" s="41">
        <v>3.0817904111385477E-3</v>
      </c>
    </row>
    <row r="44" spans="2:18" x14ac:dyDescent="0.2">
      <c r="B44" s="23" t="s">
        <v>362</v>
      </c>
      <c r="C44" s="32" t="s">
        <v>363</v>
      </c>
      <c r="D44" s="32" t="s">
        <v>279</v>
      </c>
      <c r="E44" s="101" t="s">
        <v>280</v>
      </c>
      <c r="F44" s="94" t="s">
        <v>178</v>
      </c>
      <c r="G44" s="94" t="s">
        <v>364</v>
      </c>
      <c r="H44" s="94">
        <v>2.58</v>
      </c>
      <c r="I44" s="94" t="s">
        <v>184</v>
      </c>
      <c r="J44" s="32">
        <v>5.0000000000000001E-3</v>
      </c>
      <c r="K44" s="32">
        <v>6.3E-3</v>
      </c>
      <c r="L44" s="105">
        <v>8810177.9830338545</v>
      </c>
      <c r="M44" s="94">
        <v>99.86</v>
      </c>
      <c r="N44" s="94">
        <v>0</v>
      </c>
      <c r="O44" s="125">
        <v>8797.8437338460299</v>
      </c>
      <c r="P44" s="32">
        <v>1.433788851765641E-3</v>
      </c>
      <c r="Q44" s="41">
        <v>3.333793576304276E-2</v>
      </c>
      <c r="R44" s="41">
        <v>8.2092221611248066E-3</v>
      </c>
    </row>
    <row r="45" spans="2:18" s="157" customFormat="1" x14ac:dyDescent="0.2">
      <c r="B45" s="133" t="s">
        <v>365</v>
      </c>
      <c r="C45" s="164" t="s">
        <v>178</v>
      </c>
      <c r="D45" s="164" t="s">
        <v>178</v>
      </c>
      <c r="E45" s="161" t="s">
        <v>178</v>
      </c>
      <c r="F45" s="165" t="s">
        <v>178</v>
      </c>
      <c r="G45" s="165" t="s">
        <v>178</v>
      </c>
      <c r="H45" s="165" t="s">
        <v>178</v>
      </c>
      <c r="I45" s="165" t="s">
        <v>178</v>
      </c>
      <c r="J45" s="164" t="s">
        <v>178</v>
      </c>
      <c r="K45" s="164" t="s">
        <v>178</v>
      </c>
      <c r="L45" s="175" t="s">
        <v>178</v>
      </c>
      <c r="M45" s="165" t="s">
        <v>178</v>
      </c>
      <c r="N45" s="165" t="s">
        <v>178</v>
      </c>
      <c r="O45" s="166">
        <v>142.38323124371499</v>
      </c>
      <c r="P45" s="164" t="s">
        <v>178</v>
      </c>
      <c r="Q45" s="160">
        <v>5.3953709119386212E-4</v>
      </c>
      <c r="R45" s="160">
        <v>1.3285705141610771E-4</v>
      </c>
    </row>
    <row r="46" spans="2:18" x14ac:dyDescent="0.2">
      <c r="B46" s="23" t="s">
        <v>366</v>
      </c>
      <c r="C46" s="32" t="s">
        <v>367</v>
      </c>
      <c r="D46" s="32" t="s">
        <v>279</v>
      </c>
      <c r="E46" s="101" t="s">
        <v>280</v>
      </c>
      <c r="F46" s="94" t="s">
        <v>178</v>
      </c>
      <c r="G46" s="94" t="s">
        <v>368</v>
      </c>
      <c r="H46" s="94">
        <v>1.92</v>
      </c>
      <c r="I46" s="94" t="s">
        <v>184</v>
      </c>
      <c r="J46" s="32">
        <v>1.2999999999999999E-3</v>
      </c>
      <c r="K46" s="32">
        <v>2.2000000000000001E-3</v>
      </c>
      <c r="L46" s="105">
        <v>53600.833015100005</v>
      </c>
      <c r="M46" s="94">
        <v>99.98</v>
      </c>
      <c r="N46" s="94">
        <v>0</v>
      </c>
      <c r="O46" s="125">
        <v>53.590112867794829</v>
      </c>
      <c r="P46" s="32">
        <v>2.9093295493463926E-6</v>
      </c>
      <c r="Q46" s="41">
        <v>2.03070638030046E-4</v>
      </c>
      <c r="R46" s="41">
        <v>5.0004655172382971E-5</v>
      </c>
    </row>
    <row r="47" spans="2:18" x14ac:dyDescent="0.2">
      <c r="B47" s="23" t="s">
        <v>369</v>
      </c>
      <c r="C47" s="32" t="s">
        <v>370</v>
      </c>
      <c r="D47" s="32" t="s">
        <v>279</v>
      </c>
      <c r="E47" s="101" t="s">
        <v>280</v>
      </c>
      <c r="F47" s="94" t="s">
        <v>178</v>
      </c>
      <c r="G47" s="94" t="s">
        <v>371</v>
      </c>
      <c r="H47" s="94">
        <v>3.41</v>
      </c>
      <c r="I47" s="94" t="s">
        <v>184</v>
      </c>
      <c r="J47" s="32">
        <v>1.2999999999999999E-3</v>
      </c>
      <c r="K47" s="32">
        <v>2.5000000000000001E-3</v>
      </c>
      <c r="L47" s="105">
        <v>88926.507889509798</v>
      </c>
      <c r="M47" s="94">
        <v>99.85</v>
      </c>
      <c r="N47" s="94">
        <v>0</v>
      </c>
      <c r="O47" s="125">
        <v>88.793118175920156</v>
      </c>
      <c r="P47" s="32">
        <v>6.3434249479206953E-6</v>
      </c>
      <c r="Q47" s="41">
        <v>3.3646645240595005E-4</v>
      </c>
      <c r="R47" s="41">
        <v>8.2852396057105784E-5</v>
      </c>
    </row>
    <row r="48" spans="2:18" s="157" customFormat="1" x14ac:dyDescent="0.2">
      <c r="B48" s="133" t="s">
        <v>372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0</v>
      </c>
      <c r="P48" s="164" t="s">
        <v>178</v>
      </c>
      <c r="Q48" s="160">
        <v>0</v>
      </c>
      <c r="R48" s="160">
        <v>0</v>
      </c>
    </row>
    <row r="49" spans="2:18" s="157" customFormat="1" x14ac:dyDescent="0.2">
      <c r="B49" s="133" t="s">
        <v>151</v>
      </c>
      <c r="C49" s="164" t="s">
        <v>178</v>
      </c>
      <c r="D49" s="164" t="s">
        <v>178</v>
      </c>
      <c r="E49" s="161" t="s">
        <v>178</v>
      </c>
      <c r="F49" s="165" t="s">
        <v>178</v>
      </c>
      <c r="G49" s="165" t="s">
        <v>178</v>
      </c>
      <c r="H49" s="165" t="s">
        <v>178</v>
      </c>
      <c r="I49" s="165" t="s">
        <v>178</v>
      </c>
      <c r="J49" s="164" t="s">
        <v>178</v>
      </c>
      <c r="K49" s="164" t="s">
        <v>178</v>
      </c>
      <c r="L49" s="175" t="s">
        <v>178</v>
      </c>
      <c r="M49" s="165" t="s">
        <v>178</v>
      </c>
      <c r="N49" s="165" t="s">
        <v>178</v>
      </c>
      <c r="O49" s="166">
        <v>1078.9074003999999</v>
      </c>
      <c r="P49" s="164" t="s">
        <v>178</v>
      </c>
      <c r="Q49" s="160">
        <v>4.0883364943653973E-3</v>
      </c>
      <c r="R49" s="160">
        <v>1.0067228754122629E-3</v>
      </c>
    </row>
    <row r="50" spans="2:18" s="157" customFormat="1" x14ac:dyDescent="0.2">
      <c r="B50" s="133" t="s">
        <v>373</v>
      </c>
      <c r="C50" s="164" t="s">
        <v>178</v>
      </c>
      <c r="D50" s="164" t="s">
        <v>178</v>
      </c>
      <c r="E50" s="161" t="s">
        <v>178</v>
      </c>
      <c r="F50" s="165" t="s">
        <v>178</v>
      </c>
      <c r="G50" s="165" t="s">
        <v>178</v>
      </c>
      <c r="H50" s="165" t="s">
        <v>178</v>
      </c>
      <c r="I50" s="165" t="s">
        <v>178</v>
      </c>
      <c r="J50" s="164" t="s">
        <v>178</v>
      </c>
      <c r="K50" s="164" t="s">
        <v>178</v>
      </c>
      <c r="L50" s="175" t="s">
        <v>178</v>
      </c>
      <c r="M50" s="165" t="s">
        <v>178</v>
      </c>
      <c r="N50" s="165" t="s">
        <v>178</v>
      </c>
      <c r="O50" s="166">
        <v>1078.9074002</v>
      </c>
      <c r="P50" s="164" t="s">
        <v>178</v>
      </c>
      <c r="Q50" s="160">
        <v>4.0883364936075322E-3</v>
      </c>
      <c r="R50" s="160">
        <v>1.006722875225644E-3</v>
      </c>
    </row>
    <row r="51" spans="2:18" x14ac:dyDescent="0.2">
      <c r="B51" s="23" t="s">
        <v>374</v>
      </c>
      <c r="C51" s="32" t="s">
        <v>375</v>
      </c>
      <c r="D51" s="32" t="s">
        <v>376</v>
      </c>
      <c r="E51" s="101" t="s">
        <v>259</v>
      </c>
      <c r="F51" s="94" t="s">
        <v>260</v>
      </c>
      <c r="G51" s="94" t="s">
        <v>377</v>
      </c>
      <c r="H51" s="94">
        <v>14.56</v>
      </c>
      <c r="I51" s="94" t="s">
        <v>136</v>
      </c>
      <c r="J51" s="32">
        <v>4.4999999999999998E-2</v>
      </c>
      <c r="K51" s="32">
        <v>4.4170000000000001E-2</v>
      </c>
      <c r="L51" s="105">
        <v>267000</v>
      </c>
      <c r="M51" s="94">
        <v>102.78149999999999</v>
      </c>
      <c r="N51" s="94">
        <v>0</v>
      </c>
      <c r="O51" s="125">
        <v>1001.65711</v>
      </c>
      <c r="P51" s="32">
        <v>1.5705882352941178E-4</v>
      </c>
      <c r="Q51" s="41">
        <v>3.7956096289035852E-3</v>
      </c>
      <c r="R51" s="41">
        <v>9.3464103182764431E-4</v>
      </c>
    </row>
    <row r="52" spans="2:18" x14ac:dyDescent="0.2">
      <c r="B52" s="23" t="s">
        <v>378</v>
      </c>
      <c r="C52" s="32" t="s">
        <v>379</v>
      </c>
      <c r="D52" s="32" t="s">
        <v>376</v>
      </c>
      <c r="E52" s="101" t="s">
        <v>259</v>
      </c>
      <c r="F52" s="94" t="s">
        <v>260</v>
      </c>
      <c r="G52" s="94" t="s">
        <v>380</v>
      </c>
      <c r="H52" s="94">
        <v>16.276</v>
      </c>
      <c r="I52" s="94" t="s">
        <v>136</v>
      </c>
      <c r="J52" s="32">
        <v>4.1299999999999996E-2</v>
      </c>
      <c r="K52" s="32">
        <v>4.453E-2</v>
      </c>
      <c r="L52" s="105">
        <v>22000</v>
      </c>
      <c r="M52" s="94">
        <v>96.202100000000002</v>
      </c>
      <c r="N52" s="94">
        <v>0</v>
      </c>
      <c r="O52" s="125">
        <v>77.250289999999993</v>
      </c>
      <c r="P52" s="32">
        <v>2.1999999999999999E-5</v>
      </c>
      <c r="Q52" s="41">
        <v>2.9272686394608063E-4</v>
      </c>
      <c r="R52" s="41">
        <v>7.2081843211380741E-5</v>
      </c>
    </row>
    <row r="53" spans="2:18" s="157" customFormat="1" x14ac:dyDescent="0.2">
      <c r="B53" s="133" t="s">
        <v>381</v>
      </c>
      <c r="C53" s="164" t="s">
        <v>178</v>
      </c>
      <c r="D53" s="164" t="s">
        <v>178</v>
      </c>
      <c r="E53" s="161" t="s">
        <v>178</v>
      </c>
      <c r="F53" s="165" t="s">
        <v>178</v>
      </c>
      <c r="G53" s="165" t="s">
        <v>178</v>
      </c>
      <c r="H53" s="165" t="s">
        <v>178</v>
      </c>
      <c r="I53" s="165" t="s">
        <v>178</v>
      </c>
      <c r="J53" s="164" t="s">
        <v>178</v>
      </c>
      <c r="K53" s="164" t="s">
        <v>178</v>
      </c>
      <c r="L53" s="175" t="s">
        <v>178</v>
      </c>
      <c r="M53" s="165" t="s">
        <v>178</v>
      </c>
      <c r="N53" s="165" t="s">
        <v>178</v>
      </c>
      <c r="O53" s="166">
        <v>0</v>
      </c>
      <c r="P53" s="164" t="s">
        <v>178</v>
      </c>
      <c r="Q53" s="160">
        <v>0</v>
      </c>
      <c r="R53" s="160">
        <v>0</v>
      </c>
    </row>
    <row r="54" spans="2:18" s="157" customFormat="1" x14ac:dyDescent="0.2">
      <c r="B54" s="115" t="s">
        <v>169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  <row r="55" spans="2:18" s="157" customFormat="1" x14ac:dyDescent="0.2">
      <c r="B55" s="115" t="s">
        <v>170</v>
      </c>
      <c r="C55" s="167"/>
      <c r="D55" s="167"/>
      <c r="E55" s="167"/>
      <c r="F55" s="168"/>
      <c r="G55" s="168"/>
      <c r="H55" s="168"/>
      <c r="I55" s="169"/>
      <c r="J55" s="170"/>
      <c r="K55" s="171"/>
      <c r="L55" s="171"/>
      <c r="M55" s="171"/>
      <c r="N55" s="171"/>
      <c r="O55" s="170"/>
      <c r="P55" s="170"/>
      <c r="Q55" s="170"/>
      <c r="R55" s="176"/>
    </row>
    <row r="56" spans="2:18" s="157" customFormat="1" x14ac:dyDescent="0.2">
      <c r="B56" s="115" t="s">
        <v>171</v>
      </c>
      <c r="C56" s="167"/>
      <c r="D56" s="167"/>
      <c r="E56" s="167"/>
      <c r="F56" s="168"/>
      <c r="G56" s="168"/>
      <c r="H56" s="168"/>
      <c r="I56" s="169"/>
      <c r="J56" s="170"/>
      <c r="K56" s="171"/>
      <c r="L56" s="171"/>
      <c r="M56" s="171"/>
      <c r="N56" s="171"/>
      <c r="O56" s="170"/>
      <c r="P56" s="170"/>
      <c r="Q56" s="170"/>
      <c r="R56" s="176"/>
    </row>
    <row r="57" spans="2:18" s="157" customFormat="1" x14ac:dyDescent="0.2">
      <c r="B57" s="115" t="s">
        <v>172</v>
      </c>
      <c r="C57" s="167"/>
      <c r="D57" s="167"/>
      <c r="E57" s="167"/>
      <c r="F57" s="168"/>
      <c r="G57" s="168"/>
      <c r="H57" s="168"/>
      <c r="I57" s="169"/>
      <c r="J57" s="170"/>
      <c r="K57" s="171"/>
      <c r="L57" s="171"/>
      <c r="M57" s="171"/>
      <c r="N57" s="171"/>
      <c r="O57" s="170"/>
      <c r="P57" s="170"/>
      <c r="Q57" s="170"/>
      <c r="R57" s="176"/>
    </row>
    <row r="58" spans="2:18" s="157" customFormat="1" x14ac:dyDescent="0.2">
      <c r="B58" s="115" t="s">
        <v>173</v>
      </c>
      <c r="C58" s="167"/>
      <c r="D58" s="167"/>
      <c r="E58" s="167"/>
      <c r="F58" s="168"/>
      <c r="G58" s="168"/>
      <c r="H58" s="168"/>
      <c r="I58" s="169"/>
      <c r="J58" s="170"/>
      <c r="K58" s="171"/>
      <c r="L58" s="171"/>
      <c r="M58" s="171"/>
      <c r="N58" s="171"/>
      <c r="O58" s="170"/>
      <c r="P58" s="170"/>
      <c r="Q58" s="170"/>
      <c r="R58" s="176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3 Q11:R53 C11:G53">
    <cfRule type="expression" dxfId="123" priority="63" stopIfTrue="1">
      <formula>OR(LEFT(#REF!,3)="TIR",LEFT(#REF!,2)="IR")</formula>
    </cfRule>
  </conditionalFormatting>
  <conditionalFormatting sqref="B11:B53 O11:O53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3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382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383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3.5703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171173.40840518344</v>
      </c>
      <c r="S11" s="103" t="s">
        <v>178</v>
      </c>
      <c r="T11" s="103">
        <v>1</v>
      </c>
      <c r="U11" s="121">
        <v>0.15972101576084796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120904.19976405245</v>
      </c>
      <c r="S12" s="160" t="s">
        <v>178</v>
      </c>
      <c r="T12" s="160">
        <v>0.70632582999025717</v>
      </c>
      <c r="U12" s="160">
        <v>0.11281507902416787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89496.808982581555</v>
      </c>
      <c r="S13" s="164" t="s">
        <v>178</v>
      </c>
      <c r="T13" s="164">
        <v>0.52284294515380714</v>
      </c>
      <c r="U13" s="164">
        <v>8.3509006283359388E-2</v>
      </c>
    </row>
    <row r="14" spans="1:21" x14ac:dyDescent="0.2">
      <c r="B14" s="23" t="s">
        <v>635</v>
      </c>
      <c r="C14" s="32" t="s">
        <v>636</v>
      </c>
      <c r="D14" s="32" t="s">
        <v>279</v>
      </c>
      <c r="E14" s="32" t="s">
        <v>178</v>
      </c>
      <c r="F14" s="32" t="s">
        <v>637</v>
      </c>
      <c r="G14" s="32" t="s">
        <v>393</v>
      </c>
      <c r="H14" s="94" t="s">
        <v>515</v>
      </c>
      <c r="I14" s="94" t="s">
        <v>183</v>
      </c>
      <c r="J14" s="94" t="s">
        <v>638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4171726.5540815154</v>
      </c>
      <c r="P14" s="94">
        <v>101.47</v>
      </c>
      <c r="Q14" s="125">
        <v>12.32960546</v>
      </c>
      <c r="R14" s="125">
        <v>4245.3805398662744</v>
      </c>
      <c r="S14" s="32">
        <v>7.8149279667838456E-4</v>
      </c>
      <c r="T14" s="32">
        <v>2.480163583479662E-2</v>
      </c>
      <c r="U14" s="32">
        <v>3.9613424680643621E-3</v>
      </c>
    </row>
    <row r="15" spans="1:21" x14ac:dyDescent="0.2">
      <c r="B15" s="23" t="s">
        <v>809</v>
      </c>
      <c r="C15" s="32" t="s">
        <v>810</v>
      </c>
      <c r="D15" s="32" t="s">
        <v>279</v>
      </c>
      <c r="E15" s="32" t="s">
        <v>178</v>
      </c>
      <c r="F15" s="32" t="s">
        <v>604</v>
      </c>
      <c r="G15" s="32" t="s">
        <v>393</v>
      </c>
      <c r="H15" s="94" t="s">
        <v>515</v>
      </c>
      <c r="I15" s="94" t="s">
        <v>183</v>
      </c>
      <c r="J15" s="94" t="s">
        <v>811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3664593.6668548496</v>
      </c>
      <c r="P15" s="94">
        <v>105.80000000000001</v>
      </c>
      <c r="Q15" s="125">
        <v>0</v>
      </c>
      <c r="R15" s="125">
        <v>3877.1400995324311</v>
      </c>
      <c r="S15" s="32">
        <v>1.3455017136781099E-3</v>
      </c>
      <c r="T15" s="32">
        <v>2.2650364537667431E-2</v>
      </c>
      <c r="U15" s="32">
        <v>3.6177392313097314E-3</v>
      </c>
    </row>
    <row r="16" spans="1:21" x14ac:dyDescent="0.2">
      <c r="B16" s="23" t="s">
        <v>825</v>
      </c>
      <c r="C16" s="32" t="s">
        <v>826</v>
      </c>
      <c r="D16" s="32" t="s">
        <v>279</v>
      </c>
      <c r="E16" s="32" t="s">
        <v>178</v>
      </c>
      <c r="F16" s="32" t="s">
        <v>604</v>
      </c>
      <c r="G16" s="32" t="s">
        <v>393</v>
      </c>
      <c r="H16" s="94" t="s">
        <v>515</v>
      </c>
      <c r="I16" s="94" t="s">
        <v>183</v>
      </c>
      <c r="J16" s="94" t="s">
        <v>827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43873.270901239099</v>
      </c>
      <c r="P16" s="94">
        <v>100.70000000000002</v>
      </c>
      <c r="Q16" s="125">
        <v>0</v>
      </c>
      <c r="R16" s="125">
        <v>44.180383824887436</v>
      </c>
      <c r="S16" s="32">
        <v>2.6691210412027593E-5</v>
      </c>
      <c r="T16" s="32">
        <v>2.5810307942404436E-4</v>
      </c>
      <c r="U16" s="32">
        <v>4.1224486016611176E-5</v>
      </c>
    </row>
    <row r="17" spans="2:21" x14ac:dyDescent="0.2">
      <c r="B17" s="23" t="s">
        <v>602</v>
      </c>
      <c r="C17" s="32" t="s">
        <v>603</v>
      </c>
      <c r="D17" s="32" t="s">
        <v>279</v>
      </c>
      <c r="E17" s="32" t="s">
        <v>178</v>
      </c>
      <c r="F17" s="32" t="s">
        <v>604</v>
      </c>
      <c r="G17" s="32" t="s">
        <v>393</v>
      </c>
      <c r="H17" s="94" t="s">
        <v>515</v>
      </c>
      <c r="I17" s="94" t="s">
        <v>183</v>
      </c>
      <c r="J17" s="94" t="s">
        <v>605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2507520</v>
      </c>
      <c r="P17" s="94">
        <v>101.35000000000001</v>
      </c>
      <c r="Q17" s="125">
        <v>0</v>
      </c>
      <c r="R17" s="125">
        <v>2541.3715200000001</v>
      </c>
      <c r="S17" s="32">
        <v>7.9601408846399866E-4</v>
      </c>
      <c r="T17" s="32">
        <v>1.4846765883076514E-2</v>
      </c>
      <c r="U17" s="32">
        <v>2.3713405276084838E-3</v>
      </c>
    </row>
    <row r="18" spans="2:21" x14ac:dyDescent="0.2">
      <c r="B18" s="23" t="s">
        <v>674</v>
      </c>
      <c r="C18" s="32" t="s">
        <v>675</v>
      </c>
      <c r="D18" s="32" t="s">
        <v>279</v>
      </c>
      <c r="E18" s="32" t="s">
        <v>178</v>
      </c>
      <c r="F18" s="32" t="s">
        <v>604</v>
      </c>
      <c r="G18" s="32" t="s">
        <v>393</v>
      </c>
      <c r="H18" s="94" t="s">
        <v>515</v>
      </c>
      <c r="I18" s="94" t="s">
        <v>183</v>
      </c>
      <c r="J18" s="94" t="s">
        <v>676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1947536.4126335769</v>
      </c>
      <c r="P18" s="94">
        <v>117.30000000000001</v>
      </c>
      <c r="Q18" s="125">
        <v>0</v>
      </c>
      <c r="R18" s="125">
        <v>2284.46021205951</v>
      </c>
      <c r="S18" s="32">
        <v>9.4006862620460571E-4</v>
      </c>
      <c r="T18" s="32">
        <v>1.3345882595572201E-2</v>
      </c>
      <c r="U18" s="32">
        <v>2.131617924389814E-3</v>
      </c>
    </row>
    <row r="19" spans="2:21" x14ac:dyDescent="0.2">
      <c r="B19" s="23" t="s">
        <v>693</v>
      </c>
      <c r="C19" s="32" t="s">
        <v>694</v>
      </c>
      <c r="D19" s="32" t="s">
        <v>279</v>
      </c>
      <c r="E19" s="32" t="s">
        <v>178</v>
      </c>
      <c r="F19" s="32" t="s">
        <v>604</v>
      </c>
      <c r="G19" s="32" t="s">
        <v>393</v>
      </c>
      <c r="H19" s="94" t="s">
        <v>515</v>
      </c>
      <c r="I19" s="94" t="s">
        <v>183</v>
      </c>
      <c r="J19" s="94" t="s">
        <v>695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1481864.2795286169</v>
      </c>
      <c r="P19" s="94">
        <v>104.37</v>
      </c>
      <c r="Q19" s="125">
        <v>0</v>
      </c>
      <c r="R19" s="125">
        <v>1546.6217485303073</v>
      </c>
      <c r="S19" s="32">
        <v>4.9168089957596665E-4</v>
      </c>
      <c r="T19" s="32">
        <v>9.0354089629933014E-3</v>
      </c>
      <c r="U19" s="32">
        <v>1.44314469738396E-3</v>
      </c>
    </row>
    <row r="20" spans="2:21" x14ac:dyDescent="0.2">
      <c r="B20" s="23" t="s">
        <v>740</v>
      </c>
      <c r="C20" s="32" t="s">
        <v>741</v>
      </c>
      <c r="D20" s="32" t="s">
        <v>279</v>
      </c>
      <c r="E20" s="32" t="s">
        <v>178</v>
      </c>
      <c r="F20" s="32" t="s">
        <v>604</v>
      </c>
      <c r="G20" s="32" t="s">
        <v>393</v>
      </c>
      <c r="H20" s="94" t="s">
        <v>515</v>
      </c>
      <c r="I20" s="94" t="s">
        <v>183</v>
      </c>
      <c r="J20" s="94" t="s">
        <v>742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12097.19748818784</v>
      </c>
      <c r="P20" s="94">
        <v>101.58</v>
      </c>
      <c r="Q20" s="125">
        <v>0</v>
      </c>
      <c r="R20" s="125">
        <v>12.288333208501207</v>
      </c>
      <c r="S20" s="32">
        <v>1.5091163621355875E-5</v>
      </c>
      <c r="T20" s="32">
        <v>7.1788797821993337E-5</v>
      </c>
      <c r="U20" s="32">
        <v>1.1466179708378924E-5</v>
      </c>
    </row>
    <row r="21" spans="2:21" x14ac:dyDescent="0.2">
      <c r="B21" s="23" t="s">
        <v>512</v>
      </c>
      <c r="C21" s="32" t="s">
        <v>513</v>
      </c>
      <c r="D21" s="32" t="s">
        <v>279</v>
      </c>
      <c r="E21" s="32" t="s">
        <v>178</v>
      </c>
      <c r="F21" s="32" t="s">
        <v>514</v>
      </c>
      <c r="G21" s="32" t="s">
        <v>393</v>
      </c>
      <c r="H21" s="94" t="s">
        <v>515</v>
      </c>
      <c r="I21" s="94" t="s">
        <v>183</v>
      </c>
      <c r="J21" s="94" t="s">
        <v>516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1703675.9764549516</v>
      </c>
      <c r="P21" s="94">
        <v>125.14</v>
      </c>
      <c r="Q21" s="125">
        <v>0</v>
      </c>
      <c r="R21" s="125">
        <v>2131.9801169308876</v>
      </c>
      <c r="S21" s="32">
        <v>5.4057373792320922E-4</v>
      </c>
      <c r="T21" s="32">
        <v>1.245508947210008E-2</v>
      </c>
      <c r="U21" s="32">
        <v>1.9893395418760684E-3</v>
      </c>
    </row>
    <row r="22" spans="2:21" x14ac:dyDescent="0.2">
      <c r="B22" s="23" t="s">
        <v>589</v>
      </c>
      <c r="C22" s="32" t="s">
        <v>590</v>
      </c>
      <c r="D22" s="32" t="s">
        <v>279</v>
      </c>
      <c r="E22" s="32" t="s">
        <v>178</v>
      </c>
      <c r="F22" s="32" t="s">
        <v>514</v>
      </c>
      <c r="G22" s="32" t="s">
        <v>393</v>
      </c>
      <c r="H22" s="94" t="s">
        <v>187</v>
      </c>
      <c r="I22" s="94" t="s">
        <v>188</v>
      </c>
      <c r="J22" s="94" t="s">
        <v>591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423116.64404020627</v>
      </c>
      <c r="P22" s="94">
        <v>102.93</v>
      </c>
      <c r="Q22" s="125">
        <v>0</v>
      </c>
      <c r="R22" s="125">
        <v>435.51396170735842</v>
      </c>
      <c r="S22" s="32">
        <v>1.3437336681018837E-4</v>
      </c>
      <c r="T22" s="32">
        <v>2.5442851536639161E-3</v>
      </c>
      <c r="U22" s="32">
        <v>4.0637580912844583E-4</v>
      </c>
    </row>
    <row r="23" spans="2:21" x14ac:dyDescent="0.2">
      <c r="B23" s="23" t="s">
        <v>609</v>
      </c>
      <c r="C23" s="32" t="s">
        <v>610</v>
      </c>
      <c r="D23" s="32" t="s">
        <v>279</v>
      </c>
      <c r="E23" s="32" t="s">
        <v>178</v>
      </c>
      <c r="F23" s="32" t="s">
        <v>514</v>
      </c>
      <c r="G23" s="32" t="s">
        <v>393</v>
      </c>
      <c r="H23" s="94" t="s">
        <v>515</v>
      </c>
      <c r="I23" s="94" t="s">
        <v>183</v>
      </c>
      <c r="J23" s="94" t="s">
        <v>611</v>
      </c>
      <c r="K23" s="94">
        <v>2.73</v>
      </c>
      <c r="L23" s="94" t="s">
        <v>184</v>
      </c>
      <c r="M23" s="32">
        <v>6.9999999999999993E-3</v>
      </c>
      <c r="N23" s="32">
        <v>8.9999999999999998E-4</v>
      </c>
      <c r="O23" s="105">
        <v>4181790.4</v>
      </c>
      <c r="P23" s="94">
        <v>103.48000000000002</v>
      </c>
      <c r="Q23" s="125">
        <v>0</v>
      </c>
      <c r="R23" s="125">
        <v>4327.3167100000001</v>
      </c>
      <c r="S23" s="32">
        <v>1.1764435942417655E-3</v>
      </c>
      <c r="T23" s="32">
        <v>2.5280309309240589E-2</v>
      </c>
      <c r="U23" s="32">
        <v>4.0377966816203276E-3</v>
      </c>
    </row>
    <row r="24" spans="2:21" x14ac:dyDescent="0.2">
      <c r="B24" s="23" t="s">
        <v>390</v>
      </c>
      <c r="C24" s="32" t="s">
        <v>391</v>
      </c>
      <c r="D24" s="32" t="s">
        <v>279</v>
      </c>
      <c r="E24" s="32" t="s">
        <v>178</v>
      </c>
      <c r="F24" s="32" t="s">
        <v>392</v>
      </c>
      <c r="G24" s="32" t="s">
        <v>393</v>
      </c>
      <c r="H24" s="94" t="s">
        <v>199</v>
      </c>
      <c r="I24" s="94" t="s">
        <v>188</v>
      </c>
      <c r="J24" s="94" t="s">
        <v>394</v>
      </c>
      <c r="K24" s="94">
        <v>0.09</v>
      </c>
      <c r="L24" s="94" t="s">
        <v>184</v>
      </c>
      <c r="M24" s="32">
        <v>4.2000000000000003E-2</v>
      </c>
      <c r="N24" s="32">
        <v>2.3300000000000001E-2</v>
      </c>
      <c r="O24" s="105">
        <v>43206.495715181547</v>
      </c>
      <c r="P24" s="94">
        <v>127.99000000000001</v>
      </c>
      <c r="Q24" s="125">
        <v>0</v>
      </c>
      <c r="R24" s="125">
        <v>55.2999938803775</v>
      </c>
      <c r="S24" s="32">
        <v>8.3766595269317188E-4</v>
      </c>
      <c r="T24" s="32">
        <v>3.2306416280195374E-4</v>
      </c>
      <c r="U24" s="32">
        <v>5.1600136238656005E-5</v>
      </c>
    </row>
    <row r="25" spans="2:21" x14ac:dyDescent="0.2">
      <c r="B25" s="23" t="s">
        <v>615</v>
      </c>
      <c r="C25" s="32" t="s">
        <v>616</v>
      </c>
      <c r="D25" s="32" t="s">
        <v>279</v>
      </c>
      <c r="E25" s="32" t="s">
        <v>178</v>
      </c>
      <c r="F25" s="32" t="s">
        <v>392</v>
      </c>
      <c r="G25" s="32" t="s">
        <v>393</v>
      </c>
      <c r="H25" s="94" t="s">
        <v>199</v>
      </c>
      <c r="I25" s="94" t="s">
        <v>188</v>
      </c>
      <c r="J25" s="94" t="s">
        <v>617</v>
      </c>
      <c r="K25" s="94">
        <v>1.75</v>
      </c>
      <c r="L25" s="94" t="s">
        <v>184</v>
      </c>
      <c r="M25" s="32">
        <v>8.0000000000000002E-3</v>
      </c>
      <c r="N25" s="32">
        <v>-8.0000000000000004E-4</v>
      </c>
      <c r="O25" s="105">
        <v>291334.29895574856</v>
      </c>
      <c r="P25" s="94">
        <v>103.38000000000001</v>
      </c>
      <c r="Q25" s="125">
        <v>0</v>
      </c>
      <c r="R25" s="125">
        <v>301.18139827496947</v>
      </c>
      <c r="S25" s="32">
        <v>4.5200344269672723E-4</v>
      </c>
      <c r="T25" s="32">
        <v>1.7595104349505328E-3</v>
      </c>
      <c r="U25" s="32">
        <v>2.8103079391211046E-4</v>
      </c>
    </row>
    <row r="26" spans="2:21" x14ac:dyDescent="0.2">
      <c r="B26" s="23" t="s">
        <v>828</v>
      </c>
      <c r="C26" s="32" t="s">
        <v>829</v>
      </c>
      <c r="D26" s="32" t="s">
        <v>279</v>
      </c>
      <c r="E26" s="32" t="s">
        <v>178</v>
      </c>
      <c r="F26" s="32" t="s">
        <v>637</v>
      </c>
      <c r="G26" s="32" t="s">
        <v>393</v>
      </c>
      <c r="H26" s="94" t="s">
        <v>199</v>
      </c>
      <c r="I26" s="94" t="s">
        <v>188</v>
      </c>
      <c r="J26" s="94" t="s">
        <v>830</v>
      </c>
      <c r="K26" s="94">
        <v>2.2799999999999998</v>
      </c>
      <c r="L26" s="94" t="s">
        <v>184</v>
      </c>
      <c r="M26" s="32">
        <v>3.4000000000000002E-2</v>
      </c>
      <c r="N26" s="32">
        <v>-1E-4</v>
      </c>
      <c r="O26" s="105">
        <v>842522.46468611259</v>
      </c>
      <c r="P26" s="94">
        <v>113.83000000000001</v>
      </c>
      <c r="Q26" s="125">
        <v>0</v>
      </c>
      <c r="R26" s="125">
        <v>959.0433215602668</v>
      </c>
      <c r="S26" s="32">
        <v>4.5036734813462689E-4</v>
      </c>
      <c r="T26" s="32">
        <v>5.6027588075486688E-3</v>
      </c>
      <c r="U26" s="32">
        <v>8.9487832780471056E-4</v>
      </c>
    </row>
    <row r="27" spans="2:21" x14ac:dyDescent="0.2">
      <c r="B27" s="23" t="s">
        <v>797</v>
      </c>
      <c r="C27" s="32" t="s">
        <v>798</v>
      </c>
      <c r="D27" s="32" t="s">
        <v>279</v>
      </c>
      <c r="E27" s="32" t="s">
        <v>178</v>
      </c>
      <c r="F27" s="32" t="s">
        <v>604</v>
      </c>
      <c r="G27" s="32" t="s">
        <v>393</v>
      </c>
      <c r="H27" s="94" t="s">
        <v>685</v>
      </c>
      <c r="I27" s="94" t="s">
        <v>183</v>
      </c>
      <c r="J27" s="94" t="s">
        <v>799</v>
      </c>
      <c r="K27" s="94">
        <v>1.2</v>
      </c>
      <c r="L27" s="94" t="s">
        <v>184</v>
      </c>
      <c r="M27" s="32">
        <v>0.03</v>
      </c>
      <c r="N27" s="32">
        <v>-2.8999999999999998E-3</v>
      </c>
      <c r="O27" s="105">
        <v>107353.66771672749</v>
      </c>
      <c r="P27" s="94">
        <v>113.38</v>
      </c>
      <c r="Q27" s="125">
        <v>0</v>
      </c>
      <c r="R27" s="125">
        <v>121.71758847174227</v>
      </c>
      <c r="S27" s="32">
        <v>2.2365347440984895E-4</v>
      </c>
      <c r="T27" s="32">
        <v>7.1107767033314767E-4</v>
      </c>
      <c r="U27" s="32">
        <v>1.1357404779046772E-4</v>
      </c>
    </row>
    <row r="28" spans="2:21" x14ac:dyDescent="0.2">
      <c r="B28" s="23" t="s">
        <v>761</v>
      </c>
      <c r="C28" s="32" t="s">
        <v>762</v>
      </c>
      <c r="D28" s="32" t="s">
        <v>279</v>
      </c>
      <c r="E28" s="32" t="s">
        <v>178</v>
      </c>
      <c r="F28" s="32" t="s">
        <v>763</v>
      </c>
      <c r="G28" s="32" t="s">
        <v>387</v>
      </c>
      <c r="H28" s="94" t="s">
        <v>685</v>
      </c>
      <c r="I28" s="94" t="s">
        <v>183</v>
      </c>
      <c r="J28" s="94" t="s">
        <v>764</v>
      </c>
      <c r="K28" s="94">
        <v>6.92</v>
      </c>
      <c r="L28" s="94" t="s">
        <v>184</v>
      </c>
      <c r="M28" s="32">
        <v>8.3000000000000001E-3</v>
      </c>
      <c r="N28" s="32">
        <v>1.04E-2</v>
      </c>
      <c r="O28" s="105">
        <v>1321105.1140607866</v>
      </c>
      <c r="P28" s="94">
        <v>99.55</v>
      </c>
      <c r="Q28" s="125">
        <v>0</v>
      </c>
      <c r="R28" s="125">
        <v>1315.160141039448</v>
      </c>
      <c r="S28" s="32">
        <v>8.626656232317327E-4</v>
      </c>
      <c r="T28" s="32">
        <v>7.6832035611883202E-3</v>
      </c>
      <c r="U28" s="32">
        <v>1.2271690770903627E-3</v>
      </c>
    </row>
    <row r="29" spans="2:21" x14ac:dyDescent="0.2">
      <c r="B29" s="23" t="s">
        <v>765</v>
      </c>
      <c r="C29" s="32" t="s">
        <v>766</v>
      </c>
      <c r="D29" s="32" t="s">
        <v>279</v>
      </c>
      <c r="E29" s="32" t="s">
        <v>178</v>
      </c>
      <c r="F29" s="32" t="s">
        <v>763</v>
      </c>
      <c r="G29" s="32" t="s">
        <v>387</v>
      </c>
      <c r="H29" s="94" t="s">
        <v>685</v>
      </c>
      <c r="I29" s="94" t="s">
        <v>183</v>
      </c>
      <c r="J29" s="94" t="s">
        <v>764</v>
      </c>
      <c r="K29" s="94">
        <v>10.48</v>
      </c>
      <c r="L29" s="94" t="s">
        <v>184</v>
      </c>
      <c r="M29" s="32">
        <v>1.6500000000000001E-2</v>
      </c>
      <c r="N29" s="32">
        <v>1.8700000000000001E-2</v>
      </c>
      <c r="O29" s="105">
        <v>558557.31874666351</v>
      </c>
      <c r="P29" s="94">
        <v>98.88</v>
      </c>
      <c r="Q29" s="125">
        <v>0</v>
      </c>
      <c r="R29" s="125">
        <v>552.30147678315279</v>
      </c>
      <c r="S29" s="32">
        <v>1.3208880345894399E-3</v>
      </c>
      <c r="T29" s="32">
        <v>3.2265611927046732E-3</v>
      </c>
      <c r="U29" s="32">
        <v>5.1534963111332351E-4</v>
      </c>
    </row>
    <row r="30" spans="2:21" x14ac:dyDescent="0.2">
      <c r="B30" s="23" t="s">
        <v>631</v>
      </c>
      <c r="C30" s="32" t="s">
        <v>632</v>
      </c>
      <c r="D30" s="32" t="s">
        <v>279</v>
      </c>
      <c r="E30" s="32" t="s">
        <v>178</v>
      </c>
      <c r="F30" s="32" t="s">
        <v>633</v>
      </c>
      <c r="G30" s="32" t="s">
        <v>387</v>
      </c>
      <c r="H30" s="94" t="s">
        <v>199</v>
      </c>
      <c r="I30" s="94" t="s">
        <v>188</v>
      </c>
      <c r="J30" s="94" t="s">
        <v>634</v>
      </c>
      <c r="K30" s="94">
        <v>3.71</v>
      </c>
      <c r="L30" s="94" t="s">
        <v>184</v>
      </c>
      <c r="M30" s="32">
        <v>6.5000000000000006E-3</v>
      </c>
      <c r="N30" s="32">
        <v>3.9000000000000003E-3</v>
      </c>
      <c r="O30" s="105">
        <v>316756.90448924765</v>
      </c>
      <c r="P30" s="94">
        <v>101.12999999999998</v>
      </c>
      <c r="Q30" s="125">
        <v>0</v>
      </c>
      <c r="R30" s="125">
        <v>320.33625747679758</v>
      </c>
      <c r="S30" s="32">
        <v>2.997475641030593E-4</v>
      </c>
      <c r="T30" s="32">
        <v>1.8714136761156951E-3</v>
      </c>
      <c r="U30" s="32">
        <v>2.9890409325794136E-4</v>
      </c>
    </row>
    <row r="31" spans="2:21" x14ac:dyDescent="0.2">
      <c r="B31" s="23" t="s">
        <v>645</v>
      </c>
      <c r="C31" s="32" t="s">
        <v>646</v>
      </c>
      <c r="D31" s="32" t="s">
        <v>279</v>
      </c>
      <c r="E31" s="32" t="s">
        <v>178</v>
      </c>
      <c r="F31" s="32" t="s">
        <v>633</v>
      </c>
      <c r="G31" s="32" t="s">
        <v>387</v>
      </c>
      <c r="H31" s="94" t="s">
        <v>199</v>
      </c>
      <c r="I31" s="94" t="s">
        <v>188</v>
      </c>
      <c r="J31" s="94" t="s">
        <v>647</v>
      </c>
      <c r="K31" s="94">
        <v>4.84</v>
      </c>
      <c r="L31" s="94" t="s">
        <v>184</v>
      </c>
      <c r="M31" s="32">
        <v>1.6399999999999998E-2</v>
      </c>
      <c r="N31" s="32">
        <v>7.9000000000000008E-3</v>
      </c>
      <c r="O31" s="105">
        <v>76922.022233828771</v>
      </c>
      <c r="P31" s="94">
        <v>104.14000000000001</v>
      </c>
      <c r="Q31" s="125">
        <v>8.3229628424000008</v>
      </c>
      <c r="R31" s="125">
        <v>80.418897416032038</v>
      </c>
      <c r="S31" s="32">
        <v>7.2177499278505553E-5</v>
      </c>
      <c r="T31" s="32">
        <v>4.6980952336751395E-4</v>
      </c>
      <c r="U31" s="32">
        <v>7.5038454286379167E-5</v>
      </c>
    </row>
    <row r="32" spans="2:21" x14ac:dyDescent="0.2">
      <c r="B32" s="23" t="s">
        <v>683</v>
      </c>
      <c r="C32" s="32" t="s">
        <v>684</v>
      </c>
      <c r="D32" s="32" t="s">
        <v>279</v>
      </c>
      <c r="E32" s="32" t="s">
        <v>178</v>
      </c>
      <c r="F32" s="32" t="s">
        <v>633</v>
      </c>
      <c r="G32" s="32" t="s">
        <v>387</v>
      </c>
      <c r="H32" s="94" t="s">
        <v>685</v>
      </c>
      <c r="I32" s="94" t="s">
        <v>183</v>
      </c>
      <c r="J32" s="94" t="s">
        <v>686</v>
      </c>
      <c r="K32" s="94">
        <v>5.7</v>
      </c>
      <c r="L32" s="94" t="s">
        <v>184</v>
      </c>
      <c r="M32" s="32">
        <v>1.34E-2</v>
      </c>
      <c r="N32" s="32">
        <v>1.2800000000000001E-2</v>
      </c>
      <c r="O32" s="105">
        <v>4218016.0044469647</v>
      </c>
      <c r="P32" s="94">
        <v>102.3</v>
      </c>
      <c r="Q32" s="125">
        <v>0</v>
      </c>
      <c r="R32" s="125">
        <v>4315.0303725573103</v>
      </c>
      <c r="S32" s="32">
        <v>9.2811105351139846E-4</v>
      </c>
      <c r="T32" s="32">
        <v>2.5208532170740157E-2</v>
      </c>
      <c r="U32" s="32">
        <v>4.0263323641506312E-3</v>
      </c>
    </row>
    <row r="33" spans="2:21" x14ac:dyDescent="0.2">
      <c r="B33" s="23" t="s">
        <v>784</v>
      </c>
      <c r="C33" s="32" t="s">
        <v>785</v>
      </c>
      <c r="D33" s="32" t="s">
        <v>279</v>
      </c>
      <c r="E33" s="32" t="s">
        <v>178</v>
      </c>
      <c r="F33" s="32" t="s">
        <v>514</v>
      </c>
      <c r="G33" s="32" t="s">
        <v>393</v>
      </c>
      <c r="H33" s="94" t="s">
        <v>199</v>
      </c>
      <c r="I33" s="94" t="s">
        <v>188</v>
      </c>
      <c r="J33" s="94" t="s">
        <v>786</v>
      </c>
      <c r="K33" s="94">
        <v>1.72</v>
      </c>
      <c r="L33" s="94" t="s">
        <v>184</v>
      </c>
      <c r="M33" s="32">
        <v>4.0999999999999995E-2</v>
      </c>
      <c r="N33" s="32">
        <v>1.9E-3</v>
      </c>
      <c r="O33" s="105">
        <v>154978.20000000001</v>
      </c>
      <c r="P33" s="94">
        <v>130.86000000000001</v>
      </c>
      <c r="Q33" s="125">
        <v>0</v>
      </c>
      <c r="R33" s="125">
        <v>202.80447000000001</v>
      </c>
      <c r="S33" s="32">
        <v>6.6305537308271968E-5</v>
      </c>
      <c r="T33" s="32">
        <v>1.1847895761936508E-3</v>
      </c>
      <c r="U33" s="32">
        <v>1.8923579457251447E-4</v>
      </c>
    </row>
    <row r="34" spans="2:21" x14ac:dyDescent="0.2">
      <c r="B34" s="23" t="s">
        <v>815</v>
      </c>
      <c r="C34" s="32" t="s">
        <v>816</v>
      </c>
      <c r="D34" s="32" t="s">
        <v>279</v>
      </c>
      <c r="E34" s="32" t="s">
        <v>178</v>
      </c>
      <c r="F34" s="32" t="s">
        <v>514</v>
      </c>
      <c r="G34" s="32" t="s">
        <v>393</v>
      </c>
      <c r="H34" s="94" t="s">
        <v>685</v>
      </c>
      <c r="I34" s="94" t="s">
        <v>183</v>
      </c>
      <c r="J34" s="94" t="s">
        <v>817</v>
      </c>
      <c r="K34" s="94">
        <v>3.71</v>
      </c>
      <c r="L34" s="94" t="s">
        <v>184</v>
      </c>
      <c r="M34" s="32">
        <v>4.2000000000000003E-2</v>
      </c>
      <c r="N34" s="32">
        <v>3.0999999999999999E-3</v>
      </c>
      <c r="O34" s="105">
        <v>52706.836207370055</v>
      </c>
      <c r="P34" s="94">
        <v>117.75999999999999</v>
      </c>
      <c r="Q34" s="125">
        <v>0</v>
      </c>
      <c r="R34" s="125">
        <v>62.067570282313866</v>
      </c>
      <c r="S34" s="32">
        <v>5.282654114961508E-5</v>
      </c>
      <c r="T34" s="32">
        <v>3.6260053977189106E-4</v>
      </c>
      <c r="U34" s="32">
        <v>5.7914926527798184E-5</v>
      </c>
    </row>
    <row r="35" spans="2:21" x14ac:dyDescent="0.2">
      <c r="B35" s="23" t="s">
        <v>800</v>
      </c>
      <c r="C35" s="32" t="s">
        <v>801</v>
      </c>
      <c r="D35" s="32" t="s">
        <v>279</v>
      </c>
      <c r="E35" s="32" t="s">
        <v>178</v>
      </c>
      <c r="F35" s="32" t="s">
        <v>514</v>
      </c>
      <c r="G35" s="32" t="s">
        <v>393</v>
      </c>
      <c r="H35" s="94" t="s">
        <v>199</v>
      </c>
      <c r="I35" s="94" t="s">
        <v>188</v>
      </c>
      <c r="J35" s="94" t="s">
        <v>802</v>
      </c>
      <c r="K35" s="94">
        <v>2.83</v>
      </c>
      <c r="L35" s="94" t="s">
        <v>184</v>
      </c>
      <c r="M35" s="32">
        <v>0.04</v>
      </c>
      <c r="N35" s="32">
        <v>1.1999999999999999E-3</v>
      </c>
      <c r="O35" s="105">
        <v>2073234.6899909053</v>
      </c>
      <c r="P35" s="94">
        <v>118.31</v>
      </c>
      <c r="Q35" s="125">
        <v>0</v>
      </c>
      <c r="R35" s="125">
        <v>2452.8439617395306</v>
      </c>
      <c r="S35" s="32">
        <v>7.1376034413293972E-4</v>
      </c>
      <c r="T35" s="32">
        <v>1.4329585328659345E-2</v>
      </c>
      <c r="U35" s="32">
        <v>2.2887359241252148E-3</v>
      </c>
    </row>
    <row r="36" spans="2:21" x14ac:dyDescent="0.2">
      <c r="B36" s="23" t="s">
        <v>529</v>
      </c>
      <c r="C36" s="32" t="s">
        <v>530</v>
      </c>
      <c r="D36" s="32" t="s">
        <v>279</v>
      </c>
      <c r="E36" s="32" t="s">
        <v>178</v>
      </c>
      <c r="F36" s="32" t="s">
        <v>531</v>
      </c>
      <c r="G36" s="32" t="s">
        <v>387</v>
      </c>
      <c r="H36" s="94" t="s">
        <v>532</v>
      </c>
      <c r="I36" s="94" t="s">
        <v>183</v>
      </c>
      <c r="J36" s="94" t="s">
        <v>533</v>
      </c>
      <c r="K36" s="94">
        <v>2.72</v>
      </c>
      <c r="L36" s="94" t="s">
        <v>184</v>
      </c>
      <c r="M36" s="32">
        <v>4.8000000000000001E-2</v>
      </c>
      <c r="N36" s="32">
        <v>4.1999999999999997E-3</v>
      </c>
      <c r="O36" s="105">
        <v>1051117.150747173</v>
      </c>
      <c r="P36" s="94">
        <v>114.4</v>
      </c>
      <c r="Q36" s="125">
        <v>82.011571450000005</v>
      </c>
      <c r="R36" s="125">
        <v>1284.4895918744583</v>
      </c>
      <c r="S36" s="32">
        <v>7.7313834967494518E-4</v>
      </c>
      <c r="T36" s="32">
        <v>7.5040253263751787E-3</v>
      </c>
      <c r="U36" s="32">
        <v>1.1985505474237719E-3</v>
      </c>
    </row>
    <row r="37" spans="2:21" x14ac:dyDescent="0.2">
      <c r="B37" s="23" t="s">
        <v>696</v>
      </c>
      <c r="C37" s="32" t="s">
        <v>697</v>
      </c>
      <c r="D37" s="32" t="s">
        <v>279</v>
      </c>
      <c r="E37" s="32" t="s">
        <v>178</v>
      </c>
      <c r="F37" s="32" t="s">
        <v>531</v>
      </c>
      <c r="G37" s="32" t="s">
        <v>387</v>
      </c>
      <c r="H37" s="94" t="s">
        <v>532</v>
      </c>
      <c r="I37" s="94" t="s">
        <v>183</v>
      </c>
      <c r="J37" s="94" t="s">
        <v>698</v>
      </c>
      <c r="K37" s="94">
        <v>2.72</v>
      </c>
      <c r="L37" s="94" t="s">
        <v>184</v>
      </c>
      <c r="M37" s="32">
        <v>4.8000000000000001E-2</v>
      </c>
      <c r="N37" s="32">
        <v>4.8000000000000001E-2</v>
      </c>
      <c r="O37" s="105">
        <v>624118.61281058704</v>
      </c>
      <c r="P37" s="94">
        <v>114.19</v>
      </c>
      <c r="Q37" s="125">
        <v>0</v>
      </c>
      <c r="R37" s="125">
        <v>712.68104396840931</v>
      </c>
      <c r="S37" s="32">
        <v>4.5906399107539358E-4</v>
      </c>
      <c r="T37" s="32">
        <v>4.1635032602810986E-3</v>
      </c>
      <c r="U37" s="32">
        <v>6.649989698556992E-4</v>
      </c>
    </row>
    <row r="38" spans="2:21" x14ac:dyDescent="0.2">
      <c r="B38" s="23" t="s">
        <v>586</v>
      </c>
      <c r="C38" s="32" t="s">
        <v>587</v>
      </c>
      <c r="D38" s="32" t="s">
        <v>279</v>
      </c>
      <c r="E38" s="32" t="s">
        <v>178</v>
      </c>
      <c r="F38" s="32" t="s">
        <v>531</v>
      </c>
      <c r="G38" s="32" t="s">
        <v>387</v>
      </c>
      <c r="H38" s="94" t="s">
        <v>532</v>
      </c>
      <c r="I38" s="94" t="s">
        <v>183</v>
      </c>
      <c r="J38" s="94" t="s">
        <v>588</v>
      </c>
      <c r="K38" s="94">
        <v>6.68</v>
      </c>
      <c r="L38" s="94" t="s">
        <v>184</v>
      </c>
      <c r="M38" s="32">
        <v>3.2000000000000001E-2</v>
      </c>
      <c r="N38" s="32">
        <v>1.6E-2</v>
      </c>
      <c r="O38" s="105">
        <v>1112592.5195818811</v>
      </c>
      <c r="P38" s="94">
        <v>110.62</v>
      </c>
      <c r="Q38" s="125">
        <v>35.602960629999998</v>
      </c>
      <c r="R38" s="125">
        <v>1266.3528057961616</v>
      </c>
      <c r="S38" s="32">
        <v>6.7445546089628199E-4</v>
      </c>
      <c r="T38" s="32">
        <v>7.3980696978270507E-3</v>
      </c>
      <c r="U38" s="32">
        <v>1.181627206806486E-3</v>
      </c>
    </row>
    <row r="39" spans="2:21" x14ac:dyDescent="0.2">
      <c r="B39" s="23" t="s">
        <v>664</v>
      </c>
      <c r="C39" s="32" t="s">
        <v>665</v>
      </c>
      <c r="D39" s="32" t="s">
        <v>279</v>
      </c>
      <c r="E39" s="32" t="s">
        <v>178</v>
      </c>
      <c r="F39" s="32" t="s">
        <v>594</v>
      </c>
      <c r="G39" s="32" t="s">
        <v>387</v>
      </c>
      <c r="H39" s="94" t="s">
        <v>403</v>
      </c>
      <c r="I39" s="94" t="s">
        <v>188</v>
      </c>
      <c r="J39" s="94" t="s">
        <v>666</v>
      </c>
      <c r="K39" s="94">
        <v>1.5</v>
      </c>
      <c r="L39" s="94" t="s">
        <v>184</v>
      </c>
      <c r="M39" s="32">
        <v>1.6399999999999998E-2</v>
      </c>
      <c r="N39" s="32">
        <v>1.4000000000000002E-3</v>
      </c>
      <c r="O39" s="105">
        <v>29268.274775240217</v>
      </c>
      <c r="P39" s="94">
        <v>102.60000000000001</v>
      </c>
      <c r="Q39" s="125">
        <v>0</v>
      </c>
      <c r="R39" s="125">
        <v>30.029249951010474</v>
      </c>
      <c r="S39" s="32">
        <v>5.3348111628713067E-5</v>
      </c>
      <c r="T39" s="32">
        <v>1.7543174626708628E-4</v>
      </c>
      <c r="U39" s="32">
        <v>2.8020136710478366E-5</v>
      </c>
    </row>
    <row r="40" spans="2:21" x14ac:dyDescent="0.2">
      <c r="B40" s="23" t="s">
        <v>592</v>
      </c>
      <c r="C40" s="32" t="s">
        <v>593</v>
      </c>
      <c r="D40" s="32" t="s">
        <v>279</v>
      </c>
      <c r="E40" s="32" t="s">
        <v>178</v>
      </c>
      <c r="F40" s="32" t="s">
        <v>594</v>
      </c>
      <c r="G40" s="32" t="s">
        <v>387</v>
      </c>
      <c r="H40" s="94" t="s">
        <v>403</v>
      </c>
      <c r="I40" s="94" t="s">
        <v>188</v>
      </c>
      <c r="J40" s="94" t="s">
        <v>595</v>
      </c>
      <c r="K40" s="94">
        <v>5.69</v>
      </c>
      <c r="L40" s="94" t="s">
        <v>184</v>
      </c>
      <c r="M40" s="32">
        <v>2.3399999999999997E-2</v>
      </c>
      <c r="N40" s="32">
        <v>1.3500000000000002E-2</v>
      </c>
      <c r="O40" s="105">
        <v>2010125.4436623929</v>
      </c>
      <c r="P40" s="94">
        <v>106.21000000000001</v>
      </c>
      <c r="Q40" s="125">
        <v>0</v>
      </c>
      <c r="R40" s="125">
        <v>2134.9542337405378</v>
      </c>
      <c r="S40" s="32">
        <v>9.6911786171866585E-4</v>
      </c>
      <c r="T40" s="32">
        <v>1.247246434847463E-2</v>
      </c>
      <c r="U40" s="32">
        <v>1.9921146747793302E-3</v>
      </c>
    </row>
    <row r="41" spans="2:21" x14ac:dyDescent="0.2">
      <c r="B41" s="23" t="s">
        <v>708</v>
      </c>
      <c r="C41" s="32" t="s">
        <v>709</v>
      </c>
      <c r="D41" s="32" t="s">
        <v>279</v>
      </c>
      <c r="E41" s="32" t="s">
        <v>178</v>
      </c>
      <c r="F41" s="32" t="s">
        <v>594</v>
      </c>
      <c r="G41" s="32" t="s">
        <v>387</v>
      </c>
      <c r="H41" s="94" t="s">
        <v>403</v>
      </c>
      <c r="I41" s="94" t="s">
        <v>188</v>
      </c>
      <c r="J41" s="94" t="s">
        <v>710</v>
      </c>
      <c r="K41" s="94">
        <v>2.31</v>
      </c>
      <c r="L41" s="94" t="s">
        <v>184</v>
      </c>
      <c r="M41" s="32">
        <v>0.03</v>
      </c>
      <c r="N41" s="32">
        <v>2.5999999999999999E-3</v>
      </c>
      <c r="O41" s="105">
        <v>264003.24188530445</v>
      </c>
      <c r="P41" s="94">
        <v>108.90000000000002</v>
      </c>
      <c r="Q41" s="125">
        <v>0</v>
      </c>
      <c r="R41" s="125">
        <v>287.49953041801609</v>
      </c>
      <c r="S41" s="32">
        <v>4.38920036555047E-4</v>
      </c>
      <c r="T41" s="32">
        <v>1.6795805674294797E-3</v>
      </c>
      <c r="U41" s="32">
        <v>2.6826431428201788E-4</v>
      </c>
    </row>
    <row r="42" spans="2:21" x14ac:dyDescent="0.2">
      <c r="B42" s="23" t="s">
        <v>655</v>
      </c>
      <c r="C42" s="32" t="s">
        <v>656</v>
      </c>
      <c r="D42" s="32" t="s">
        <v>279</v>
      </c>
      <c r="E42" s="32" t="s">
        <v>178</v>
      </c>
      <c r="F42" s="32" t="s">
        <v>509</v>
      </c>
      <c r="G42" s="32" t="s">
        <v>510</v>
      </c>
      <c r="H42" s="94" t="s">
        <v>532</v>
      </c>
      <c r="I42" s="94" t="s">
        <v>183</v>
      </c>
      <c r="J42" s="94" t="s">
        <v>657</v>
      </c>
      <c r="K42" s="94">
        <v>5.85</v>
      </c>
      <c r="L42" s="94" t="s">
        <v>184</v>
      </c>
      <c r="M42" s="32">
        <v>2.2000000000000002E-2</v>
      </c>
      <c r="N42" s="32">
        <v>1.5600000000000001E-2</v>
      </c>
      <c r="O42" s="105">
        <v>877722.74791614304</v>
      </c>
      <c r="P42" s="94">
        <v>104.18</v>
      </c>
      <c r="Q42" s="125">
        <v>0</v>
      </c>
      <c r="R42" s="125">
        <v>914.41155879595783</v>
      </c>
      <c r="S42" s="32">
        <v>9.9550739159785383E-4</v>
      </c>
      <c r="T42" s="32">
        <v>5.3420187593125465E-3</v>
      </c>
      <c r="U42" s="32">
        <v>8.5323266245090467E-4</v>
      </c>
    </row>
    <row r="43" spans="2:21" x14ac:dyDescent="0.2">
      <c r="B43" s="23" t="s">
        <v>507</v>
      </c>
      <c r="C43" s="32" t="s">
        <v>508</v>
      </c>
      <c r="D43" s="32" t="s">
        <v>279</v>
      </c>
      <c r="E43" s="32" t="s">
        <v>178</v>
      </c>
      <c r="F43" s="32" t="s">
        <v>509</v>
      </c>
      <c r="G43" s="32" t="s">
        <v>510</v>
      </c>
      <c r="H43" s="94" t="s">
        <v>403</v>
      </c>
      <c r="I43" s="94" t="s">
        <v>188</v>
      </c>
      <c r="J43" s="94" t="s">
        <v>511</v>
      </c>
      <c r="K43" s="94">
        <v>2.37</v>
      </c>
      <c r="L43" s="94" t="s">
        <v>184</v>
      </c>
      <c r="M43" s="32">
        <v>3.7000000000000005E-2</v>
      </c>
      <c r="N43" s="32">
        <v>2.8999999999999998E-3</v>
      </c>
      <c r="O43" s="105">
        <v>1960273.9309144113</v>
      </c>
      <c r="P43" s="94">
        <v>112.47</v>
      </c>
      <c r="Q43" s="125">
        <v>0</v>
      </c>
      <c r="R43" s="125">
        <v>2204.7200900881476</v>
      </c>
      <c r="S43" s="32">
        <v>6.5342864937356735E-4</v>
      </c>
      <c r="T43" s="32">
        <v>1.2880038497973759E-2</v>
      </c>
      <c r="U43" s="32">
        <v>2.0572128319351949E-3</v>
      </c>
    </row>
    <row r="44" spans="2:21" x14ac:dyDescent="0.2">
      <c r="B44" s="23" t="s">
        <v>790</v>
      </c>
      <c r="C44" s="32" t="s">
        <v>791</v>
      </c>
      <c r="D44" s="32" t="s">
        <v>279</v>
      </c>
      <c r="E44" s="32" t="s">
        <v>178</v>
      </c>
      <c r="F44" s="32" t="s">
        <v>392</v>
      </c>
      <c r="G44" s="32" t="s">
        <v>393</v>
      </c>
      <c r="H44" s="94" t="s">
        <v>403</v>
      </c>
      <c r="I44" s="94" t="s">
        <v>188</v>
      </c>
      <c r="J44" s="94" t="s">
        <v>792</v>
      </c>
      <c r="K44" s="94">
        <v>0.17</v>
      </c>
      <c r="L44" s="94" t="s">
        <v>184</v>
      </c>
      <c r="M44" s="32">
        <v>5.2499999999999998E-2</v>
      </c>
      <c r="N44" s="32">
        <v>1.6E-2</v>
      </c>
      <c r="O44" s="105">
        <v>50562.694084634881</v>
      </c>
      <c r="P44" s="94">
        <v>129.69999999999999</v>
      </c>
      <c r="Q44" s="125">
        <v>0</v>
      </c>
      <c r="R44" s="125">
        <v>65.579814228094023</v>
      </c>
      <c r="S44" s="32">
        <v>1.306529562910462E-3</v>
      </c>
      <c r="T44" s="32">
        <v>3.8311917043131187E-4</v>
      </c>
      <c r="U44" s="32">
        <v>6.1192183058742555E-5</v>
      </c>
    </row>
    <row r="45" spans="2:21" x14ac:dyDescent="0.2">
      <c r="B45" s="23" t="s">
        <v>787</v>
      </c>
      <c r="C45" s="32" t="s">
        <v>788</v>
      </c>
      <c r="D45" s="32" t="s">
        <v>279</v>
      </c>
      <c r="E45" s="32" t="s">
        <v>178</v>
      </c>
      <c r="F45" s="32" t="s">
        <v>392</v>
      </c>
      <c r="G45" s="32" t="s">
        <v>393</v>
      </c>
      <c r="H45" s="94" t="s">
        <v>403</v>
      </c>
      <c r="I45" s="94" t="s">
        <v>188</v>
      </c>
      <c r="J45" s="94" t="s">
        <v>789</v>
      </c>
      <c r="K45" s="94">
        <v>1.68</v>
      </c>
      <c r="L45" s="94" t="s">
        <v>184</v>
      </c>
      <c r="M45" s="32">
        <v>4.2000000000000003E-2</v>
      </c>
      <c r="N45" s="32">
        <v>1.5E-3</v>
      </c>
      <c r="O45" s="105">
        <v>124647.47905644788</v>
      </c>
      <c r="P45" s="94">
        <v>131.19999999999999</v>
      </c>
      <c r="Q45" s="125">
        <v>0</v>
      </c>
      <c r="R45" s="125">
        <v>163.53749252334998</v>
      </c>
      <c r="S45" s="32">
        <v>1.5929593867838295E-3</v>
      </c>
      <c r="T45" s="32">
        <v>9.5539075868747957E-4</v>
      </c>
      <c r="U45" s="32">
        <v>1.525959824260914E-4</v>
      </c>
    </row>
    <row r="46" spans="2:21" x14ac:dyDescent="0.2">
      <c r="B46" s="23" t="s">
        <v>803</v>
      </c>
      <c r="C46" s="32" t="s">
        <v>804</v>
      </c>
      <c r="D46" s="32" t="s">
        <v>279</v>
      </c>
      <c r="E46" s="32" t="s">
        <v>178</v>
      </c>
      <c r="F46" s="32" t="s">
        <v>392</v>
      </c>
      <c r="G46" s="32" t="s">
        <v>393</v>
      </c>
      <c r="H46" s="94" t="s">
        <v>403</v>
      </c>
      <c r="I46" s="94" t="s">
        <v>188</v>
      </c>
      <c r="J46" s="94" t="s">
        <v>805</v>
      </c>
      <c r="K46" s="94">
        <v>1.57</v>
      </c>
      <c r="L46" s="94" t="s">
        <v>184</v>
      </c>
      <c r="M46" s="32">
        <v>3.1E-2</v>
      </c>
      <c r="N46" s="32">
        <v>-1.7000000000000001E-3</v>
      </c>
      <c r="O46" s="105">
        <v>782215.29358280473</v>
      </c>
      <c r="P46" s="94">
        <v>112.76000000000002</v>
      </c>
      <c r="Q46" s="125">
        <v>0</v>
      </c>
      <c r="R46" s="125">
        <v>882.02596502284086</v>
      </c>
      <c r="S46" s="32">
        <v>1.5157677722966877E-3</v>
      </c>
      <c r="T46" s="32">
        <v>5.1528211843220595E-3</v>
      </c>
      <c r="U46" s="32">
        <v>8.2301383359393481E-4</v>
      </c>
    </row>
    <row r="47" spans="2:21" x14ac:dyDescent="0.2">
      <c r="B47" s="23" t="s">
        <v>812</v>
      </c>
      <c r="C47" s="32" t="s">
        <v>813</v>
      </c>
      <c r="D47" s="32" t="s">
        <v>279</v>
      </c>
      <c r="E47" s="32" t="s">
        <v>178</v>
      </c>
      <c r="F47" s="32" t="s">
        <v>392</v>
      </c>
      <c r="G47" s="32" t="s">
        <v>393</v>
      </c>
      <c r="H47" s="94" t="s">
        <v>403</v>
      </c>
      <c r="I47" s="94" t="s">
        <v>188</v>
      </c>
      <c r="J47" s="94" t="s">
        <v>814</v>
      </c>
      <c r="K47" s="94">
        <v>1.03</v>
      </c>
      <c r="L47" s="94" t="s">
        <v>184</v>
      </c>
      <c r="M47" s="32">
        <v>2.7999999999999997E-2</v>
      </c>
      <c r="N47" s="32">
        <v>-1.1999999999999999E-3</v>
      </c>
      <c r="O47" s="105">
        <v>622395.96382347075</v>
      </c>
      <c r="P47" s="94">
        <v>104.98</v>
      </c>
      <c r="Q47" s="125">
        <v>17.77416307</v>
      </c>
      <c r="R47" s="125">
        <v>671.16544588739271</v>
      </c>
      <c r="S47" s="32">
        <v>6.3281655401849332E-4</v>
      </c>
      <c r="T47" s="32">
        <v>3.9209679362035106E-3</v>
      </c>
      <c r="U47" s="32">
        <v>6.2626098153614035E-4</v>
      </c>
    </row>
    <row r="48" spans="2:21" x14ac:dyDescent="0.2">
      <c r="B48" s="23" t="s">
        <v>793</v>
      </c>
      <c r="C48" s="32" t="s">
        <v>794</v>
      </c>
      <c r="D48" s="32" t="s">
        <v>279</v>
      </c>
      <c r="E48" s="32" t="s">
        <v>178</v>
      </c>
      <c r="F48" s="32" t="s">
        <v>795</v>
      </c>
      <c r="G48" s="32" t="s">
        <v>393</v>
      </c>
      <c r="H48" s="94" t="s">
        <v>532</v>
      </c>
      <c r="I48" s="94" t="s">
        <v>183</v>
      </c>
      <c r="J48" s="94" t="s">
        <v>796</v>
      </c>
      <c r="K48" s="94">
        <v>2.39</v>
      </c>
      <c r="L48" s="94" t="s">
        <v>184</v>
      </c>
      <c r="M48" s="32">
        <v>3.85E-2</v>
      </c>
      <c r="N48" s="32">
        <v>-1.1999999999999999E-3</v>
      </c>
      <c r="O48" s="105">
        <v>654393.3657068623</v>
      </c>
      <c r="P48" s="94">
        <v>118.62000000000002</v>
      </c>
      <c r="Q48" s="125">
        <v>0</v>
      </c>
      <c r="R48" s="125">
        <v>776.24141043696523</v>
      </c>
      <c r="S48" s="32">
        <v>1.5363762979315112E-3</v>
      </c>
      <c r="T48" s="32">
        <v>4.5348247585251635E-3</v>
      </c>
      <c r="U48" s="32">
        <v>7.2430681672908115E-4</v>
      </c>
    </row>
    <row r="49" spans="2:21" x14ac:dyDescent="0.2">
      <c r="B49" s="23" t="s">
        <v>781</v>
      </c>
      <c r="C49" s="32" t="s">
        <v>782</v>
      </c>
      <c r="D49" s="32" t="s">
        <v>279</v>
      </c>
      <c r="E49" s="32" t="s">
        <v>178</v>
      </c>
      <c r="F49" s="32" t="s">
        <v>779</v>
      </c>
      <c r="G49" s="32" t="s">
        <v>393</v>
      </c>
      <c r="H49" s="94" t="s">
        <v>532</v>
      </c>
      <c r="I49" s="94" t="s">
        <v>183</v>
      </c>
      <c r="J49" s="94" t="s">
        <v>783</v>
      </c>
      <c r="K49" s="94">
        <v>2.25</v>
      </c>
      <c r="L49" s="94" t="s">
        <v>184</v>
      </c>
      <c r="M49" s="32">
        <v>4.7500000000000001E-2</v>
      </c>
      <c r="N49" s="32">
        <v>-5.0000000000000001E-4</v>
      </c>
      <c r="O49" s="105">
        <v>435727.67886298307</v>
      </c>
      <c r="P49" s="94">
        <v>135.1</v>
      </c>
      <c r="Q49" s="125">
        <v>0</v>
      </c>
      <c r="R49" s="125">
        <v>588.66809413098645</v>
      </c>
      <c r="S49" s="32">
        <v>1.2010184134250365E-3</v>
      </c>
      <c r="T49" s="32">
        <v>3.4390160224978062E-3</v>
      </c>
      <c r="U49" s="32">
        <v>5.4928313233118065E-4</v>
      </c>
    </row>
    <row r="50" spans="2:21" x14ac:dyDescent="0.2">
      <c r="B50" s="23" t="s">
        <v>777</v>
      </c>
      <c r="C50" s="32" t="s">
        <v>778</v>
      </c>
      <c r="D50" s="32" t="s">
        <v>279</v>
      </c>
      <c r="E50" s="32" t="s">
        <v>178</v>
      </c>
      <c r="F50" s="32" t="s">
        <v>779</v>
      </c>
      <c r="G50" s="32" t="s">
        <v>393</v>
      </c>
      <c r="H50" s="94" t="s">
        <v>532</v>
      </c>
      <c r="I50" s="94" t="s">
        <v>183</v>
      </c>
      <c r="J50" s="94" t="s">
        <v>780</v>
      </c>
      <c r="K50" s="94">
        <v>0.91</v>
      </c>
      <c r="L50" s="94" t="s">
        <v>184</v>
      </c>
      <c r="M50" s="32">
        <v>5.2499999999999998E-2</v>
      </c>
      <c r="N50" s="32">
        <v>-5.1999999999999998E-3</v>
      </c>
      <c r="O50" s="105">
        <v>257352.42940777968</v>
      </c>
      <c r="P50" s="94">
        <v>133.93</v>
      </c>
      <c r="Q50" s="125">
        <v>0</v>
      </c>
      <c r="R50" s="125">
        <v>344.67210869320985</v>
      </c>
      <c r="S50" s="32">
        <v>1.0723017891990821E-3</v>
      </c>
      <c r="T50" s="32">
        <v>2.013584422396607E-3</v>
      </c>
      <c r="U50" s="32">
        <v>3.2161174926540641E-4</v>
      </c>
    </row>
    <row r="51" spans="2:21" x14ac:dyDescent="0.2">
      <c r="B51" s="23" t="s">
        <v>599</v>
      </c>
      <c r="C51" s="32" t="s">
        <v>600</v>
      </c>
      <c r="D51" s="32" t="s">
        <v>279</v>
      </c>
      <c r="E51" s="32" t="s">
        <v>178</v>
      </c>
      <c r="F51" s="32" t="s">
        <v>402</v>
      </c>
      <c r="G51" s="32" t="s">
        <v>393</v>
      </c>
      <c r="H51" s="94" t="s">
        <v>403</v>
      </c>
      <c r="I51" s="94" t="s">
        <v>188</v>
      </c>
      <c r="J51" s="94" t="s">
        <v>601</v>
      </c>
      <c r="K51" s="94">
        <v>5.84</v>
      </c>
      <c r="L51" s="94" t="s">
        <v>184</v>
      </c>
      <c r="M51" s="32">
        <v>1.4999999999999999E-2</v>
      </c>
      <c r="N51" s="32">
        <v>8.199999999999999E-3</v>
      </c>
      <c r="O51" s="105">
        <v>38003.665759043688</v>
      </c>
      <c r="P51" s="94">
        <v>104.59</v>
      </c>
      <c r="Q51" s="125">
        <v>0</v>
      </c>
      <c r="R51" s="125">
        <v>39.748034054530251</v>
      </c>
      <c r="S51" s="32">
        <v>6.8157818932914122E-5</v>
      </c>
      <c r="T51" s="32">
        <v>2.3220916394001425E-4</v>
      </c>
      <c r="U51" s="32">
        <v>3.7088683533476342E-5</v>
      </c>
    </row>
    <row r="52" spans="2:21" x14ac:dyDescent="0.2">
      <c r="B52" s="23" t="s">
        <v>400</v>
      </c>
      <c r="C52" s="32" t="s">
        <v>401</v>
      </c>
      <c r="D52" s="32" t="s">
        <v>279</v>
      </c>
      <c r="E52" s="32" t="s">
        <v>178</v>
      </c>
      <c r="F52" s="32" t="s">
        <v>402</v>
      </c>
      <c r="G52" s="32" t="s">
        <v>393</v>
      </c>
      <c r="H52" s="94" t="s">
        <v>403</v>
      </c>
      <c r="I52" s="94" t="s">
        <v>188</v>
      </c>
      <c r="J52" s="94" t="s">
        <v>404</v>
      </c>
      <c r="K52" s="94">
        <v>1.42</v>
      </c>
      <c r="L52" s="94" t="s">
        <v>184</v>
      </c>
      <c r="M52" s="32">
        <v>4.6500000000000007E-2</v>
      </c>
      <c r="N52" s="32">
        <v>-3.0999999999999999E-3</v>
      </c>
      <c r="O52" s="105">
        <v>229675.77080886284</v>
      </c>
      <c r="P52" s="94">
        <v>132.11000000000001</v>
      </c>
      <c r="Q52" s="125">
        <v>0</v>
      </c>
      <c r="R52" s="125">
        <v>303.42466080152371</v>
      </c>
      <c r="S52" s="32">
        <v>7.0000333034625462E-4</v>
      </c>
      <c r="T52" s="32">
        <v>1.7726156394764847E-3</v>
      </c>
      <c r="U52" s="32">
        <v>2.8312397049074916E-4</v>
      </c>
    </row>
    <row r="53" spans="2:21" x14ac:dyDescent="0.2">
      <c r="B53" s="23" t="s">
        <v>494</v>
      </c>
      <c r="C53" s="32" t="s">
        <v>495</v>
      </c>
      <c r="D53" s="32" t="s">
        <v>279</v>
      </c>
      <c r="E53" s="32" t="s">
        <v>178</v>
      </c>
      <c r="F53" s="32" t="s">
        <v>402</v>
      </c>
      <c r="G53" s="32" t="s">
        <v>393</v>
      </c>
      <c r="H53" s="94" t="s">
        <v>403</v>
      </c>
      <c r="I53" s="94" t="s">
        <v>188</v>
      </c>
      <c r="J53" s="94" t="s">
        <v>496</v>
      </c>
      <c r="K53" s="94">
        <v>2.5</v>
      </c>
      <c r="L53" s="94" t="s">
        <v>184</v>
      </c>
      <c r="M53" s="32">
        <v>3.5499999999999997E-2</v>
      </c>
      <c r="N53" s="32">
        <v>8.0000000000000004E-4</v>
      </c>
      <c r="O53" s="105">
        <v>251713.33700890554</v>
      </c>
      <c r="P53" s="94">
        <v>121.06000000000002</v>
      </c>
      <c r="Q53" s="125">
        <v>0</v>
      </c>
      <c r="R53" s="125">
        <v>304.72416578880382</v>
      </c>
      <c r="S53" s="32">
        <v>5.8861002211299225E-4</v>
      </c>
      <c r="T53" s="32">
        <v>1.7802073851768687E-3</v>
      </c>
      <c r="U53" s="32">
        <v>2.8433653182541254E-4</v>
      </c>
    </row>
    <row r="54" spans="2:21" x14ac:dyDescent="0.2">
      <c r="B54" s="23" t="s">
        <v>667</v>
      </c>
      <c r="C54" s="32" t="s">
        <v>668</v>
      </c>
      <c r="D54" s="32" t="s">
        <v>279</v>
      </c>
      <c r="E54" s="32" t="s">
        <v>178</v>
      </c>
      <c r="F54" s="32" t="s">
        <v>669</v>
      </c>
      <c r="G54" s="32" t="s">
        <v>446</v>
      </c>
      <c r="H54" s="94" t="s">
        <v>532</v>
      </c>
      <c r="I54" s="94" t="s">
        <v>183</v>
      </c>
      <c r="J54" s="94" t="s">
        <v>670</v>
      </c>
      <c r="K54" s="94">
        <v>8.15</v>
      </c>
      <c r="L54" s="94" t="s">
        <v>184</v>
      </c>
      <c r="M54" s="32">
        <v>3.85E-2</v>
      </c>
      <c r="N54" s="32">
        <v>1.61E-2</v>
      </c>
      <c r="O54" s="105">
        <v>731421.41616686783</v>
      </c>
      <c r="P54" s="94">
        <v>121.31</v>
      </c>
      <c r="Q54" s="125">
        <v>0</v>
      </c>
      <c r="R54" s="125">
        <v>887.28731993005874</v>
      </c>
      <c r="S54" s="32">
        <v>2.6875844522848485E-4</v>
      </c>
      <c r="T54" s="32">
        <v>5.1835581717796196E-3</v>
      </c>
      <c r="U54" s="32">
        <v>8.2792317645208476E-4</v>
      </c>
    </row>
    <row r="55" spans="2:21" x14ac:dyDescent="0.2">
      <c r="B55" s="23" t="s">
        <v>711</v>
      </c>
      <c r="C55" s="32" t="s">
        <v>712</v>
      </c>
      <c r="D55" s="32" t="s">
        <v>279</v>
      </c>
      <c r="E55" s="32" t="s">
        <v>178</v>
      </c>
      <c r="F55" s="32" t="s">
        <v>669</v>
      </c>
      <c r="G55" s="32" t="s">
        <v>446</v>
      </c>
      <c r="H55" s="94" t="s">
        <v>532</v>
      </c>
      <c r="I55" s="94" t="s">
        <v>183</v>
      </c>
      <c r="J55" s="94" t="s">
        <v>713</v>
      </c>
      <c r="K55" s="94">
        <v>6.25</v>
      </c>
      <c r="L55" s="94" t="s">
        <v>184</v>
      </c>
      <c r="M55" s="32">
        <v>4.4999999999999998E-2</v>
      </c>
      <c r="N55" s="32">
        <v>1.26E-2</v>
      </c>
      <c r="O55" s="105">
        <v>1958413.631949476</v>
      </c>
      <c r="P55" s="94">
        <v>125.35000000000001</v>
      </c>
      <c r="Q55" s="125">
        <v>0</v>
      </c>
      <c r="R55" s="125">
        <v>2454.8714876849599</v>
      </c>
      <c r="S55" s="32">
        <v>6.6579101975379636E-4</v>
      </c>
      <c r="T55" s="32">
        <v>1.4341430193842084E-2</v>
      </c>
      <c r="U55" s="32">
        <v>2.2906277980237521E-3</v>
      </c>
    </row>
    <row r="56" spans="2:21" x14ac:dyDescent="0.2">
      <c r="B56" s="23" t="s">
        <v>872</v>
      </c>
      <c r="C56" s="32" t="s">
        <v>873</v>
      </c>
      <c r="D56" s="32" t="s">
        <v>279</v>
      </c>
      <c r="E56" s="32" t="s">
        <v>178</v>
      </c>
      <c r="F56" s="32" t="s">
        <v>637</v>
      </c>
      <c r="G56" s="32" t="s">
        <v>393</v>
      </c>
      <c r="H56" s="94" t="s">
        <v>403</v>
      </c>
      <c r="I56" s="94" t="s">
        <v>188</v>
      </c>
      <c r="J56" s="94" t="s">
        <v>874</v>
      </c>
      <c r="K56" s="94">
        <v>2.02</v>
      </c>
      <c r="L56" s="94" t="s">
        <v>184</v>
      </c>
      <c r="M56" s="32">
        <v>0.05</v>
      </c>
      <c r="N56" s="32">
        <v>5.9999999999999995E-4</v>
      </c>
      <c r="O56" s="105">
        <v>142399.80531109212</v>
      </c>
      <c r="P56" s="94">
        <v>122.46</v>
      </c>
      <c r="Q56" s="125">
        <v>0</v>
      </c>
      <c r="R56" s="125">
        <v>174.38280160977078</v>
      </c>
      <c r="S56" s="32">
        <v>1.4239994771103983E-4</v>
      </c>
      <c r="T56" s="32">
        <v>1.0187493678748885E-3</v>
      </c>
      <c r="U56" s="32">
        <v>1.6271568384269898E-4</v>
      </c>
    </row>
    <row r="57" spans="2:21" x14ac:dyDescent="0.2">
      <c r="B57" s="23" t="s">
        <v>855</v>
      </c>
      <c r="C57" s="32" t="s">
        <v>856</v>
      </c>
      <c r="D57" s="32" t="s">
        <v>279</v>
      </c>
      <c r="E57" s="32" t="s">
        <v>178</v>
      </c>
      <c r="F57" s="32" t="s">
        <v>637</v>
      </c>
      <c r="G57" s="32" t="s">
        <v>393</v>
      </c>
      <c r="H57" s="94" t="s">
        <v>403</v>
      </c>
      <c r="I57" s="94" t="s">
        <v>188</v>
      </c>
      <c r="J57" s="94" t="s">
        <v>857</v>
      </c>
      <c r="K57" s="94">
        <v>2.48</v>
      </c>
      <c r="L57" s="94" t="s">
        <v>184</v>
      </c>
      <c r="M57" s="32">
        <v>0.04</v>
      </c>
      <c r="N57" s="32">
        <v>1.6000000000000001E-3</v>
      </c>
      <c r="O57" s="105">
        <v>245501.10649076346</v>
      </c>
      <c r="P57" s="94">
        <v>119.75</v>
      </c>
      <c r="Q57" s="125">
        <v>0</v>
      </c>
      <c r="R57" s="125">
        <v>293.98757502268921</v>
      </c>
      <c r="S57" s="32">
        <v>1.8185294088640387E-4</v>
      </c>
      <c r="T57" s="32">
        <v>1.7174839115594008E-3</v>
      </c>
      <c r="U57" s="32">
        <v>2.7431827490718177E-4</v>
      </c>
    </row>
    <row r="58" spans="2:21" x14ac:dyDescent="0.2">
      <c r="B58" s="23" t="s">
        <v>538</v>
      </c>
      <c r="C58" s="32" t="s">
        <v>539</v>
      </c>
      <c r="D58" s="32" t="s">
        <v>279</v>
      </c>
      <c r="E58" s="32" t="s">
        <v>178</v>
      </c>
      <c r="F58" s="32" t="s">
        <v>522</v>
      </c>
      <c r="G58" s="32" t="s">
        <v>387</v>
      </c>
      <c r="H58" s="94" t="s">
        <v>403</v>
      </c>
      <c r="I58" s="94" t="s">
        <v>188</v>
      </c>
      <c r="J58" s="94" t="s">
        <v>540</v>
      </c>
      <c r="K58" s="94">
        <v>2.2000000000000002</v>
      </c>
      <c r="L58" s="94" t="s">
        <v>184</v>
      </c>
      <c r="M58" s="32">
        <v>3.4000000000000002E-2</v>
      </c>
      <c r="N58" s="32">
        <v>2.5999999999999999E-3</v>
      </c>
      <c r="O58" s="105">
        <v>3713.5011492879476</v>
      </c>
      <c r="P58" s="94">
        <v>110.04</v>
      </c>
      <c r="Q58" s="125">
        <v>0</v>
      </c>
      <c r="R58" s="125">
        <v>4.0863366952259135</v>
      </c>
      <c r="S58" s="32">
        <v>5.2916456039305419E-5</v>
      </c>
      <c r="T58" s="32">
        <v>2.3872497096939106E-5</v>
      </c>
      <c r="U58" s="32">
        <v>3.812939485071008E-6</v>
      </c>
    </row>
    <row r="59" spans="2:21" x14ac:dyDescent="0.2">
      <c r="B59" s="23" t="s">
        <v>562</v>
      </c>
      <c r="C59" s="32" t="s">
        <v>563</v>
      </c>
      <c r="D59" s="32" t="s">
        <v>279</v>
      </c>
      <c r="E59" s="32" t="s">
        <v>178</v>
      </c>
      <c r="F59" s="32" t="s">
        <v>522</v>
      </c>
      <c r="G59" s="32" t="s">
        <v>387</v>
      </c>
      <c r="H59" s="94" t="s">
        <v>403</v>
      </c>
      <c r="I59" s="94" t="s">
        <v>188</v>
      </c>
      <c r="J59" s="94" t="s">
        <v>564</v>
      </c>
      <c r="K59" s="94">
        <v>3.28</v>
      </c>
      <c r="L59" s="94" t="s">
        <v>184</v>
      </c>
      <c r="M59" s="32">
        <v>2.5499999999999998E-2</v>
      </c>
      <c r="N59" s="32">
        <v>4.0000000000000001E-3</v>
      </c>
      <c r="O59" s="105">
        <v>79012.616273178457</v>
      </c>
      <c r="P59" s="94">
        <v>108.47</v>
      </c>
      <c r="Q59" s="125">
        <v>1.8875470963000001</v>
      </c>
      <c r="R59" s="125">
        <v>86.650719990690121</v>
      </c>
      <c r="S59" s="32">
        <v>9.0095952801886743E-5</v>
      </c>
      <c r="T59" s="32">
        <v>5.0621601099149567E-4</v>
      </c>
      <c r="U59" s="32">
        <v>8.0853335469966266E-5</v>
      </c>
    </row>
    <row r="60" spans="2:21" x14ac:dyDescent="0.2">
      <c r="B60" s="23" t="s">
        <v>554</v>
      </c>
      <c r="C60" s="32" t="s">
        <v>555</v>
      </c>
      <c r="D60" s="32" t="s">
        <v>279</v>
      </c>
      <c r="E60" s="32" t="s">
        <v>178</v>
      </c>
      <c r="F60" s="32" t="s">
        <v>522</v>
      </c>
      <c r="G60" s="32" t="s">
        <v>387</v>
      </c>
      <c r="H60" s="94" t="s">
        <v>403</v>
      </c>
      <c r="I60" s="94" t="s">
        <v>188</v>
      </c>
      <c r="J60" s="94" t="s">
        <v>556</v>
      </c>
      <c r="K60" s="94">
        <v>1.91</v>
      </c>
      <c r="L60" s="94" t="s">
        <v>184</v>
      </c>
      <c r="M60" s="32">
        <v>2.29E-2</v>
      </c>
      <c r="N60" s="32">
        <v>2E-3</v>
      </c>
      <c r="O60" s="105">
        <v>308191.7613174466</v>
      </c>
      <c r="P60" s="94">
        <v>104.03</v>
      </c>
      <c r="Q60" s="125">
        <v>2.6326674422999998</v>
      </c>
      <c r="R60" s="125">
        <v>322.34129594181564</v>
      </c>
      <c r="S60" s="32">
        <v>6.8554846931318631E-4</v>
      </c>
      <c r="T60" s="32">
        <v>1.8831271687878277E-3</v>
      </c>
      <c r="U60" s="32">
        <v>3.0077498420564164E-4</v>
      </c>
    </row>
    <row r="61" spans="2:21" x14ac:dyDescent="0.2">
      <c r="B61" s="23" t="s">
        <v>719</v>
      </c>
      <c r="C61" s="32" t="s">
        <v>720</v>
      </c>
      <c r="D61" s="32" t="s">
        <v>279</v>
      </c>
      <c r="E61" s="32" t="s">
        <v>178</v>
      </c>
      <c r="F61" s="32" t="s">
        <v>522</v>
      </c>
      <c r="G61" s="32" t="s">
        <v>387</v>
      </c>
      <c r="H61" s="94" t="s">
        <v>403</v>
      </c>
      <c r="I61" s="94" t="s">
        <v>188</v>
      </c>
      <c r="J61" s="94" t="s">
        <v>721</v>
      </c>
      <c r="K61" s="94">
        <v>7.27</v>
      </c>
      <c r="L61" s="94" t="s">
        <v>184</v>
      </c>
      <c r="M61" s="32">
        <v>2.35E-2</v>
      </c>
      <c r="N61" s="32">
        <v>1.8799999999999997E-2</v>
      </c>
      <c r="O61" s="105">
        <v>298160.27417531924</v>
      </c>
      <c r="P61" s="94">
        <v>105.36000000000001</v>
      </c>
      <c r="Q61" s="125">
        <v>0</v>
      </c>
      <c r="R61" s="125">
        <v>314.14166483388925</v>
      </c>
      <c r="S61" s="32">
        <v>8.1327492074503046E-4</v>
      </c>
      <c r="T61" s="32">
        <v>1.8352246868291982E-3</v>
      </c>
      <c r="U61" s="32">
        <v>2.9312395112974366E-4</v>
      </c>
    </row>
    <row r="62" spans="2:21" x14ac:dyDescent="0.2">
      <c r="B62" s="23" t="s">
        <v>612</v>
      </c>
      <c r="C62" s="32" t="s">
        <v>613</v>
      </c>
      <c r="D62" s="32" t="s">
        <v>279</v>
      </c>
      <c r="E62" s="32" t="s">
        <v>178</v>
      </c>
      <c r="F62" s="32" t="s">
        <v>522</v>
      </c>
      <c r="G62" s="32" t="s">
        <v>387</v>
      </c>
      <c r="H62" s="94" t="s">
        <v>403</v>
      </c>
      <c r="I62" s="94" t="s">
        <v>188</v>
      </c>
      <c r="J62" s="94" t="s">
        <v>614</v>
      </c>
      <c r="K62" s="94">
        <v>6.21</v>
      </c>
      <c r="L62" s="94" t="s">
        <v>184</v>
      </c>
      <c r="M62" s="32">
        <v>1.7600000000000001E-2</v>
      </c>
      <c r="N62" s="32">
        <v>1.47E-2</v>
      </c>
      <c r="O62" s="105">
        <v>2024620.8815999881</v>
      </c>
      <c r="P62" s="94">
        <v>103.43</v>
      </c>
      <c r="Q62" s="125">
        <v>39.415449840000001</v>
      </c>
      <c r="R62" s="125">
        <v>2111.4380673348578</v>
      </c>
      <c r="S62" s="32">
        <v>1.8084313274209208E-3</v>
      </c>
      <c r="T62" s="32">
        <v>1.2335082224552582E-2</v>
      </c>
      <c r="U62" s="32">
        <v>1.9701718623991184E-3</v>
      </c>
    </row>
    <row r="63" spans="2:21" x14ac:dyDescent="0.2">
      <c r="B63" s="23" t="s">
        <v>773</v>
      </c>
      <c r="C63" s="32" t="s">
        <v>774</v>
      </c>
      <c r="D63" s="32" t="s">
        <v>279</v>
      </c>
      <c r="E63" s="32" t="s">
        <v>178</v>
      </c>
      <c r="F63" s="32" t="s">
        <v>775</v>
      </c>
      <c r="G63" s="32" t="s">
        <v>706</v>
      </c>
      <c r="H63" s="94" t="s">
        <v>403</v>
      </c>
      <c r="I63" s="94" t="s">
        <v>188</v>
      </c>
      <c r="J63" s="94" t="s">
        <v>776</v>
      </c>
      <c r="K63" s="94">
        <v>4.5599999999999996</v>
      </c>
      <c r="L63" s="94" t="s">
        <v>184</v>
      </c>
      <c r="M63" s="32">
        <v>2.9100000000000001E-2</v>
      </c>
      <c r="N63" s="32">
        <v>0.37189999999999995</v>
      </c>
      <c r="O63" s="105">
        <v>1007212.6628665195</v>
      </c>
      <c r="P63" s="94">
        <v>113.04</v>
      </c>
      <c r="Q63" s="125">
        <v>0</v>
      </c>
      <c r="R63" s="125">
        <v>1138.5531941043137</v>
      </c>
      <c r="S63" s="32">
        <v>8.5754382414997591E-4</v>
      </c>
      <c r="T63" s="32">
        <v>6.6514606720294543E-3</v>
      </c>
      <c r="U63" s="32">
        <v>1.0623780548298769E-3</v>
      </c>
    </row>
    <row r="64" spans="2:21" x14ac:dyDescent="0.2">
      <c r="B64" s="23" t="s">
        <v>849</v>
      </c>
      <c r="C64" s="32" t="s">
        <v>850</v>
      </c>
      <c r="D64" s="32" t="s">
        <v>279</v>
      </c>
      <c r="E64" s="32" t="s">
        <v>178</v>
      </c>
      <c r="F64" s="32" t="s">
        <v>514</v>
      </c>
      <c r="G64" s="32" t="s">
        <v>393</v>
      </c>
      <c r="H64" s="94" t="s">
        <v>403</v>
      </c>
      <c r="I64" s="94" t="s">
        <v>188</v>
      </c>
      <c r="J64" s="94" t="s">
        <v>851</v>
      </c>
      <c r="K64" s="94">
        <v>1.91</v>
      </c>
      <c r="L64" s="94" t="s">
        <v>184</v>
      </c>
      <c r="M64" s="32">
        <v>6.5000000000000002E-2</v>
      </c>
      <c r="N64" s="32">
        <v>1.2999999999999999E-3</v>
      </c>
      <c r="O64" s="105">
        <v>1911801.2912534701</v>
      </c>
      <c r="P64" s="94">
        <v>125.29999999999998</v>
      </c>
      <c r="Q64" s="125">
        <v>34.536662190000001</v>
      </c>
      <c r="R64" s="125">
        <v>2430.0236801675201</v>
      </c>
      <c r="S64" s="32">
        <v>1.2138420896847428E-3</v>
      </c>
      <c r="T64" s="32">
        <v>1.4196268584051484E-2</v>
      </c>
      <c r="U64" s="32">
        <v>2.2674424382585177E-3</v>
      </c>
    </row>
    <row r="65" spans="2:21" x14ac:dyDescent="0.2">
      <c r="B65" s="23" t="s">
        <v>571</v>
      </c>
      <c r="C65" s="32" t="s">
        <v>572</v>
      </c>
      <c r="D65" s="32" t="s">
        <v>279</v>
      </c>
      <c r="E65" s="32" t="s">
        <v>178</v>
      </c>
      <c r="F65" s="32" t="s">
        <v>573</v>
      </c>
      <c r="G65" s="32" t="s">
        <v>387</v>
      </c>
      <c r="H65" s="94" t="s">
        <v>403</v>
      </c>
      <c r="I65" s="94" t="s">
        <v>188</v>
      </c>
      <c r="J65" s="94" t="s">
        <v>574</v>
      </c>
      <c r="K65" s="94">
        <v>4.18</v>
      </c>
      <c r="L65" s="94" t="s">
        <v>184</v>
      </c>
      <c r="M65" s="32">
        <v>0.04</v>
      </c>
      <c r="N65" s="32">
        <v>6.0000000000000001E-3</v>
      </c>
      <c r="O65" s="105">
        <v>559094.13744991273</v>
      </c>
      <c r="P65" s="94">
        <v>115.9</v>
      </c>
      <c r="Q65" s="125">
        <v>0</v>
      </c>
      <c r="R65" s="125">
        <v>647.99010527856092</v>
      </c>
      <c r="S65" s="32">
        <v>7.9280832616050669E-4</v>
      </c>
      <c r="T65" s="32">
        <v>3.7855769264388767E-3</v>
      </c>
      <c r="U65" s="32">
        <v>6.0463619193164622E-4</v>
      </c>
    </row>
    <row r="66" spans="2:21" x14ac:dyDescent="0.2">
      <c r="B66" s="23" t="s">
        <v>658</v>
      </c>
      <c r="C66" s="32" t="s">
        <v>659</v>
      </c>
      <c r="D66" s="32" t="s">
        <v>279</v>
      </c>
      <c r="E66" s="32" t="s">
        <v>178</v>
      </c>
      <c r="F66" s="32" t="s">
        <v>573</v>
      </c>
      <c r="G66" s="32" t="s">
        <v>387</v>
      </c>
      <c r="H66" s="94" t="s">
        <v>403</v>
      </c>
      <c r="I66" s="94" t="s">
        <v>188</v>
      </c>
      <c r="J66" s="94" t="s">
        <v>660</v>
      </c>
      <c r="K66" s="94">
        <v>6.94</v>
      </c>
      <c r="L66" s="94" t="s">
        <v>184</v>
      </c>
      <c r="M66" s="32">
        <v>0.04</v>
      </c>
      <c r="N66" s="32">
        <v>1.52E-2</v>
      </c>
      <c r="O66" s="105">
        <v>756289.37277644395</v>
      </c>
      <c r="P66" s="94">
        <v>120.32000000000001</v>
      </c>
      <c r="Q66" s="125">
        <v>0</v>
      </c>
      <c r="R66" s="125">
        <v>909.96737328887411</v>
      </c>
      <c r="S66" s="32">
        <v>1.0441789222127298E-3</v>
      </c>
      <c r="T66" s="32">
        <v>5.3160556991124252E-3</v>
      </c>
      <c r="U66" s="32">
        <v>8.490858161034812E-4</v>
      </c>
    </row>
    <row r="67" spans="2:21" x14ac:dyDescent="0.2">
      <c r="B67" s="23" t="s">
        <v>680</v>
      </c>
      <c r="C67" s="32" t="s">
        <v>681</v>
      </c>
      <c r="D67" s="32" t="s">
        <v>279</v>
      </c>
      <c r="E67" s="32" t="s">
        <v>178</v>
      </c>
      <c r="F67" s="32" t="s">
        <v>573</v>
      </c>
      <c r="G67" s="32" t="s">
        <v>387</v>
      </c>
      <c r="H67" s="94" t="s">
        <v>403</v>
      </c>
      <c r="I67" s="94" t="s">
        <v>188</v>
      </c>
      <c r="J67" s="94" t="s">
        <v>682</v>
      </c>
      <c r="K67" s="94">
        <v>8.2899999999999991</v>
      </c>
      <c r="L67" s="94" t="s">
        <v>184</v>
      </c>
      <c r="M67" s="32">
        <v>3.5000000000000003E-2</v>
      </c>
      <c r="N67" s="32">
        <v>2.0299999999999999E-2</v>
      </c>
      <c r="O67" s="105">
        <v>84005.267745900899</v>
      </c>
      <c r="P67" s="94">
        <v>115.62</v>
      </c>
      <c r="Q67" s="125">
        <v>0</v>
      </c>
      <c r="R67" s="125">
        <v>97.126890596021283</v>
      </c>
      <c r="S67" s="32">
        <v>3.1014585077050131E-4</v>
      </c>
      <c r="T67" s="32">
        <v>5.6741810250172074E-4</v>
      </c>
      <c r="U67" s="32">
        <v>9.0628595692667774E-5</v>
      </c>
    </row>
    <row r="68" spans="2:21" x14ac:dyDescent="0.2">
      <c r="B68" s="23" t="s">
        <v>671</v>
      </c>
      <c r="C68" s="32" t="s">
        <v>672</v>
      </c>
      <c r="D68" s="32" t="s">
        <v>279</v>
      </c>
      <c r="E68" s="32" t="s">
        <v>178</v>
      </c>
      <c r="F68" s="32" t="s">
        <v>559</v>
      </c>
      <c r="G68" s="32" t="s">
        <v>560</v>
      </c>
      <c r="H68" s="94" t="s">
        <v>403</v>
      </c>
      <c r="I68" s="94" t="s">
        <v>188</v>
      </c>
      <c r="J68" s="94" t="s">
        <v>673</v>
      </c>
      <c r="K68" s="94">
        <v>5.59</v>
      </c>
      <c r="L68" s="94" t="s">
        <v>184</v>
      </c>
      <c r="M68" s="32">
        <v>4.2999999999999997E-2</v>
      </c>
      <c r="N68" s="32">
        <v>1.34E-2</v>
      </c>
      <c r="O68" s="105">
        <v>82321.945054211086</v>
      </c>
      <c r="P68" s="94">
        <v>120.69000000000001</v>
      </c>
      <c r="Q68" s="125">
        <v>0</v>
      </c>
      <c r="R68" s="125">
        <v>99.354355473023674</v>
      </c>
      <c r="S68" s="32">
        <v>8.9691499685052212E-5</v>
      </c>
      <c r="T68" s="32">
        <v>5.8043101670232937E-4</v>
      </c>
      <c r="U68" s="32">
        <v>9.2707031566797751E-5</v>
      </c>
    </row>
    <row r="69" spans="2:21" x14ac:dyDescent="0.2">
      <c r="B69" s="23" t="s">
        <v>557</v>
      </c>
      <c r="C69" s="32" t="s">
        <v>558</v>
      </c>
      <c r="D69" s="32" t="s">
        <v>279</v>
      </c>
      <c r="E69" s="32" t="s">
        <v>178</v>
      </c>
      <c r="F69" s="32" t="s">
        <v>559</v>
      </c>
      <c r="G69" s="32" t="s">
        <v>560</v>
      </c>
      <c r="H69" s="94" t="s">
        <v>403</v>
      </c>
      <c r="I69" s="94" t="s">
        <v>188</v>
      </c>
      <c r="J69" s="94" t="s">
        <v>561</v>
      </c>
      <c r="K69" s="94">
        <v>5.35</v>
      </c>
      <c r="L69" s="94" t="s">
        <v>184</v>
      </c>
      <c r="M69" s="32">
        <v>2.9900000000000003E-2</v>
      </c>
      <c r="N69" s="32">
        <v>1.1699999999999999E-2</v>
      </c>
      <c r="O69" s="105">
        <v>46626.369735285021</v>
      </c>
      <c r="P69" s="94">
        <v>111.9</v>
      </c>
      <c r="Q69" s="125">
        <v>0</v>
      </c>
      <c r="R69" s="125">
        <v>52.174907755881485</v>
      </c>
      <c r="S69" s="32">
        <v>1.3160361094256471E-4</v>
      </c>
      <c r="T69" s="32">
        <v>3.0480731932601706E-4</v>
      </c>
      <c r="U69" s="32">
        <v>4.8684134654092587E-5</v>
      </c>
    </row>
    <row r="70" spans="2:21" x14ac:dyDescent="0.2">
      <c r="B70" s="23" t="s">
        <v>462</v>
      </c>
      <c r="C70" s="32" t="s">
        <v>463</v>
      </c>
      <c r="D70" s="32" t="s">
        <v>279</v>
      </c>
      <c r="E70" s="32" t="s">
        <v>178</v>
      </c>
      <c r="F70" s="32" t="s">
        <v>464</v>
      </c>
      <c r="G70" s="32" t="s">
        <v>465</v>
      </c>
      <c r="H70" s="94" t="s">
        <v>388</v>
      </c>
      <c r="I70" s="94" t="s">
        <v>188</v>
      </c>
      <c r="J70" s="94" t="s">
        <v>466</v>
      </c>
      <c r="K70" s="94">
        <v>8.44</v>
      </c>
      <c r="L70" s="94" t="s">
        <v>184</v>
      </c>
      <c r="M70" s="32">
        <v>5.1500000000000004E-2</v>
      </c>
      <c r="N70" s="32">
        <v>2.53E-2</v>
      </c>
      <c r="O70" s="105">
        <v>1781993.7330109756</v>
      </c>
      <c r="P70" s="94">
        <v>149.30000000000001</v>
      </c>
      <c r="Q70" s="125">
        <v>0</v>
      </c>
      <c r="R70" s="125">
        <v>2660.5166433611921</v>
      </c>
      <c r="S70" s="32">
        <v>5.0182559640885797E-4</v>
      </c>
      <c r="T70" s="32">
        <v>1.5542815137871771E-2</v>
      </c>
      <c r="U70" s="32">
        <v>2.4825142216039634E-3</v>
      </c>
    </row>
    <row r="71" spans="2:21" x14ac:dyDescent="0.2">
      <c r="B71" s="23" t="s">
        <v>486</v>
      </c>
      <c r="C71" s="32" t="s">
        <v>487</v>
      </c>
      <c r="D71" s="32" t="s">
        <v>279</v>
      </c>
      <c r="E71" s="32" t="s">
        <v>178</v>
      </c>
      <c r="F71" s="32" t="s">
        <v>488</v>
      </c>
      <c r="G71" s="32" t="s">
        <v>387</v>
      </c>
      <c r="H71" s="94" t="s">
        <v>182</v>
      </c>
      <c r="I71" s="94" t="s">
        <v>183</v>
      </c>
      <c r="J71" s="94" t="s">
        <v>489</v>
      </c>
      <c r="K71" s="94">
        <v>1.45</v>
      </c>
      <c r="L71" s="94" t="s">
        <v>184</v>
      </c>
      <c r="M71" s="32">
        <v>3.7699999999999997E-2</v>
      </c>
      <c r="N71" s="32">
        <v>2.3E-3</v>
      </c>
      <c r="O71" s="105">
        <v>275375.94031277223</v>
      </c>
      <c r="P71" s="94">
        <v>114.58</v>
      </c>
      <c r="Q71" s="125">
        <v>5.6601659589999995</v>
      </c>
      <c r="R71" s="125">
        <v>321.18591833642552</v>
      </c>
      <c r="S71" s="32">
        <v>7.5920937208897882E-4</v>
      </c>
      <c r="T71" s="32">
        <v>1.8763774194187246E-3</v>
      </c>
      <c r="U71" s="32">
        <v>2.9969690738027732E-4</v>
      </c>
    </row>
    <row r="72" spans="2:21" x14ac:dyDescent="0.2">
      <c r="B72" s="23" t="s">
        <v>606</v>
      </c>
      <c r="C72" s="32" t="s">
        <v>607</v>
      </c>
      <c r="D72" s="32" t="s">
        <v>279</v>
      </c>
      <c r="E72" s="32" t="s">
        <v>178</v>
      </c>
      <c r="F72" s="32" t="s">
        <v>488</v>
      </c>
      <c r="G72" s="32" t="s">
        <v>387</v>
      </c>
      <c r="H72" s="94" t="s">
        <v>182</v>
      </c>
      <c r="I72" s="94" t="s">
        <v>183</v>
      </c>
      <c r="J72" s="94" t="s">
        <v>608</v>
      </c>
      <c r="K72" s="94">
        <v>3.02</v>
      </c>
      <c r="L72" s="94" t="s">
        <v>184</v>
      </c>
      <c r="M72" s="32">
        <v>2.8500000000000001E-2</v>
      </c>
      <c r="N72" s="32">
        <v>7.9000000000000008E-3</v>
      </c>
      <c r="O72" s="105">
        <v>29736.426640275098</v>
      </c>
      <c r="P72" s="94">
        <v>108.65</v>
      </c>
      <c r="Q72" s="125">
        <v>0</v>
      </c>
      <c r="R72" s="125">
        <v>32.30862753159392</v>
      </c>
      <c r="S72" s="32">
        <v>6.077842552243377E-5</v>
      </c>
      <c r="T72" s="32">
        <v>1.8874793598265208E-4</v>
      </c>
      <c r="U72" s="32">
        <v>3.014701205791269E-5</v>
      </c>
    </row>
    <row r="73" spans="2:21" x14ac:dyDescent="0.2">
      <c r="B73" s="23" t="s">
        <v>648</v>
      </c>
      <c r="C73" s="32" t="s">
        <v>649</v>
      </c>
      <c r="D73" s="32" t="s">
        <v>279</v>
      </c>
      <c r="E73" s="32" t="s">
        <v>178</v>
      </c>
      <c r="F73" s="32" t="s">
        <v>488</v>
      </c>
      <c r="G73" s="32" t="s">
        <v>387</v>
      </c>
      <c r="H73" s="94" t="s">
        <v>182</v>
      </c>
      <c r="I73" s="94" t="s">
        <v>183</v>
      </c>
      <c r="J73" s="94" t="s">
        <v>650</v>
      </c>
      <c r="K73" s="94">
        <v>5.08</v>
      </c>
      <c r="L73" s="94" t="s">
        <v>184</v>
      </c>
      <c r="M73" s="32">
        <v>2.5000000000000001E-2</v>
      </c>
      <c r="N73" s="32">
        <v>1.46E-2</v>
      </c>
      <c r="O73" s="105">
        <v>75788.583460619324</v>
      </c>
      <c r="P73" s="94">
        <v>105.93</v>
      </c>
      <c r="Q73" s="125">
        <v>0</v>
      </c>
      <c r="R73" s="125">
        <v>80.28284644577711</v>
      </c>
      <c r="S73" s="32">
        <v>1.6192493210123824E-4</v>
      </c>
      <c r="T73" s="32">
        <v>4.6901470966646943E-4</v>
      </c>
      <c r="U73" s="32">
        <v>7.4911505834707699E-5</v>
      </c>
    </row>
    <row r="74" spans="2:21" x14ac:dyDescent="0.2">
      <c r="B74" s="23" t="s">
        <v>687</v>
      </c>
      <c r="C74" s="32" t="s">
        <v>688</v>
      </c>
      <c r="D74" s="32" t="s">
        <v>279</v>
      </c>
      <c r="E74" s="32" t="s">
        <v>178</v>
      </c>
      <c r="F74" s="32" t="s">
        <v>488</v>
      </c>
      <c r="G74" s="32" t="s">
        <v>387</v>
      </c>
      <c r="H74" s="94" t="s">
        <v>182</v>
      </c>
      <c r="I74" s="94" t="s">
        <v>183</v>
      </c>
      <c r="J74" s="94" t="s">
        <v>689</v>
      </c>
      <c r="K74" s="94">
        <v>5.94</v>
      </c>
      <c r="L74" s="94" t="s">
        <v>184</v>
      </c>
      <c r="M74" s="32">
        <v>1.34E-2</v>
      </c>
      <c r="N74" s="32">
        <v>1.54E-2</v>
      </c>
      <c r="O74" s="105">
        <v>472778.43458507705</v>
      </c>
      <c r="P74" s="94">
        <v>100.12</v>
      </c>
      <c r="Q74" s="125">
        <v>0</v>
      </c>
      <c r="R74" s="125">
        <v>473.34576871093412</v>
      </c>
      <c r="S74" s="32">
        <v>1.3809213121835852E-3</v>
      </c>
      <c r="T74" s="32">
        <v>2.765299663780022E-3</v>
      </c>
      <c r="U74" s="32">
        <v>4.4167647118207643E-4</v>
      </c>
    </row>
    <row r="75" spans="2:21" x14ac:dyDescent="0.2">
      <c r="B75" s="23" t="s">
        <v>726</v>
      </c>
      <c r="C75" s="32" t="s">
        <v>727</v>
      </c>
      <c r="D75" s="32" t="s">
        <v>279</v>
      </c>
      <c r="E75" s="32" t="s">
        <v>178</v>
      </c>
      <c r="F75" s="32" t="s">
        <v>488</v>
      </c>
      <c r="G75" s="32" t="s">
        <v>387</v>
      </c>
      <c r="H75" s="94" t="s">
        <v>182</v>
      </c>
      <c r="I75" s="94" t="s">
        <v>183</v>
      </c>
      <c r="J75" s="94" t="s">
        <v>728</v>
      </c>
      <c r="K75" s="94">
        <v>5.92</v>
      </c>
      <c r="L75" s="94" t="s">
        <v>184</v>
      </c>
      <c r="M75" s="32">
        <v>1.95E-2</v>
      </c>
      <c r="N75" s="32">
        <v>1.9299999999999998E-2</v>
      </c>
      <c r="O75" s="105">
        <v>362440.10154443316</v>
      </c>
      <c r="P75" s="94">
        <v>101.1</v>
      </c>
      <c r="Q75" s="125">
        <v>0</v>
      </c>
      <c r="R75" s="125">
        <v>366.42694266142189</v>
      </c>
      <c r="S75" s="32">
        <v>5.0951237798772353E-4</v>
      </c>
      <c r="T75" s="32">
        <v>2.140676791304261E-3</v>
      </c>
      <c r="U75" s="32">
        <v>3.4191107152278929E-4</v>
      </c>
    </row>
    <row r="76" spans="2:21" x14ac:dyDescent="0.2">
      <c r="B76" s="23" t="s">
        <v>500</v>
      </c>
      <c r="C76" s="32" t="s">
        <v>501</v>
      </c>
      <c r="D76" s="32" t="s">
        <v>279</v>
      </c>
      <c r="E76" s="32" t="s">
        <v>178</v>
      </c>
      <c r="F76" s="32" t="s">
        <v>502</v>
      </c>
      <c r="G76" s="32" t="s">
        <v>387</v>
      </c>
      <c r="H76" s="94" t="s">
        <v>388</v>
      </c>
      <c r="I76" s="94" t="s">
        <v>188</v>
      </c>
      <c r="J76" s="94" t="s">
        <v>503</v>
      </c>
      <c r="K76" s="94">
        <v>1.03</v>
      </c>
      <c r="L76" s="94" t="s">
        <v>184</v>
      </c>
      <c r="M76" s="32">
        <v>4.8000000000000001E-2</v>
      </c>
      <c r="N76" s="32">
        <v>2.0000000000000001E-4</v>
      </c>
      <c r="O76" s="105">
        <v>208376.84650312358</v>
      </c>
      <c r="P76" s="94">
        <v>112.85000000000001</v>
      </c>
      <c r="Q76" s="125">
        <v>0</v>
      </c>
      <c r="R76" s="125">
        <v>235.15327126312926</v>
      </c>
      <c r="S76" s="32">
        <v>1.2148836666460096E-3</v>
      </c>
      <c r="T76" s="32">
        <v>1.3737722082772315E-3</v>
      </c>
      <c r="U76" s="32">
        <v>2.1942029253006257E-4</v>
      </c>
    </row>
    <row r="77" spans="2:21" x14ac:dyDescent="0.2">
      <c r="B77" s="23" t="s">
        <v>547</v>
      </c>
      <c r="C77" s="32" t="s">
        <v>548</v>
      </c>
      <c r="D77" s="32" t="s">
        <v>279</v>
      </c>
      <c r="E77" s="32" t="s">
        <v>178</v>
      </c>
      <c r="F77" s="32" t="s">
        <v>502</v>
      </c>
      <c r="G77" s="32" t="s">
        <v>387</v>
      </c>
      <c r="H77" s="94" t="s">
        <v>388</v>
      </c>
      <c r="I77" s="94" t="s">
        <v>188</v>
      </c>
      <c r="J77" s="94" t="s">
        <v>549</v>
      </c>
      <c r="K77" s="94">
        <v>3.96</v>
      </c>
      <c r="L77" s="94" t="s">
        <v>184</v>
      </c>
      <c r="M77" s="32">
        <v>3.3099999999999997E-2</v>
      </c>
      <c r="N77" s="32">
        <v>8.0000000000000002E-3</v>
      </c>
      <c r="O77" s="105">
        <v>250199.06345824306</v>
      </c>
      <c r="P77" s="94">
        <v>111.43</v>
      </c>
      <c r="Q77" s="125">
        <v>4.1642559540000006</v>
      </c>
      <c r="R77" s="125">
        <v>282.96107233803474</v>
      </c>
      <c r="S77" s="32">
        <v>1.2509953172912154E-3</v>
      </c>
      <c r="T77" s="32">
        <v>1.6530667641333604E-3</v>
      </c>
      <c r="U77" s="32">
        <v>2.640295026878784E-4</v>
      </c>
    </row>
    <row r="78" spans="2:21" x14ac:dyDescent="0.2">
      <c r="B78" s="23" t="s">
        <v>621</v>
      </c>
      <c r="C78" s="32" t="s">
        <v>622</v>
      </c>
      <c r="D78" s="32" t="s">
        <v>279</v>
      </c>
      <c r="E78" s="32" t="s">
        <v>178</v>
      </c>
      <c r="F78" s="32" t="s">
        <v>502</v>
      </c>
      <c r="G78" s="32" t="s">
        <v>387</v>
      </c>
      <c r="H78" s="94" t="s">
        <v>388</v>
      </c>
      <c r="I78" s="94" t="s">
        <v>188</v>
      </c>
      <c r="J78" s="94" t="s">
        <v>623</v>
      </c>
      <c r="K78" s="94">
        <v>5.99</v>
      </c>
      <c r="L78" s="94" t="s">
        <v>184</v>
      </c>
      <c r="M78" s="32">
        <v>3.3000000000000002E-2</v>
      </c>
      <c r="N78" s="32">
        <v>1.54E-2</v>
      </c>
      <c r="O78" s="105">
        <v>100549.19631411585</v>
      </c>
      <c r="P78" s="94">
        <v>112.31</v>
      </c>
      <c r="Q78" s="125">
        <v>0</v>
      </c>
      <c r="R78" s="125">
        <v>112.92680240444081</v>
      </c>
      <c r="S78" s="32">
        <v>6.5443927191168613E-4</v>
      </c>
      <c r="T78" s="32">
        <v>6.5972164401337696E-4</v>
      </c>
      <c r="U78" s="32">
        <v>1.053714111012331E-4</v>
      </c>
    </row>
    <row r="79" spans="2:21" x14ac:dyDescent="0.2">
      <c r="B79" s="23" t="s">
        <v>418</v>
      </c>
      <c r="C79" s="32" t="s">
        <v>419</v>
      </c>
      <c r="D79" s="32" t="s">
        <v>279</v>
      </c>
      <c r="E79" s="32" t="s">
        <v>178</v>
      </c>
      <c r="F79" s="32" t="s">
        <v>420</v>
      </c>
      <c r="G79" s="32" t="s">
        <v>387</v>
      </c>
      <c r="H79" s="94" t="s">
        <v>182</v>
      </c>
      <c r="I79" s="94" t="s">
        <v>183</v>
      </c>
      <c r="J79" s="94" t="s">
        <v>421</v>
      </c>
      <c r="K79" s="94">
        <v>4.75</v>
      </c>
      <c r="L79" s="94" t="s">
        <v>184</v>
      </c>
      <c r="M79" s="32">
        <v>4.7500000000000001E-2</v>
      </c>
      <c r="N79" s="32">
        <v>1.03E-2</v>
      </c>
      <c r="O79" s="105">
        <v>1685707.0654443421</v>
      </c>
      <c r="P79" s="94">
        <v>145.69999999999999</v>
      </c>
      <c r="Q79" s="125">
        <v>0</v>
      </c>
      <c r="R79" s="125">
        <v>2456.0751943201471</v>
      </c>
      <c r="S79" s="32">
        <v>8.9318447806090292E-4</v>
      </c>
      <c r="T79" s="32">
        <v>1.4348462282800303E-2</v>
      </c>
      <c r="U79" s="32">
        <v>2.2917509704150798E-3</v>
      </c>
    </row>
    <row r="80" spans="2:21" x14ac:dyDescent="0.2">
      <c r="B80" s="23" t="s">
        <v>384</v>
      </c>
      <c r="C80" s="32" t="s">
        <v>385</v>
      </c>
      <c r="D80" s="32" t="s">
        <v>279</v>
      </c>
      <c r="E80" s="32" t="s">
        <v>178</v>
      </c>
      <c r="F80" s="32" t="s">
        <v>386</v>
      </c>
      <c r="G80" s="32" t="s">
        <v>387</v>
      </c>
      <c r="H80" s="94" t="s">
        <v>388</v>
      </c>
      <c r="I80" s="94" t="s">
        <v>188</v>
      </c>
      <c r="J80" s="94" t="s">
        <v>389</v>
      </c>
      <c r="K80" s="94">
        <v>0.01</v>
      </c>
      <c r="L80" s="94" t="s">
        <v>184</v>
      </c>
      <c r="M80" s="32">
        <v>4.9500000000000002E-2</v>
      </c>
      <c r="N80" s="32">
        <v>3.9900000000000005E-2</v>
      </c>
      <c r="O80" s="105">
        <v>278.02770467715476</v>
      </c>
      <c r="P80" s="94">
        <v>127.36000000000001</v>
      </c>
      <c r="Q80" s="125">
        <v>2.8000000000000003E-4</v>
      </c>
      <c r="R80" s="125">
        <v>0.35409592880712082</v>
      </c>
      <c r="S80" s="32">
        <v>7.9609574642715693E-7</v>
      </c>
      <c r="T80" s="32">
        <v>2.0686386519157384E-6</v>
      </c>
      <c r="U80" s="32">
        <v>3.3040506672613292E-7</v>
      </c>
    </row>
    <row r="81" spans="2:21" x14ac:dyDescent="0.2">
      <c r="B81" s="23" t="s">
        <v>405</v>
      </c>
      <c r="C81" s="32" t="s">
        <v>406</v>
      </c>
      <c r="D81" s="32" t="s">
        <v>279</v>
      </c>
      <c r="E81" s="32" t="s">
        <v>178</v>
      </c>
      <c r="F81" s="32" t="s">
        <v>386</v>
      </c>
      <c r="G81" s="32" t="s">
        <v>387</v>
      </c>
      <c r="H81" s="94" t="s">
        <v>388</v>
      </c>
      <c r="I81" s="94" t="s">
        <v>188</v>
      </c>
      <c r="J81" s="94" t="s">
        <v>407</v>
      </c>
      <c r="K81" s="94">
        <v>1.81</v>
      </c>
      <c r="L81" s="94" t="s">
        <v>184</v>
      </c>
      <c r="M81" s="32">
        <v>5.0999999999999997E-2</v>
      </c>
      <c r="N81" s="32">
        <v>8.3999999999999995E-3</v>
      </c>
      <c r="O81" s="105">
        <v>1342961.5723914017</v>
      </c>
      <c r="P81" s="94">
        <v>129.46</v>
      </c>
      <c r="Q81" s="125">
        <v>0</v>
      </c>
      <c r="R81" s="125">
        <v>1738.598051643716</v>
      </c>
      <c r="S81" s="32">
        <v>6.4907231391187967E-4</v>
      </c>
      <c r="T81" s="32">
        <v>1.0156940075226474E-2</v>
      </c>
      <c r="U81" s="32">
        <v>1.622276785837236E-3</v>
      </c>
    </row>
    <row r="82" spans="2:21" x14ac:dyDescent="0.2">
      <c r="B82" s="23" t="s">
        <v>475</v>
      </c>
      <c r="C82" s="32" t="s">
        <v>476</v>
      </c>
      <c r="D82" s="32" t="s">
        <v>279</v>
      </c>
      <c r="E82" s="32" t="s">
        <v>178</v>
      </c>
      <c r="F82" s="32" t="s">
        <v>386</v>
      </c>
      <c r="G82" s="32" t="s">
        <v>387</v>
      </c>
      <c r="H82" s="94" t="s">
        <v>182</v>
      </c>
      <c r="I82" s="94" t="s">
        <v>183</v>
      </c>
      <c r="J82" s="94" t="s">
        <v>477</v>
      </c>
      <c r="K82" s="94">
        <v>1.2</v>
      </c>
      <c r="L82" s="94" t="s">
        <v>184</v>
      </c>
      <c r="M82" s="32">
        <v>6.5000000000000002E-2</v>
      </c>
      <c r="N82" s="32">
        <v>-1E-3</v>
      </c>
      <c r="O82" s="105">
        <v>241463.30802620327</v>
      </c>
      <c r="P82" s="94">
        <v>124.22</v>
      </c>
      <c r="Q82" s="125">
        <v>0</v>
      </c>
      <c r="R82" s="125">
        <v>299.94572124690836</v>
      </c>
      <c r="S82" s="32">
        <v>3.7830715533536993E-4</v>
      </c>
      <c r="T82" s="32">
        <v>1.7522915740329761E-3</v>
      </c>
      <c r="U82" s="32">
        <v>2.7987779011372205E-4</v>
      </c>
    </row>
    <row r="83" spans="2:21" x14ac:dyDescent="0.2">
      <c r="B83" s="23" t="s">
        <v>517</v>
      </c>
      <c r="C83" s="32" t="s">
        <v>518</v>
      </c>
      <c r="D83" s="32" t="s">
        <v>279</v>
      </c>
      <c r="E83" s="32" t="s">
        <v>178</v>
      </c>
      <c r="F83" s="32" t="s">
        <v>386</v>
      </c>
      <c r="G83" s="32" t="s">
        <v>387</v>
      </c>
      <c r="H83" s="94" t="s">
        <v>388</v>
      </c>
      <c r="I83" s="94" t="s">
        <v>188</v>
      </c>
      <c r="J83" s="94" t="s">
        <v>519</v>
      </c>
      <c r="K83" s="94">
        <v>3.92</v>
      </c>
      <c r="L83" s="94" t="s">
        <v>184</v>
      </c>
      <c r="M83" s="32">
        <v>5.3499999999999999E-2</v>
      </c>
      <c r="N83" s="32">
        <v>1.72E-2</v>
      </c>
      <c r="O83" s="105">
        <v>307502.12275072833</v>
      </c>
      <c r="P83" s="94">
        <v>120.40000000000002</v>
      </c>
      <c r="Q83" s="125">
        <v>0</v>
      </c>
      <c r="R83" s="125">
        <v>370.23255582413606</v>
      </c>
      <c r="S83" s="32">
        <v>1.1589940686550342E-4</v>
      </c>
      <c r="T83" s="32">
        <v>2.1629092934094124E-3</v>
      </c>
      <c r="U83" s="32">
        <v>3.4546206934192922E-4</v>
      </c>
    </row>
    <row r="84" spans="2:21" x14ac:dyDescent="0.2">
      <c r="B84" s="23" t="s">
        <v>596</v>
      </c>
      <c r="C84" s="32" t="s">
        <v>597</v>
      </c>
      <c r="D84" s="32" t="s">
        <v>279</v>
      </c>
      <c r="E84" s="32" t="s">
        <v>178</v>
      </c>
      <c r="F84" s="32" t="s">
        <v>386</v>
      </c>
      <c r="G84" s="32" t="s">
        <v>387</v>
      </c>
      <c r="H84" s="94" t="s">
        <v>182</v>
      </c>
      <c r="I84" s="94" t="s">
        <v>183</v>
      </c>
      <c r="J84" s="94" t="s">
        <v>598</v>
      </c>
      <c r="K84" s="94">
        <v>6.65</v>
      </c>
      <c r="L84" s="94" t="s">
        <v>184</v>
      </c>
      <c r="M84" s="32">
        <v>0.04</v>
      </c>
      <c r="N84" s="32">
        <v>2.5600000000000001E-2</v>
      </c>
      <c r="O84" s="105">
        <v>1530427.4062267696</v>
      </c>
      <c r="P84" s="94">
        <v>109.7</v>
      </c>
      <c r="Q84" s="125">
        <v>30.608548119999998</v>
      </c>
      <c r="R84" s="125">
        <v>1709.4874127875607</v>
      </c>
      <c r="S84" s="32">
        <v>5.1742068050783996E-4</v>
      </c>
      <c r="T84" s="32">
        <v>9.9868748815297552E-3</v>
      </c>
      <c r="U84" s="32">
        <v>1.5951138003544305E-3</v>
      </c>
    </row>
    <row r="85" spans="2:21" x14ac:dyDescent="0.2">
      <c r="B85" s="23" t="s">
        <v>822</v>
      </c>
      <c r="C85" s="32" t="s">
        <v>823</v>
      </c>
      <c r="D85" s="32" t="s">
        <v>279</v>
      </c>
      <c r="E85" s="32" t="s">
        <v>178</v>
      </c>
      <c r="F85" s="32" t="s">
        <v>402</v>
      </c>
      <c r="G85" s="32" t="s">
        <v>393</v>
      </c>
      <c r="H85" s="94" t="s">
        <v>388</v>
      </c>
      <c r="I85" s="94" t="s">
        <v>188</v>
      </c>
      <c r="J85" s="94" t="s">
        <v>824</v>
      </c>
      <c r="K85" s="94">
        <v>2.19</v>
      </c>
      <c r="L85" s="94" t="s">
        <v>184</v>
      </c>
      <c r="M85" s="32">
        <v>2.4500000000000001E-2</v>
      </c>
      <c r="N85" s="32">
        <v>2.3E-3</v>
      </c>
      <c r="O85" s="105">
        <v>177207.81360530094</v>
      </c>
      <c r="P85" s="94">
        <v>106.80000000000001</v>
      </c>
      <c r="Q85" s="125">
        <v>0</v>
      </c>
      <c r="R85" s="125">
        <v>189.25794493046141</v>
      </c>
      <c r="S85" s="32">
        <v>1.657945189226647E-3</v>
      </c>
      <c r="T85" s="32">
        <v>1.1056503851490191E-3</v>
      </c>
      <c r="U85" s="32">
        <v>1.765956025923741E-4</v>
      </c>
    </row>
    <row r="86" spans="2:21" x14ac:dyDescent="0.2">
      <c r="B86" s="23" t="s">
        <v>806</v>
      </c>
      <c r="C86" s="32" t="s">
        <v>807</v>
      </c>
      <c r="D86" s="32" t="s">
        <v>279</v>
      </c>
      <c r="E86" s="32" t="s">
        <v>178</v>
      </c>
      <c r="F86" s="32" t="s">
        <v>402</v>
      </c>
      <c r="G86" s="32" t="s">
        <v>393</v>
      </c>
      <c r="H86" s="94" t="s">
        <v>388</v>
      </c>
      <c r="I86" s="94" t="s">
        <v>188</v>
      </c>
      <c r="J86" s="94" t="s">
        <v>808</v>
      </c>
      <c r="K86" s="94">
        <v>0.51</v>
      </c>
      <c r="L86" s="94" t="s">
        <v>184</v>
      </c>
      <c r="M86" s="32">
        <v>4.8499999999999995E-2</v>
      </c>
      <c r="N86" s="32">
        <v>8.6999999999999994E-3</v>
      </c>
      <c r="O86" s="105">
        <v>210186.52401933761</v>
      </c>
      <c r="P86" s="94">
        <v>107.80000000000001</v>
      </c>
      <c r="Q86" s="125">
        <v>0</v>
      </c>
      <c r="R86" s="125">
        <v>226.58107292510513</v>
      </c>
      <c r="S86" s="32">
        <v>1.4012434934622508E-3</v>
      </c>
      <c r="T86" s="32">
        <v>1.3236931777905981E-3</v>
      </c>
      <c r="U86" s="32">
        <v>2.1142161891241903E-4</v>
      </c>
    </row>
    <row r="87" spans="2:21" x14ac:dyDescent="0.2">
      <c r="B87" s="23" t="s">
        <v>544</v>
      </c>
      <c r="C87" s="32" t="s">
        <v>545</v>
      </c>
      <c r="D87" s="32" t="s">
        <v>279</v>
      </c>
      <c r="E87" s="32" t="s">
        <v>178</v>
      </c>
      <c r="F87" s="32" t="s">
        <v>441</v>
      </c>
      <c r="G87" s="32" t="s">
        <v>411</v>
      </c>
      <c r="H87" s="94" t="s">
        <v>182</v>
      </c>
      <c r="I87" s="94" t="s">
        <v>183</v>
      </c>
      <c r="J87" s="94" t="s">
        <v>546</v>
      </c>
      <c r="K87" s="94">
        <v>3.41</v>
      </c>
      <c r="L87" s="94" t="s">
        <v>184</v>
      </c>
      <c r="M87" s="32">
        <v>2.5499999999999998E-2</v>
      </c>
      <c r="N87" s="32">
        <v>4.8999999999999998E-3</v>
      </c>
      <c r="O87" s="105">
        <v>74124.08965357994</v>
      </c>
      <c r="P87" s="94">
        <v>109.62</v>
      </c>
      <c r="Q87" s="125">
        <v>0</v>
      </c>
      <c r="R87" s="125">
        <v>81.254827069383055</v>
      </c>
      <c r="S87" s="32">
        <v>1.5939366257374397E-4</v>
      </c>
      <c r="T87" s="32">
        <v>4.7469304856654661E-4</v>
      </c>
      <c r="U87" s="32">
        <v>7.581845589166235E-5</v>
      </c>
    </row>
    <row r="88" spans="2:21" x14ac:dyDescent="0.2">
      <c r="B88" s="23" t="s">
        <v>863</v>
      </c>
      <c r="C88" s="32" t="s">
        <v>864</v>
      </c>
      <c r="D88" s="32" t="s">
        <v>279</v>
      </c>
      <c r="E88" s="32" t="s">
        <v>178</v>
      </c>
      <c r="F88" s="32" t="s">
        <v>836</v>
      </c>
      <c r="G88" s="32" t="s">
        <v>411</v>
      </c>
      <c r="H88" s="94" t="s">
        <v>388</v>
      </c>
      <c r="I88" s="94" t="s">
        <v>188</v>
      </c>
      <c r="J88" s="94" t="s">
        <v>865</v>
      </c>
      <c r="K88" s="94">
        <v>1.87</v>
      </c>
      <c r="L88" s="94" t="s">
        <v>184</v>
      </c>
      <c r="M88" s="32">
        <v>3.9E-2</v>
      </c>
      <c r="N88" s="32">
        <v>2.9999999999999997E-4</v>
      </c>
      <c r="O88" s="105">
        <v>153104.80085875103</v>
      </c>
      <c r="P88" s="94">
        <v>116.7</v>
      </c>
      <c r="Q88" s="125">
        <v>0</v>
      </c>
      <c r="R88" s="125">
        <v>178.67330262635687</v>
      </c>
      <c r="S88" s="32">
        <v>7.6924522808461445E-4</v>
      </c>
      <c r="T88" s="32">
        <v>1.0438145988389766E-3</v>
      </c>
      <c r="U88" s="32">
        <v>1.6671912799256337E-4</v>
      </c>
    </row>
    <row r="89" spans="2:21" x14ac:dyDescent="0.2">
      <c r="B89" s="23" t="s">
        <v>866</v>
      </c>
      <c r="C89" s="32" t="s">
        <v>867</v>
      </c>
      <c r="D89" s="32" t="s">
        <v>279</v>
      </c>
      <c r="E89" s="32" t="s">
        <v>178</v>
      </c>
      <c r="F89" s="32" t="s">
        <v>836</v>
      </c>
      <c r="G89" s="32" t="s">
        <v>411</v>
      </c>
      <c r="H89" s="94" t="s">
        <v>388</v>
      </c>
      <c r="I89" s="94" t="s">
        <v>188</v>
      </c>
      <c r="J89" s="94" t="s">
        <v>865</v>
      </c>
      <c r="K89" s="94">
        <v>2.79</v>
      </c>
      <c r="L89" s="94" t="s">
        <v>184</v>
      </c>
      <c r="M89" s="32">
        <v>3.9E-2</v>
      </c>
      <c r="N89" s="32">
        <v>2.3999999999999998E-3</v>
      </c>
      <c r="O89" s="105">
        <v>245027.29958914276</v>
      </c>
      <c r="P89" s="94">
        <v>120.18000000000002</v>
      </c>
      <c r="Q89" s="125">
        <v>0</v>
      </c>
      <c r="R89" s="125">
        <v>294.47380864945768</v>
      </c>
      <c r="S89" s="32">
        <v>6.1405349085385966E-4</v>
      </c>
      <c r="T89" s="32">
        <v>1.7203245024625011E-3</v>
      </c>
      <c r="U89" s="32">
        <v>2.7477197697158603E-4</v>
      </c>
    </row>
    <row r="90" spans="2:21" x14ac:dyDescent="0.2">
      <c r="B90" s="23" t="s">
        <v>858</v>
      </c>
      <c r="C90" s="32" t="s">
        <v>859</v>
      </c>
      <c r="D90" s="32" t="s">
        <v>279</v>
      </c>
      <c r="E90" s="32" t="s">
        <v>178</v>
      </c>
      <c r="F90" s="32" t="s">
        <v>836</v>
      </c>
      <c r="G90" s="32" t="s">
        <v>411</v>
      </c>
      <c r="H90" s="94" t="s">
        <v>388</v>
      </c>
      <c r="I90" s="94" t="s">
        <v>188</v>
      </c>
      <c r="J90" s="94" t="s">
        <v>860</v>
      </c>
      <c r="K90" s="94">
        <v>4.55</v>
      </c>
      <c r="L90" s="94" t="s">
        <v>184</v>
      </c>
      <c r="M90" s="32">
        <v>3.85E-2</v>
      </c>
      <c r="N90" s="32">
        <v>6.9999999999999993E-3</v>
      </c>
      <c r="O90" s="105">
        <v>431357.51304270624</v>
      </c>
      <c r="P90" s="94">
        <v>119.27000000000001</v>
      </c>
      <c r="Q90" s="125">
        <v>0</v>
      </c>
      <c r="R90" s="125">
        <v>514.48010578990613</v>
      </c>
      <c r="S90" s="32">
        <v>1.8007227355359679E-3</v>
      </c>
      <c r="T90" s="32">
        <v>3.0056076500625827E-3</v>
      </c>
      <c r="U90" s="32">
        <v>4.8005870684657097E-4</v>
      </c>
    </row>
    <row r="91" spans="2:21" x14ac:dyDescent="0.2">
      <c r="B91" s="23" t="s">
        <v>861</v>
      </c>
      <c r="C91" s="32" t="s">
        <v>862</v>
      </c>
      <c r="D91" s="32" t="s">
        <v>279</v>
      </c>
      <c r="E91" s="32" t="s">
        <v>178</v>
      </c>
      <c r="F91" s="32" t="s">
        <v>836</v>
      </c>
      <c r="G91" s="32" t="s">
        <v>411</v>
      </c>
      <c r="H91" s="94" t="s">
        <v>388</v>
      </c>
      <c r="I91" s="94" t="s">
        <v>188</v>
      </c>
      <c r="J91" s="94" t="s">
        <v>860</v>
      </c>
      <c r="K91" s="94">
        <v>5.39</v>
      </c>
      <c r="L91" s="94" t="s">
        <v>184</v>
      </c>
      <c r="M91" s="32">
        <v>3.85E-2</v>
      </c>
      <c r="N91" s="32">
        <v>1.03E-2</v>
      </c>
      <c r="O91" s="105">
        <v>347302.06378283282</v>
      </c>
      <c r="P91" s="94">
        <v>120.25000000000001</v>
      </c>
      <c r="Q91" s="125">
        <v>0</v>
      </c>
      <c r="R91" s="125">
        <v>417.63073167869447</v>
      </c>
      <c r="S91" s="32">
        <v>1.3892082551313313E-3</v>
      </c>
      <c r="T91" s="32">
        <v>2.4398108068872681E-3</v>
      </c>
      <c r="U91" s="32">
        <v>3.8968906034032852E-4</v>
      </c>
    </row>
    <row r="92" spans="2:21" x14ac:dyDescent="0.2">
      <c r="B92" s="23" t="s">
        <v>834</v>
      </c>
      <c r="C92" s="32" t="s">
        <v>835</v>
      </c>
      <c r="D92" s="32" t="s">
        <v>279</v>
      </c>
      <c r="E92" s="32" t="s">
        <v>178</v>
      </c>
      <c r="F92" s="32" t="s">
        <v>836</v>
      </c>
      <c r="G92" s="32" t="s">
        <v>411</v>
      </c>
      <c r="H92" s="94" t="s">
        <v>388</v>
      </c>
      <c r="I92" s="94" t="s">
        <v>188</v>
      </c>
      <c r="J92" s="94" t="s">
        <v>837</v>
      </c>
      <c r="K92" s="94">
        <v>6.95</v>
      </c>
      <c r="L92" s="94" t="s">
        <v>184</v>
      </c>
      <c r="M92" s="32">
        <v>2.4E-2</v>
      </c>
      <c r="N92" s="32">
        <v>1.3600000000000001E-2</v>
      </c>
      <c r="O92" s="105">
        <v>311147.24029751914</v>
      </c>
      <c r="P92" s="94">
        <v>107.41000000000001</v>
      </c>
      <c r="Q92" s="125">
        <v>3.7337668580000001</v>
      </c>
      <c r="R92" s="125">
        <v>337.9370177021683</v>
      </c>
      <c r="S92" s="32">
        <v>1.0540516208211318E-3</v>
      </c>
      <c r="T92" s="32">
        <v>1.974237826136171E-3</v>
      </c>
      <c r="U92" s="32">
        <v>3.1532727094395755E-4</v>
      </c>
    </row>
    <row r="93" spans="2:21" x14ac:dyDescent="0.2">
      <c r="B93" s="23" t="s">
        <v>838</v>
      </c>
      <c r="C93" s="32" t="s">
        <v>839</v>
      </c>
      <c r="D93" s="32" t="s">
        <v>279</v>
      </c>
      <c r="E93" s="32" t="s">
        <v>178</v>
      </c>
      <c r="F93" s="32" t="s">
        <v>836</v>
      </c>
      <c r="G93" s="32" t="s">
        <v>411</v>
      </c>
      <c r="H93" s="94" t="s">
        <v>388</v>
      </c>
      <c r="I93" s="94" t="s">
        <v>188</v>
      </c>
      <c r="J93" s="94" t="s">
        <v>837</v>
      </c>
      <c r="K93" s="94">
        <v>7.78</v>
      </c>
      <c r="L93" s="94" t="s">
        <v>184</v>
      </c>
      <c r="M93" s="32">
        <v>2.4E-2</v>
      </c>
      <c r="N93" s="32">
        <v>1.4999999999999999E-2</v>
      </c>
      <c r="O93" s="105">
        <v>294750.00524937338</v>
      </c>
      <c r="P93" s="94">
        <v>107.18</v>
      </c>
      <c r="Q93" s="125">
        <v>3.5370000539999999</v>
      </c>
      <c r="R93" s="125">
        <v>319.45005566114082</v>
      </c>
      <c r="S93" s="32">
        <v>9.9850386097933945E-4</v>
      </c>
      <c r="T93" s="32">
        <v>1.8662364594912589E-3</v>
      </c>
      <c r="U93" s="32">
        <v>2.9807718295987246E-4</v>
      </c>
    </row>
    <row r="94" spans="2:21" x14ac:dyDescent="0.2">
      <c r="B94" s="23" t="s">
        <v>690</v>
      </c>
      <c r="C94" s="32" t="s">
        <v>691</v>
      </c>
      <c r="D94" s="32" t="s">
        <v>279</v>
      </c>
      <c r="E94" s="32" t="s">
        <v>178</v>
      </c>
      <c r="F94" s="32" t="s">
        <v>397</v>
      </c>
      <c r="G94" s="32" t="s">
        <v>387</v>
      </c>
      <c r="H94" s="94" t="s">
        <v>388</v>
      </c>
      <c r="I94" s="94" t="s">
        <v>188</v>
      </c>
      <c r="J94" s="94" t="s">
        <v>692</v>
      </c>
      <c r="K94" s="94">
        <v>5.14</v>
      </c>
      <c r="L94" s="94" t="s">
        <v>184</v>
      </c>
      <c r="M94" s="32">
        <v>2.8500000000000001E-2</v>
      </c>
      <c r="N94" s="32">
        <v>1.2800000000000001E-2</v>
      </c>
      <c r="O94" s="105">
        <v>615813.53994861804</v>
      </c>
      <c r="P94" s="94">
        <v>111.01</v>
      </c>
      <c r="Q94" s="125">
        <v>0</v>
      </c>
      <c r="R94" s="125">
        <v>683.61461069131565</v>
      </c>
      <c r="S94" s="32">
        <v>9.0163036595698103E-4</v>
      </c>
      <c r="T94" s="32">
        <v>3.9936963168551044E-3</v>
      </c>
      <c r="U94" s="32">
        <v>6.3787723236845457E-4</v>
      </c>
    </row>
    <row r="95" spans="2:21" x14ac:dyDescent="0.2">
      <c r="B95" s="23" t="s">
        <v>767</v>
      </c>
      <c r="C95" s="32" t="s">
        <v>768</v>
      </c>
      <c r="D95" s="32" t="s">
        <v>279</v>
      </c>
      <c r="E95" s="32" t="s">
        <v>178</v>
      </c>
      <c r="F95" s="32" t="s">
        <v>397</v>
      </c>
      <c r="G95" s="32" t="s">
        <v>387</v>
      </c>
      <c r="H95" s="94" t="s">
        <v>388</v>
      </c>
      <c r="I95" s="94" t="s">
        <v>188</v>
      </c>
      <c r="J95" s="94" t="s">
        <v>769</v>
      </c>
      <c r="K95" s="94">
        <v>6.85</v>
      </c>
      <c r="L95" s="94" t="s">
        <v>184</v>
      </c>
      <c r="M95" s="32">
        <v>2.6000000000000002E-2</v>
      </c>
      <c r="N95" s="32">
        <v>1.8500000000000003E-2</v>
      </c>
      <c r="O95" s="105">
        <v>122643.30755724978</v>
      </c>
      <c r="P95" s="94">
        <v>106.83</v>
      </c>
      <c r="Q95" s="125">
        <v>0</v>
      </c>
      <c r="R95" s="125">
        <v>131.01984550050801</v>
      </c>
      <c r="S95" s="32">
        <v>3.2211701283895784E-4</v>
      </c>
      <c r="T95" s="32">
        <v>7.6542172479484552E-4</v>
      </c>
      <c r="U95" s="32">
        <v>1.2225393536965294E-4</v>
      </c>
    </row>
    <row r="96" spans="2:21" x14ac:dyDescent="0.2">
      <c r="B96" s="23" t="s">
        <v>770</v>
      </c>
      <c r="C96" s="32" t="s">
        <v>771</v>
      </c>
      <c r="D96" s="32" t="s">
        <v>279</v>
      </c>
      <c r="E96" s="32" t="s">
        <v>178</v>
      </c>
      <c r="F96" s="32" t="s">
        <v>736</v>
      </c>
      <c r="G96" s="32" t="s">
        <v>387</v>
      </c>
      <c r="H96" s="94" t="s">
        <v>388</v>
      </c>
      <c r="I96" s="94" t="s">
        <v>188</v>
      </c>
      <c r="J96" s="94" t="s">
        <v>772</v>
      </c>
      <c r="K96" s="94">
        <v>7.18</v>
      </c>
      <c r="L96" s="94" t="s">
        <v>184</v>
      </c>
      <c r="M96" s="32">
        <v>1.3999999999999999E-2</v>
      </c>
      <c r="N96" s="32">
        <v>1.5700000000000002E-2</v>
      </c>
      <c r="O96" s="105">
        <v>362907.85984730977</v>
      </c>
      <c r="P96" s="94">
        <v>99.41</v>
      </c>
      <c r="Q96" s="125">
        <v>0</v>
      </c>
      <c r="R96" s="125">
        <v>360.76670347421066</v>
      </c>
      <c r="S96" s="32">
        <v>1.431024683940496E-3</v>
      </c>
      <c r="T96" s="32">
        <v>2.107609510352462E-3</v>
      </c>
      <c r="U96" s="32">
        <v>3.3662953182071861E-4</v>
      </c>
    </row>
    <row r="97" spans="2:21" x14ac:dyDescent="0.2">
      <c r="B97" s="23" t="s">
        <v>878</v>
      </c>
      <c r="C97" s="32" t="s">
        <v>879</v>
      </c>
      <c r="D97" s="32" t="s">
        <v>279</v>
      </c>
      <c r="E97" s="32" t="s">
        <v>178</v>
      </c>
      <c r="F97" s="32" t="s">
        <v>604</v>
      </c>
      <c r="G97" s="32" t="s">
        <v>393</v>
      </c>
      <c r="H97" s="94" t="s">
        <v>182</v>
      </c>
      <c r="I97" s="94" t="s">
        <v>183</v>
      </c>
      <c r="J97" s="94" t="s">
        <v>746</v>
      </c>
      <c r="K97" s="94">
        <v>4.37</v>
      </c>
      <c r="L97" s="94" t="s">
        <v>184</v>
      </c>
      <c r="M97" s="32">
        <v>1.06E-2</v>
      </c>
      <c r="N97" s="32">
        <v>1.3899999999999999E-2</v>
      </c>
      <c r="O97" s="105">
        <v>17.532871559546908</v>
      </c>
      <c r="P97" s="94">
        <v>5001994</v>
      </c>
      <c r="Q97" s="125">
        <v>0</v>
      </c>
      <c r="R97" s="125">
        <v>876.99318343624282</v>
      </c>
      <c r="S97" s="32">
        <v>1.2911754591315198E-3</v>
      </c>
      <c r="T97" s="32">
        <v>5.1234195288109132E-3</v>
      </c>
      <c r="U97" s="32">
        <v>8.1831777131064398E-4</v>
      </c>
    </row>
    <row r="98" spans="2:21" x14ac:dyDescent="0.2">
      <c r="B98" s="23" t="s">
        <v>520</v>
      </c>
      <c r="C98" s="32" t="s">
        <v>521</v>
      </c>
      <c r="D98" s="32" t="s">
        <v>279</v>
      </c>
      <c r="E98" s="32" t="s">
        <v>178</v>
      </c>
      <c r="F98" s="32" t="s">
        <v>522</v>
      </c>
      <c r="G98" s="32" t="s">
        <v>387</v>
      </c>
      <c r="H98" s="94" t="s">
        <v>388</v>
      </c>
      <c r="I98" s="94" t="s">
        <v>188</v>
      </c>
      <c r="J98" s="94" t="s">
        <v>523</v>
      </c>
      <c r="K98" s="94">
        <v>2.67</v>
      </c>
      <c r="L98" s="94" t="s">
        <v>184</v>
      </c>
      <c r="M98" s="32">
        <v>4.9000000000000002E-2</v>
      </c>
      <c r="N98" s="32">
        <v>6.6E-3</v>
      </c>
      <c r="O98" s="105">
        <v>78046.575857427102</v>
      </c>
      <c r="P98" s="94">
        <v>116.14999999999999</v>
      </c>
      <c r="Q98" s="125">
        <v>0</v>
      </c>
      <c r="R98" s="125">
        <v>90.651097871668171</v>
      </c>
      <c r="S98" s="32">
        <v>9.7800773686840104E-5</v>
      </c>
      <c r="T98" s="32">
        <v>5.2958633421079377E-4</v>
      </c>
      <c r="U98" s="32">
        <v>8.4586067233211883E-5</v>
      </c>
    </row>
    <row r="99" spans="2:21" x14ac:dyDescent="0.2">
      <c r="B99" s="23" t="s">
        <v>618</v>
      </c>
      <c r="C99" s="32" t="s">
        <v>619</v>
      </c>
      <c r="D99" s="32" t="s">
        <v>279</v>
      </c>
      <c r="E99" s="32" t="s">
        <v>178</v>
      </c>
      <c r="F99" s="32" t="s">
        <v>522</v>
      </c>
      <c r="G99" s="32" t="s">
        <v>387</v>
      </c>
      <c r="H99" s="94" t="s">
        <v>388</v>
      </c>
      <c r="I99" s="94" t="s">
        <v>188</v>
      </c>
      <c r="J99" s="94" t="s">
        <v>620</v>
      </c>
      <c r="K99" s="94">
        <v>6.11</v>
      </c>
      <c r="L99" s="94" t="s">
        <v>184</v>
      </c>
      <c r="M99" s="32">
        <v>2.3E-2</v>
      </c>
      <c r="N99" s="32">
        <v>1.9900000000000001E-2</v>
      </c>
      <c r="O99" s="105">
        <v>659858.62121653522</v>
      </c>
      <c r="P99" s="94">
        <v>103.53000000000002</v>
      </c>
      <c r="Q99" s="125">
        <v>14.656489621</v>
      </c>
      <c r="R99" s="125">
        <v>690.61706111821172</v>
      </c>
      <c r="S99" s="32">
        <v>4.6293682943486113E-4</v>
      </c>
      <c r="T99" s="32">
        <v>4.034604834668342E-3</v>
      </c>
      <c r="U99" s="32">
        <v>6.4441118238685563E-4</v>
      </c>
    </row>
    <row r="100" spans="2:21" x14ac:dyDescent="0.2">
      <c r="B100" s="23" t="s">
        <v>677</v>
      </c>
      <c r="C100" s="32" t="s">
        <v>678</v>
      </c>
      <c r="D100" s="32" t="s">
        <v>279</v>
      </c>
      <c r="E100" s="32" t="s">
        <v>178</v>
      </c>
      <c r="F100" s="32" t="s">
        <v>522</v>
      </c>
      <c r="G100" s="32" t="s">
        <v>387</v>
      </c>
      <c r="H100" s="94" t="s">
        <v>388</v>
      </c>
      <c r="I100" s="94" t="s">
        <v>188</v>
      </c>
      <c r="J100" s="94" t="s">
        <v>679</v>
      </c>
      <c r="K100" s="94">
        <v>2.56</v>
      </c>
      <c r="L100" s="94" t="s">
        <v>184</v>
      </c>
      <c r="M100" s="32">
        <v>5.8499999999999996E-2</v>
      </c>
      <c r="N100" s="32">
        <v>6.0000000000000001E-3</v>
      </c>
      <c r="O100" s="105">
        <v>292378.76961586298</v>
      </c>
      <c r="P100" s="94">
        <v>123.85999999999999</v>
      </c>
      <c r="Q100" s="125">
        <v>0</v>
      </c>
      <c r="R100" s="125">
        <v>362.14034403944959</v>
      </c>
      <c r="S100" s="32">
        <v>2.4824599715833888E-4</v>
      </c>
      <c r="T100" s="32">
        <v>2.1156343582423129E-3</v>
      </c>
      <c r="U100" s="32">
        <v>3.3791126867701188E-4</v>
      </c>
    </row>
    <row r="101" spans="2:21" x14ac:dyDescent="0.2">
      <c r="B101" s="23" t="s">
        <v>408</v>
      </c>
      <c r="C101" s="32" t="s">
        <v>409</v>
      </c>
      <c r="D101" s="32" t="s">
        <v>279</v>
      </c>
      <c r="E101" s="32" t="s">
        <v>178</v>
      </c>
      <c r="F101" s="32" t="s">
        <v>410</v>
      </c>
      <c r="G101" s="32" t="s">
        <v>411</v>
      </c>
      <c r="H101" s="94" t="s">
        <v>182</v>
      </c>
      <c r="I101" s="94" t="s">
        <v>183</v>
      </c>
      <c r="J101" s="94" t="s">
        <v>412</v>
      </c>
      <c r="K101" s="94">
        <v>2.46</v>
      </c>
      <c r="L101" s="94" t="s">
        <v>184</v>
      </c>
      <c r="M101" s="32">
        <v>4.0500000000000001E-2</v>
      </c>
      <c r="N101" s="32">
        <v>1.5E-3</v>
      </c>
      <c r="O101" s="105">
        <v>180390.9833751127</v>
      </c>
      <c r="P101" s="94">
        <v>132.18</v>
      </c>
      <c r="Q101" s="125">
        <v>44.880368402999999</v>
      </c>
      <c r="R101" s="125">
        <v>235.63312910228555</v>
      </c>
      <c r="S101" s="32">
        <v>1.2401858403786792E-3</v>
      </c>
      <c r="T101" s="32">
        <v>1.3765755516447972E-3</v>
      </c>
      <c r="U101" s="32">
        <v>2.1986804538025662E-4</v>
      </c>
    </row>
    <row r="102" spans="2:21" x14ac:dyDescent="0.2">
      <c r="B102" s="23" t="s">
        <v>458</v>
      </c>
      <c r="C102" s="32" t="s">
        <v>459</v>
      </c>
      <c r="D102" s="32" t="s">
        <v>279</v>
      </c>
      <c r="E102" s="32" t="s">
        <v>178</v>
      </c>
      <c r="F102" s="32" t="s">
        <v>460</v>
      </c>
      <c r="G102" s="32" t="s">
        <v>411</v>
      </c>
      <c r="H102" s="94" t="s">
        <v>182</v>
      </c>
      <c r="I102" s="94" t="s">
        <v>183</v>
      </c>
      <c r="J102" s="94" t="s">
        <v>461</v>
      </c>
      <c r="K102" s="94">
        <v>0.53</v>
      </c>
      <c r="L102" s="94" t="s">
        <v>184</v>
      </c>
      <c r="M102" s="32">
        <v>4.2800000000000005E-2</v>
      </c>
      <c r="N102" s="32">
        <v>3.4999999999999996E-3</v>
      </c>
      <c r="O102" s="105">
        <v>5371.3949673217176</v>
      </c>
      <c r="P102" s="94">
        <v>127.98</v>
      </c>
      <c r="Q102" s="125">
        <v>0</v>
      </c>
      <c r="R102" s="125">
        <v>6.8743112657423797</v>
      </c>
      <c r="S102" s="32">
        <v>3.7547480542903197E-5</v>
      </c>
      <c r="T102" s="32">
        <v>4.015992512966876E-5</v>
      </c>
      <c r="U102" s="32">
        <v>6.4143840345902975E-6</v>
      </c>
    </row>
    <row r="103" spans="2:21" x14ac:dyDescent="0.2">
      <c r="B103" s="23" t="s">
        <v>722</v>
      </c>
      <c r="C103" s="32" t="s">
        <v>723</v>
      </c>
      <c r="D103" s="32" t="s">
        <v>279</v>
      </c>
      <c r="E103" s="32" t="s">
        <v>178</v>
      </c>
      <c r="F103" s="32" t="s">
        <v>724</v>
      </c>
      <c r="G103" s="32" t="s">
        <v>387</v>
      </c>
      <c r="H103" s="94" t="s">
        <v>182</v>
      </c>
      <c r="I103" s="94" t="s">
        <v>183</v>
      </c>
      <c r="J103" s="94" t="s">
        <v>725</v>
      </c>
      <c r="K103" s="94">
        <v>7.15</v>
      </c>
      <c r="L103" s="94" t="s">
        <v>184</v>
      </c>
      <c r="M103" s="32">
        <v>1.9599999999999999E-2</v>
      </c>
      <c r="N103" s="32">
        <v>1.89E-2</v>
      </c>
      <c r="O103" s="105">
        <v>381427.63610105985</v>
      </c>
      <c r="P103" s="94">
        <v>101.58</v>
      </c>
      <c r="Q103" s="125">
        <v>0</v>
      </c>
      <c r="R103" s="125">
        <v>387.4541927835545</v>
      </c>
      <c r="S103" s="32">
        <v>5.921937871993248E-4</v>
      </c>
      <c r="T103" s="32">
        <v>2.2635185943509066E-3</v>
      </c>
      <c r="U103" s="32">
        <v>3.6153148908329356E-4</v>
      </c>
    </row>
    <row r="104" spans="2:21" x14ac:dyDescent="0.2">
      <c r="B104" s="23" t="s">
        <v>880</v>
      </c>
      <c r="C104" s="32" t="s">
        <v>881</v>
      </c>
      <c r="D104" s="32" t="s">
        <v>279</v>
      </c>
      <c r="E104" s="32" t="s">
        <v>178</v>
      </c>
      <c r="F104" s="32" t="s">
        <v>514</v>
      </c>
      <c r="G104" s="32" t="s">
        <v>393</v>
      </c>
      <c r="H104" s="94" t="s">
        <v>182</v>
      </c>
      <c r="I104" s="94" t="s">
        <v>183</v>
      </c>
      <c r="J104" s="94" t="s">
        <v>882</v>
      </c>
      <c r="K104" s="94">
        <v>5.31</v>
      </c>
      <c r="L104" s="94" t="s">
        <v>184</v>
      </c>
      <c r="M104" s="32">
        <v>1.5900000000000001E-2</v>
      </c>
      <c r="N104" s="32">
        <v>1.6200000000000003E-2</v>
      </c>
      <c r="O104" s="105">
        <v>14.516636985825407</v>
      </c>
      <c r="P104" s="94">
        <v>4995000</v>
      </c>
      <c r="Q104" s="125">
        <v>0</v>
      </c>
      <c r="R104" s="125">
        <v>725.10601744197913</v>
      </c>
      <c r="S104" s="32">
        <v>9.6971522951405523E-4</v>
      </c>
      <c r="T104" s="32">
        <v>4.2360903144814735E-3</v>
      </c>
      <c r="U104" s="32">
        <v>6.7659264788367071E-4</v>
      </c>
    </row>
    <row r="105" spans="2:21" x14ac:dyDescent="0.2">
      <c r="B105" s="23" t="s">
        <v>699</v>
      </c>
      <c r="C105" s="32" t="s">
        <v>700</v>
      </c>
      <c r="D105" s="32" t="s">
        <v>279</v>
      </c>
      <c r="E105" s="32" t="s">
        <v>178</v>
      </c>
      <c r="F105" s="32" t="s">
        <v>701</v>
      </c>
      <c r="G105" s="32" t="s">
        <v>446</v>
      </c>
      <c r="H105" s="94" t="s">
        <v>388</v>
      </c>
      <c r="I105" s="94" t="s">
        <v>188</v>
      </c>
      <c r="J105" s="94" t="s">
        <v>702</v>
      </c>
      <c r="K105" s="94">
        <v>5.17</v>
      </c>
      <c r="L105" s="94" t="s">
        <v>184</v>
      </c>
      <c r="M105" s="32">
        <v>1.9400000000000001E-2</v>
      </c>
      <c r="N105" s="32">
        <v>1.04E-2</v>
      </c>
      <c r="O105" s="105">
        <v>33268.502812265382</v>
      </c>
      <c r="P105" s="94">
        <v>105.68000000000002</v>
      </c>
      <c r="Q105" s="125">
        <v>0</v>
      </c>
      <c r="R105" s="125">
        <v>35.158153772002052</v>
      </c>
      <c r="S105" s="32">
        <v>5.0223348484637804E-5</v>
      </c>
      <c r="T105" s="32">
        <v>2.0539495065015833E-4</v>
      </c>
      <c r="U105" s="32">
        <v>3.280589014999253E-5</v>
      </c>
    </row>
    <row r="106" spans="2:21" x14ac:dyDescent="0.2">
      <c r="B106" s="23" t="s">
        <v>747</v>
      </c>
      <c r="C106" s="32" t="s">
        <v>748</v>
      </c>
      <c r="D106" s="32" t="s">
        <v>279</v>
      </c>
      <c r="E106" s="32" t="s">
        <v>178</v>
      </c>
      <c r="F106" s="32" t="s">
        <v>701</v>
      </c>
      <c r="G106" s="32" t="s">
        <v>446</v>
      </c>
      <c r="H106" s="94" t="s">
        <v>388</v>
      </c>
      <c r="I106" s="94" t="s">
        <v>188</v>
      </c>
      <c r="J106" s="94" t="s">
        <v>749</v>
      </c>
      <c r="K106" s="94">
        <v>7.05</v>
      </c>
      <c r="L106" s="94" t="s">
        <v>184</v>
      </c>
      <c r="M106" s="32">
        <v>1.23E-2</v>
      </c>
      <c r="N106" s="32">
        <v>1.7100000000000001E-2</v>
      </c>
      <c r="O106" s="105">
        <v>505619.42606726912</v>
      </c>
      <c r="P106" s="94">
        <v>97.38</v>
      </c>
      <c r="Q106" s="125">
        <v>0</v>
      </c>
      <c r="R106" s="125">
        <v>492.37219712850106</v>
      </c>
      <c r="S106" s="32">
        <v>1.2638273953739824E-3</v>
      </c>
      <c r="T106" s="32">
        <v>2.8764526085909917E-3</v>
      </c>
      <c r="U106" s="32">
        <v>4.5942993243209396E-4</v>
      </c>
    </row>
    <row r="107" spans="2:21" x14ac:dyDescent="0.2">
      <c r="B107" s="23" t="s">
        <v>847</v>
      </c>
      <c r="C107" s="32" t="s">
        <v>848</v>
      </c>
      <c r="D107" s="32" t="s">
        <v>279</v>
      </c>
      <c r="E107" s="32" t="s">
        <v>178</v>
      </c>
      <c r="F107" s="32" t="s">
        <v>626</v>
      </c>
      <c r="G107" s="32" t="s">
        <v>411</v>
      </c>
      <c r="H107" s="94" t="s">
        <v>388</v>
      </c>
      <c r="I107" s="94" t="s">
        <v>188</v>
      </c>
      <c r="J107" s="94" t="s">
        <v>799</v>
      </c>
      <c r="K107" s="94">
        <v>1.23</v>
      </c>
      <c r="L107" s="94" t="s">
        <v>184</v>
      </c>
      <c r="M107" s="32">
        <v>3.6000000000000004E-2</v>
      </c>
      <c r="N107" s="32">
        <v>-2.2000000000000001E-3</v>
      </c>
      <c r="O107" s="105">
        <v>267976.6671296308</v>
      </c>
      <c r="P107" s="94">
        <v>112.66000000000001</v>
      </c>
      <c r="Q107" s="125">
        <v>0</v>
      </c>
      <c r="R107" s="125">
        <v>301.90251318501618</v>
      </c>
      <c r="S107" s="32">
        <v>6.4773723539474515E-4</v>
      </c>
      <c r="T107" s="32">
        <v>1.7637232091002402E-3</v>
      </c>
      <c r="U107" s="32">
        <v>2.8170366247847281E-4</v>
      </c>
    </row>
    <row r="108" spans="2:21" x14ac:dyDescent="0.2">
      <c r="B108" s="23" t="s">
        <v>624</v>
      </c>
      <c r="C108" s="32" t="s">
        <v>625</v>
      </c>
      <c r="D108" s="32" t="s">
        <v>279</v>
      </c>
      <c r="E108" s="32" t="s">
        <v>178</v>
      </c>
      <c r="F108" s="32" t="s">
        <v>626</v>
      </c>
      <c r="G108" s="32" t="s">
        <v>411</v>
      </c>
      <c r="H108" s="94" t="s">
        <v>182</v>
      </c>
      <c r="I108" s="94" t="s">
        <v>183</v>
      </c>
      <c r="J108" s="94" t="s">
        <v>627</v>
      </c>
      <c r="K108" s="94">
        <v>7.66</v>
      </c>
      <c r="L108" s="94" t="s">
        <v>184</v>
      </c>
      <c r="M108" s="32">
        <v>2.2499999999999999E-2</v>
      </c>
      <c r="N108" s="32">
        <v>1.47E-2</v>
      </c>
      <c r="O108" s="105">
        <v>278137.51516921027</v>
      </c>
      <c r="P108" s="94">
        <v>107.89</v>
      </c>
      <c r="Q108" s="125">
        <v>0</v>
      </c>
      <c r="R108" s="125">
        <v>300.08256514813468</v>
      </c>
      <c r="S108" s="32">
        <v>6.7984978194323786E-4</v>
      </c>
      <c r="T108" s="32">
        <v>1.7530910200596766E-3</v>
      </c>
      <c r="U108" s="32">
        <v>2.8000547844515264E-4</v>
      </c>
    </row>
    <row r="109" spans="2:21" x14ac:dyDescent="0.2">
      <c r="B109" s="23" t="s">
        <v>703</v>
      </c>
      <c r="C109" s="32" t="s">
        <v>704</v>
      </c>
      <c r="D109" s="32" t="s">
        <v>279</v>
      </c>
      <c r="E109" s="32" t="s">
        <v>178</v>
      </c>
      <c r="F109" s="32" t="s">
        <v>705</v>
      </c>
      <c r="G109" s="32" t="s">
        <v>706</v>
      </c>
      <c r="H109" s="94" t="s">
        <v>388</v>
      </c>
      <c r="I109" s="94" t="s">
        <v>188</v>
      </c>
      <c r="J109" s="94" t="s">
        <v>707</v>
      </c>
      <c r="K109" s="94">
        <v>2.36</v>
      </c>
      <c r="L109" s="94" t="s">
        <v>184</v>
      </c>
      <c r="M109" s="32">
        <v>2.1499999999999998E-2</v>
      </c>
      <c r="N109" s="32">
        <v>6.8000000000000005E-3</v>
      </c>
      <c r="O109" s="105">
        <v>655789.67940416944</v>
      </c>
      <c r="P109" s="94">
        <v>104.56999999999998</v>
      </c>
      <c r="Q109" s="125">
        <v>0</v>
      </c>
      <c r="R109" s="125">
        <v>685.75926775142386</v>
      </c>
      <c r="S109" s="32">
        <v>9.8446507143521052E-4</v>
      </c>
      <c r="T109" s="32">
        <v>4.0062254653956981E-3</v>
      </c>
      <c r="U109" s="32">
        <v>6.3987840069997665E-4</v>
      </c>
    </row>
    <row r="110" spans="2:21" x14ac:dyDescent="0.2">
      <c r="B110" s="23" t="s">
        <v>729</v>
      </c>
      <c r="C110" s="32" t="s">
        <v>730</v>
      </c>
      <c r="D110" s="32" t="s">
        <v>279</v>
      </c>
      <c r="E110" s="32" t="s">
        <v>178</v>
      </c>
      <c r="F110" s="32" t="s">
        <v>705</v>
      </c>
      <c r="G110" s="32" t="s">
        <v>706</v>
      </c>
      <c r="H110" s="94" t="s">
        <v>388</v>
      </c>
      <c r="I110" s="94" t="s">
        <v>188</v>
      </c>
      <c r="J110" s="94" t="s">
        <v>358</v>
      </c>
      <c r="K110" s="94">
        <v>3.95</v>
      </c>
      <c r="L110" s="94" t="s">
        <v>184</v>
      </c>
      <c r="M110" s="32">
        <v>2.7000000000000003E-2</v>
      </c>
      <c r="N110" s="32">
        <v>1.2E-2</v>
      </c>
      <c r="O110" s="105">
        <v>264136.2107315833</v>
      </c>
      <c r="P110" s="94">
        <v>102.95999999999998</v>
      </c>
      <c r="Q110" s="125">
        <v>0</v>
      </c>
      <c r="R110" s="125">
        <v>271.95464253317238</v>
      </c>
      <c r="S110" s="32">
        <v>5.8402496030243386E-4</v>
      </c>
      <c r="T110" s="32">
        <v>1.588766883051311E-3</v>
      </c>
      <c r="U110" s="32">
        <v>2.5375946036815174E-4</v>
      </c>
    </row>
    <row r="111" spans="2:21" x14ac:dyDescent="0.2">
      <c r="B111" s="23" t="s">
        <v>575</v>
      </c>
      <c r="C111" s="32" t="s">
        <v>576</v>
      </c>
      <c r="D111" s="32" t="s">
        <v>279</v>
      </c>
      <c r="E111" s="32" t="s">
        <v>178</v>
      </c>
      <c r="F111" s="32" t="s">
        <v>577</v>
      </c>
      <c r="G111" s="32" t="s">
        <v>429</v>
      </c>
      <c r="H111" s="94" t="s">
        <v>481</v>
      </c>
      <c r="I111" s="94" t="s">
        <v>183</v>
      </c>
      <c r="J111" s="94" t="s">
        <v>578</v>
      </c>
      <c r="K111" s="94">
        <v>1.77</v>
      </c>
      <c r="L111" s="94" t="s">
        <v>184</v>
      </c>
      <c r="M111" s="32">
        <v>4.7E-2</v>
      </c>
      <c r="N111" s="32">
        <v>1E-4</v>
      </c>
      <c r="O111" s="105">
        <v>274720.44681179622</v>
      </c>
      <c r="P111" s="94">
        <v>132.44999999999999</v>
      </c>
      <c r="Q111" s="125">
        <v>0</v>
      </c>
      <c r="R111" s="125">
        <v>363.86723180391772</v>
      </c>
      <c r="S111" s="32">
        <v>1.8592065278656938E-3</v>
      </c>
      <c r="T111" s="32">
        <v>2.1257228864813515E-3</v>
      </c>
      <c r="U111" s="32">
        <v>3.3952261865488311E-4</v>
      </c>
    </row>
    <row r="112" spans="2:21" x14ac:dyDescent="0.2">
      <c r="B112" s="23" t="s">
        <v>831</v>
      </c>
      <c r="C112" s="32" t="s">
        <v>832</v>
      </c>
      <c r="D112" s="32" t="s">
        <v>279</v>
      </c>
      <c r="E112" s="32" t="s">
        <v>178</v>
      </c>
      <c r="F112" s="32" t="s">
        <v>392</v>
      </c>
      <c r="G112" s="32" t="s">
        <v>393</v>
      </c>
      <c r="H112" s="94" t="s">
        <v>481</v>
      </c>
      <c r="I112" s="94" t="s">
        <v>183</v>
      </c>
      <c r="J112" s="94" t="s">
        <v>833</v>
      </c>
      <c r="K112" s="94">
        <v>2.92</v>
      </c>
      <c r="L112" s="94" t="s">
        <v>184</v>
      </c>
      <c r="M112" s="32">
        <v>2.8500000000000001E-2</v>
      </c>
      <c r="N112" s="32">
        <v>1.03E-2</v>
      </c>
      <c r="O112" s="105">
        <v>0.23387915143829824</v>
      </c>
      <c r="P112" s="94">
        <v>5329167</v>
      </c>
      <c r="Q112" s="125">
        <v>0</v>
      </c>
      <c r="R112" s="125">
        <v>12.463810558329815</v>
      </c>
      <c r="S112" s="32">
        <v>1.3223223352648739E-5</v>
      </c>
      <c r="T112" s="32">
        <v>7.2813941572202689E-5</v>
      </c>
      <c r="U112" s="32">
        <v>1.1629916709463247E-5</v>
      </c>
    </row>
    <row r="113" spans="2:21" x14ac:dyDescent="0.2">
      <c r="B113" s="23" t="s">
        <v>875</v>
      </c>
      <c r="C113" s="32" t="s">
        <v>876</v>
      </c>
      <c r="D113" s="32" t="s">
        <v>279</v>
      </c>
      <c r="E113" s="32" t="s">
        <v>178</v>
      </c>
      <c r="F113" s="32" t="s">
        <v>392</v>
      </c>
      <c r="G113" s="32" t="s">
        <v>393</v>
      </c>
      <c r="H113" s="94" t="s">
        <v>481</v>
      </c>
      <c r="I113" s="94" t="s">
        <v>183</v>
      </c>
      <c r="J113" s="94" t="s">
        <v>877</v>
      </c>
      <c r="K113" s="94">
        <v>4.12</v>
      </c>
      <c r="L113" s="94" t="s">
        <v>184</v>
      </c>
      <c r="M113" s="32">
        <v>1.49E-2</v>
      </c>
      <c r="N113" s="32">
        <v>1.2800000000000001E-2</v>
      </c>
      <c r="O113" s="105">
        <v>11.040708907552769</v>
      </c>
      <c r="P113" s="94">
        <v>5150500</v>
      </c>
      <c r="Q113" s="125">
        <v>0</v>
      </c>
      <c r="R113" s="125">
        <v>568.65171228350539</v>
      </c>
      <c r="S113" s="32">
        <v>1.8255140389472171E-3</v>
      </c>
      <c r="T113" s="32">
        <v>3.3220797411327679E-3</v>
      </c>
      <c r="U113" s="32">
        <v>5.3060595069226056E-4</v>
      </c>
    </row>
    <row r="114" spans="2:21" x14ac:dyDescent="0.2">
      <c r="B114" s="23" t="s">
        <v>852</v>
      </c>
      <c r="C114" s="32" t="s">
        <v>853</v>
      </c>
      <c r="D114" s="32" t="s">
        <v>279</v>
      </c>
      <c r="E114" s="32" t="s">
        <v>178</v>
      </c>
      <c r="F114" s="32" t="s">
        <v>779</v>
      </c>
      <c r="G114" s="32" t="s">
        <v>393</v>
      </c>
      <c r="H114" s="94" t="s">
        <v>398</v>
      </c>
      <c r="I114" s="94" t="s">
        <v>188</v>
      </c>
      <c r="J114" s="94" t="s">
        <v>854</v>
      </c>
      <c r="K114" s="94">
        <v>1.71</v>
      </c>
      <c r="L114" s="94" t="s">
        <v>184</v>
      </c>
      <c r="M114" s="32">
        <v>6.4000000000000001E-2</v>
      </c>
      <c r="N114" s="32">
        <v>1.5E-3</v>
      </c>
      <c r="O114" s="105">
        <v>803917.96064499253</v>
      </c>
      <c r="P114" s="94">
        <v>127.45</v>
      </c>
      <c r="Q114" s="125">
        <v>0</v>
      </c>
      <c r="R114" s="125">
        <v>1024.5934408783346</v>
      </c>
      <c r="S114" s="32">
        <v>6.4211699834381807E-4</v>
      </c>
      <c r="T114" s="32">
        <v>5.9857044994572183E-3</v>
      </c>
      <c r="U114" s="32">
        <v>9.5604280269758499E-4</v>
      </c>
    </row>
    <row r="115" spans="2:21" x14ac:dyDescent="0.2">
      <c r="B115" s="23" t="s">
        <v>439</v>
      </c>
      <c r="C115" s="32" t="s">
        <v>440</v>
      </c>
      <c r="D115" s="32" t="s">
        <v>279</v>
      </c>
      <c r="E115" s="32" t="s">
        <v>178</v>
      </c>
      <c r="F115" s="32" t="s">
        <v>441</v>
      </c>
      <c r="G115" s="32" t="s">
        <v>411</v>
      </c>
      <c r="H115" s="94" t="s">
        <v>398</v>
      </c>
      <c r="I115" s="94" t="s">
        <v>188</v>
      </c>
      <c r="J115" s="94" t="s">
        <v>442</v>
      </c>
      <c r="K115" s="94">
        <v>0.74</v>
      </c>
      <c r="L115" s="94" t="s">
        <v>184</v>
      </c>
      <c r="M115" s="32">
        <v>4.4999999999999998E-2</v>
      </c>
      <c r="N115" s="32">
        <v>8.8000000000000005E-3</v>
      </c>
      <c r="O115" s="105">
        <v>32917.773201129428</v>
      </c>
      <c r="P115" s="94">
        <v>125.98</v>
      </c>
      <c r="Q115" s="125">
        <v>0</v>
      </c>
      <c r="R115" s="125">
        <v>41.469810672411668</v>
      </c>
      <c r="S115" s="32">
        <v>6.3101867491394267E-4</v>
      </c>
      <c r="T115" s="32">
        <v>2.4226783271294542E-4</v>
      </c>
      <c r="U115" s="32">
        <v>3.8695264327090829E-5</v>
      </c>
    </row>
    <row r="116" spans="2:21" x14ac:dyDescent="0.2">
      <c r="B116" s="23" t="s">
        <v>818</v>
      </c>
      <c r="C116" s="32" t="s">
        <v>819</v>
      </c>
      <c r="D116" s="32" t="s">
        <v>279</v>
      </c>
      <c r="E116" s="32" t="s">
        <v>178</v>
      </c>
      <c r="F116" s="32" t="s">
        <v>820</v>
      </c>
      <c r="G116" s="32" t="s">
        <v>393</v>
      </c>
      <c r="H116" s="94" t="s">
        <v>398</v>
      </c>
      <c r="I116" s="94" t="s">
        <v>188</v>
      </c>
      <c r="J116" s="94" t="s">
        <v>821</v>
      </c>
      <c r="K116" s="94">
        <v>1.99</v>
      </c>
      <c r="L116" s="94" t="s">
        <v>184</v>
      </c>
      <c r="M116" s="32">
        <v>0.02</v>
      </c>
      <c r="N116" s="32">
        <v>1E-4</v>
      </c>
      <c r="O116" s="105">
        <v>330318.83564948023</v>
      </c>
      <c r="P116" s="94">
        <v>106.86</v>
      </c>
      <c r="Q116" s="125">
        <v>0</v>
      </c>
      <c r="R116" s="125">
        <v>352.97870773761395</v>
      </c>
      <c r="S116" s="32">
        <v>5.8054396776535525E-4</v>
      </c>
      <c r="T116" s="32">
        <v>2.0621118141322535E-3</v>
      </c>
      <c r="U116" s="32">
        <v>3.2936259356564844E-4</v>
      </c>
    </row>
    <row r="117" spans="2:21" x14ac:dyDescent="0.2">
      <c r="B117" s="23" t="s">
        <v>395</v>
      </c>
      <c r="C117" s="32" t="s">
        <v>396</v>
      </c>
      <c r="D117" s="32" t="s">
        <v>279</v>
      </c>
      <c r="E117" s="32" t="s">
        <v>178</v>
      </c>
      <c r="F117" s="32" t="s">
        <v>397</v>
      </c>
      <c r="G117" s="32" t="s">
        <v>387</v>
      </c>
      <c r="H117" s="94" t="s">
        <v>398</v>
      </c>
      <c r="I117" s="94" t="s">
        <v>188</v>
      </c>
      <c r="J117" s="94" t="s">
        <v>399</v>
      </c>
      <c r="K117" s="94">
        <v>0.17</v>
      </c>
      <c r="L117" s="94" t="s">
        <v>184</v>
      </c>
      <c r="M117" s="32">
        <v>4.6500000000000007E-2</v>
      </c>
      <c r="N117" s="32">
        <v>1.23E-2</v>
      </c>
      <c r="O117" s="105">
        <v>119483.55505844775</v>
      </c>
      <c r="P117" s="94">
        <v>124.2</v>
      </c>
      <c r="Q117" s="125">
        <v>0</v>
      </c>
      <c r="R117" s="125">
        <v>148.39857537614029</v>
      </c>
      <c r="S117" s="32">
        <v>1.030294668946352E-3</v>
      </c>
      <c r="T117" s="32">
        <v>8.6694876709393436E-4</v>
      </c>
      <c r="U117" s="32">
        <v>1.3846993769285799E-4</v>
      </c>
    </row>
    <row r="118" spans="2:21" x14ac:dyDescent="0.2">
      <c r="B118" s="23" t="s">
        <v>731</v>
      </c>
      <c r="C118" s="32" t="s">
        <v>732</v>
      </c>
      <c r="D118" s="32" t="s">
        <v>279</v>
      </c>
      <c r="E118" s="32" t="s">
        <v>178</v>
      </c>
      <c r="F118" s="32" t="s">
        <v>397</v>
      </c>
      <c r="G118" s="32" t="s">
        <v>387</v>
      </c>
      <c r="H118" s="94" t="s">
        <v>398</v>
      </c>
      <c r="I118" s="94" t="s">
        <v>188</v>
      </c>
      <c r="J118" s="94" t="s">
        <v>733</v>
      </c>
      <c r="K118" s="94">
        <v>7.3</v>
      </c>
      <c r="L118" s="94" t="s">
        <v>184</v>
      </c>
      <c r="M118" s="32">
        <v>2.81E-2</v>
      </c>
      <c r="N118" s="32">
        <v>2.5399999999999999E-2</v>
      </c>
      <c r="O118" s="105">
        <v>98106.255429622019</v>
      </c>
      <c r="P118" s="94">
        <v>103.3</v>
      </c>
      <c r="Q118" s="125">
        <v>1.3949336490000002</v>
      </c>
      <c r="R118" s="125">
        <v>102.73869550781727</v>
      </c>
      <c r="S118" s="32">
        <v>1.8739698203056233E-4</v>
      </c>
      <c r="T118" s="32">
        <v>6.0020242901645798E-4</v>
      </c>
      <c r="U118" s="32">
        <v>9.5864941624636895E-5</v>
      </c>
    </row>
    <row r="119" spans="2:21" x14ac:dyDescent="0.2">
      <c r="B119" s="23" t="s">
        <v>843</v>
      </c>
      <c r="C119" s="32" t="s">
        <v>844</v>
      </c>
      <c r="D119" s="32" t="s">
        <v>279</v>
      </c>
      <c r="E119" s="32" t="s">
        <v>178</v>
      </c>
      <c r="F119" s="32" t="s">
        <v>845</v>
      </c>
      <c r="G119" s="32" t="s">
        <v>393</v>
      </c>
      <c r="H119" s="94" t="s">
        <v>398</v>
      </c>
      <c r="I119" s="94" t="s">
        <v>188</v>
      </c>
      <c r="J119" s="94" t="s">
        <v>846</v>
      </c>
      <c r="K119" s="94">
        <v>3.29</v>
      </c>
      <c r="L119" s="94" t="s">
        <v>184</v>
      </c>
      <c r="M119" s="32">
        <v>4.4999999999999998E-2</v>
      </c>
      <c r="N119" s="32">
        <v>8.8000000000000005E-3</v>
      </c>
      <c r="O119" s="105">
        <v>1021785.4147190935</v>
      </c>
      <c r="P119" s="94">
        <v>135.58000000000001</v>
      </c>
      <c r="Q119" s="125">
        <v>13.859951590000001</v>
      </c>
      <c r="R119" s="125">
        <v>1399.1966168934853</v>
      </c>
      <c r="S119" s="32">
        <v>6.0034949412776282E-4</v>
      </c>
      <c r="T119" s="32">
        <v>8.1741470823637283E-3</v>
      </c>
      <c r="U119" s="32">
        <v>1.3055830749737066E-3</v>
      </c>
    </row>
    <row r="120" spans="2:21" x14ac:dyDescent="0.2">
      <c r="B120" s="23" t="s">
        <v>467</v>
      </c>
      <c r="C120" s="32" t="s">
        <v>468</v>
      </c>
      <c r="D120" s="32" t="s">
        <v>279</v>
      </c>
      <c r="E120" s="32" t="s">
        <v>178</v>
      </c>
      <c r="F120" s="32" t="s">
        <v>469</v>
      </c>
      <c r="G120" s="32" t="s">
        <v>470</v>
      </c>
      <c r="H120" s="94" t="s">
        <v>398</v>
      </c>
      <c r="I120" s="94" t="s">
        <v>188</v>
      </c>
      <c r="J120" s="94" t="s">
        <v>471</v>
      </c>
      <c r="K120" s="94">
        <v>0.03</v>
      </c>
      <c r="L120" s="94" t="s">
        <v>184</v>
      </c>
      <c r="M120" s="32">
        <v>4.6500000000000007E-2</v>
      </c>
      <c r="N120" s="32">
        <v>1.9799999999999998E-2</v>
      </c>
      <c r="O120" s="105">
        <v>382.88436529947057</v>
      </c>
      <c r="P120" s="94">
        <v>119.52000000000001</v>
      </c>
      <c r="Q120" s="125">
        <v>0</v>
      </c>
      <c r="R120" s="125">
        <v>0.45762343211695922</v>
      </c>
      <c r="S120" s="32">
        <v>1.8378302507954524E-5</v>
      </c>
      <c r="T120" s="32">
        <v>2.6734493189136123E-6</v>
      </c>
      <c r="U120" s="32">
        <v>4.2700604080202923E-7</v>
      </c>
    </row>
    <row r="121" spans="2:21" x14ac:dyDescent="0.2">
      <c r="B121" s="23" t="s">
        <v>478</v>
      </c>
      <c r="C121" s="32" t="s">
        <v>479</v>
      </c>
      <c r="D121" s="32" t="s">
        <v>279</v>
      </c>
      <c r="E121" s="32" t="s">
        <v>178</v>
      </c>
      <c r="F121" s="32" t="s">
        <v>480</v>
      </c>
      <c r="G121" s="32" t="s">
        <v>387</v>
      </c>
      <c r="H121" s="94" t="s">
        <v>481</v>
      </c>
      <c r="I121" s="94" t="s">
        <v>183</v>
      </c>
      <c r="J121" s="94" t="s">
        <v>482</v>
      </c>
      <c r="K121" s="94">
        <v>0.34</v>
      </c>
      <c r="L121" s="94" t="s">
        <v>184</v>
      </c>
      <c r="M121" s="32">
        <v>4.2000000000000003E-2</v>
      </c>
      <c r="N121" s="32">
        <v>5.1000000000000004E-3</v>
      </c>
      <c r="O121" s="105">
        <v>2677.2021460767955</v>
      </c>
      <c r="P121" s="94">
        <v>110.61000000000001</v>
      </c>
      <c r="Q121" s="125">
        <v>0</v>
      </c>
      <c r="R121" s="125">
        <v>2.9612532950255872</v>
      </c>
      <c r="S121" s="32">
        <v>3.2450935103961158E-5</v>
      </c>
      <c r="T121" s="32">
        <v>1.729972735026707E-5</v>
      </c>
      <c r="U121" s="32">
        <v>2.7631300247703794E-6</v>
      </c>
    </row>
    <row r="122" spans="2:21" x14ac:dyDescent="0.2">
      <c r="B122" s="23" t="s">
        <v>497</v>
      </c>
      <c r="C122" s="32" t="s">
        <v>498</v>
      </c>
      <c r="D122" s="32" t="s">
        <v>279</v>
      </c>
      <c r="E122" s="32" t="s">
        <v>178</v>
      </c>
      <c r="F122" s="32" t="s">
        <v>480</v>
      </c>
      <c r="G122" s="32" t="s">
        <v>387</v>
      </c>
      <c r="H122" s="94" t="s">
        <v>481</v>
      </c>
      <c r="I122" s="94" t="s">
        <v>183</v>
      </c>
      <c r="J122" s="94" t="s">
        <v>499</v>
      </c>
      <c r="K122" s="94">
        <v>1.48</v>
      </c>
      <c r="L122" s="94" t="s">
        <v>184</v>
      </c>
      <c r="M122" s="32">
        <v>4.58E-2</v>
      </c>
      <c r="N122" s="32">
        <v>-1.8E-3</v>
      </c>
      <c r="O122" s="105">
        <v>669639.15320648986</v>
      </c>
      <c r="P122" s="94">
        <v>115.5</v>
      </c>
      <c r="Q122" s="125">
        <v>239.47104461999999</v>
      </c>
      <c r="R122" s="125">
        <v>755.09321834100047</v>
      </c>
      <c r="S122" s="32">
        <v>1.9270191459179564E-3</v>
      </c>
      <c r="T122" s="32">
        <v>4.4112764089713303E-3</v>
      </c>
      <c r="U122" s="32">
        <v>7.045735488427666E-4</v>
      </c>
    </row>
    <row r="123" spans="2:21" x14ac:dyDescent="0.2">
      <c r="B123" s="23" t="s">
        <v>565</v>
      </c>
      <c r="C123" s="32" t="s">
        <v>566</v>
      </c>
      <c r="D123" s="32" t="s">
        <v>279</v>
      </c>
      <c r="E123" s="32" t="s">
        <v>178</v>
      </c>
      <c r="F123" s="32" t="s">
        <v>480</v>
      </c>
      <c r="G123" s="32" t="s">
        <v>387</v>
      </c>
      <c r="H123" s="94" t="s">
        <v>481</v>
      </c>
      <c r="I123" s="94" t="s">
        <v>183</v>
      </c>
      <c r="J123" s="94" t="s">
        <v>567</v>
      </c>
      <c r="K123" s="94">
        <v>3.63</v>
      </c>
      <c r="L123" s="94" t="s">
        <v>184</v>
      </c>
      <c r="M123" s="32">
        <v>3.3000000000000002E-2</v>
      </c>
      <c r="N123" s="32">
        <v>9.5999999999999992E-3</v>
      </c>
      <c r="O123" s="105">
        <v>587265.70481786074</v>
      </c>
      <c r="P123" s="94">
        <v>108.75000000000001</v>
      </c>
      <c r="Q123" s="125">
        <v>0</v>
      </c>
      <c r="R123" s="125">
        <v>638.65145399244795</v>
      </c>
      <c r="S123" s="32">
        <v>9.7874244886288425E-4</v>
      </c>
      <c r="T123" s="32">
        <v>3.7310202556737103E-3</v>
      </c>
      <c r="U123" s="32">
        <v>5.9592234506050364E-4</v>
      </c>
    </row>
    <row r="124" spans="2:21" x14ac:dyDescent="0.2">
      <c r="B124" s="23" t="s">
        <v>868</v>
      </c>
      <c r="C124" s="32" t="s">
        <v>869</v>
      </c>
      <c r="D124" s="32" t="s">
        <v>279</v>
      </c>
      <c r="E124" s="32" t="s">
        <v>178</v>
      </c>
      <c r="F124" s="32" t="s">
        <v>870</v>
      </c>
      <c r="G124" s="32" t="s">
        <v>411</v>
      </c>
      <c r="H124" s="94" t="s">
        <v>435</v>
      </c>
      <c r="I124" s="94" t="s">
        <v>183</v>
      </c>
      <c r="J124" s="94" t="s">
        <v>871</v>
      </c>
      <c r="K124" s="94">
        <v>2.37</v>
      </c>
      <c r="L124" s="94" t="s">
        <v>184</v>
      </c>
      <c r="M124" s="32">
        <v>4.2999999999999997E-2</v>
      </c>
      <c r="N124" s="32">
        <v>4.5999999999999999E-3</v>
      </c>
      <c r="O124" s="105">
        <v>174280.29181315948</v>
      </c>
      <c r="P124" s="94">
        <v>110.99</v>
      </c>
      <c r="Q124" s="125">
        <v>0</v>
      </c>
      <c r="R124" s="125">
        <v>193.43369588342571</v>
      </c>
      <c r="S124" s="32">
        <v>1.4523357651096624E-3</v>
      </c>
      <c r="T124" s="32">
        <v>1.1300452429243572E-3</v>
      </c>
      <c r="U124" s="32">
        <v>1.8049197405559249E-4</v>
      </c>
    </row>
    <row r="125" spans="2:21" x14ac:dyDescent="0.2">
      <c r="B125" s="23" t="s">
        <v>534</v>
      </c>
      <c r="C125" s="32" t="s">
        <v>535</v>
      </c>
      <c r="D125" s="32" t="s">
        <v>279</v>
      </c>
      <c r="E125" s="32" t="s">
        <v>178</v>
      </c>
      <c r="F125" s="32" t="s">
        <v>536</v>
      </c>
      <c r="G125" s="32" t="s">
        <v>387</v>
      </c>
      <c r="H125" s="94" t="s">
        <v>435</v>
      </c>
      <c r="I125" s="94" t="s">
        <v>183</v>
      </c>
      <c r="J125" s="94" t="s">
        <v>537</v>
      </c>
      <c r="K125" s="94">
        <v>1.07</v>
      </c>
      <c r="L125" s="94" t="s">
        <v>184</v>
      </c>
      <c r="M125" s="32">
        <v>4.8000000000000001E-2</v>
      </c>
      <c r="N125" s="32">
        <v>3.3E-3</v>
      </c>
      <c r="O125" s="105">
        <v>91858.321807349173</v>
      </c>
      <c r="P125" s="94">
        <v>109.26</v>
      </c>
      <c r="Q125" s="125">
        <v>0</v>
      </c>
      <c r="R125" s="125">
        <v>100.3644024286137</v>
      </c>
      <c r="S125" s="32">
        <v>2.8637922776804289E-4</v>
      </c>
      <c r="T125" s="32">
        <v>5.8633174021423815E-4</v>
      </c>
      <c r="U125" s="32">
        <v>9.3649501119843738E-5</v>
      </c>
    </row>
    <row r="126" spans="2:21" x14ac:dyDescent="0.2">
      <c r="B126" s="23" t="s">
        <v>579</v>
      </c>
      <c r="C126" s="32" t="s">
        <v>580</v>
      </c>
      <c r="D126" s="32" t="s">
        <v>279</v>
      </c>
      <c r="E126" s="32" t="s">
        <v>178</v>
      </c>
      <c r="F126" s="32" t="s">
        <v>536</v>
      </c>
      <c r="G126" s="32" t="s">
        <v>387</v>
      </c>
      <c r="H126" s="94" t="s">
        <v>435</v>
      </c>
      <c r="I126" s="94" t="s">
        <v>183</v>
      </c>
      <c r="J126" s="94" t="s">
        <v>581</v>
      </c>
      <c r="K126" s="94">
        <v>2.38</v>
      </c>
      <c r="L126" s="94" t="s">
        <v>184</v>
      </c>
      <c r="M126" s="32">
        <v>1.8500000000000003E-2</v>
      </c>
      <c r="N126" s="32">
        <v>7.8000000000000005E-3</v>
      </c>
      <c r="O126" s="105">
        <v>71583.022593604619</v>
      </c>
      <c r="P126" s="94">
        <v>102.88999999999999</v>
      </c>
      <c r="Q126" s="125">
        <v>0</v>
      </c>
      <c r="R126" s="125">
        <v>73.651771916970048</v>
      </c>
      <c r="S126" s="32">
        <v>4.7595094809577539E-4</v>
      </c>
      <c r="T126" s="32">
        <v>4.3027578058520296E-4</v>
      </c>
      <c r="U126" s="32">
        <v>6.8724084732360357E-5</v>
      </c>
    </row>
    <row r="127" spans="2:21" x14ac:dyDescent="0.2">
      <c r="B127" s="23" t="s">
        <v>422</v>
      </c>
      <c r="C127" s="32" t="s">
        <v>423</v>
      </c>
      <c r="D127" s="32" t="s">
        <v>279</v>
      </c>
      <c r="E127" s="32" t="s">
        <v>178</v>
      </c>
      <c r="F127" s="32" t="s">
        <v>424</v>
      </c>
      <c r="G127" s="32" t="s">
        <v>387</v>
      </c>
      <c r="H127" s="94" t="s">
        <v>416</v>
      </c>
      <c r="I127" s="94" t="s">
        <v>188</v>
      </c>
      <c r="J127" s="94" t="s">
        <v>425</v>
      </c>
      <c r="K127" s="94">
        <v>1.39</v>
      </c>
      <c r="L127" s="94" t="s">
        <v>184</v>
      </c>
      <c r="M127" s="32">
        <v>4.8499999999999995E-2</v>
      </c>
      <c r="N127" s="32">
        <v>4.8999999999999998E-3</v>
      </c>
      <c r="O127" s="105">
        <v>43869.934332875891</v>
      </c>
      <c r="P127" s="94">
        <v>129.03</v>
      </c>
      <c r="Q127" s="125">
        <v>0</v>
      </c>
      <c r="R127" s="125">
        <v>56.605376250733293</v>
      </c>
      <c r="S127" s="32">
        <v>3.2254659300130556E-4</v>
      </c>
      <c r="T127" s="32">
        <v>3.3069024434416287E-4</v>
      </c>
      <c r="U127" s="32">
        <v>5.2818181728852698E-5</v>
      </c>
    </row>
    <row r="128" spans="2:21" x14ac:dyDescent="0.2">
      <c r="B128" s="23" t="s">
        <v>504</v>
      </c>
      <c r="C128" s="32" t="s">
        <v>505</v>
      </c>
      <c r="D128" s="32" t="s">
        <v>279</v>
      </c>
      <c r="E128" s="32" t="s">
        <v>178</v>
      </c>
      <c r="F128" s="32" t="s">
        <v>424</v>
      </c>
      <c r="G128" s="32" t="s">
        <v>387</v>
      </c>
      <c r="H128" s="94" t="s">
        <v>416</v>
      </c>
      <c r="I128" s="94" t="s">
        <v>188</v>
      </c>
      <c r="J128" s="94" t="s">
        <v>506</v>
      </c>
      <c r="K128" s="94">
        <v>1.49</v>
      </c>
      <c r="L128" s="94" t="s">
        <v>184</v>
      </c>
      <c r="M128" s="32">
        <v>5.5E-2</v>
      </c>
      <c r="N128" s="32">
        <v>6.0000000000000001E-3</v>
      </c>
      <c r="O128" s="105">
        <v>45558.895205723027</v>
      </c>
      <c r="P128" s="94">
        <v>111.77</v>
      </c>
      <c r="Q128" s="125">
        <v>1.305088408</v>
      </c>
      <c r="R128" s="125">
        <v>52.226265601337758</v>
      </c>
      <c r="S128" s="32">
        <v>1.3669035465263435E-3</v>
      </c>
      <c r="T128" s="32">
        <v>3.0510735334377003E-4</v>
      </c>
      <c r="U128" s="32">
        <v>4.8732056392170901E-5</v>
      </c>
    </row>
    <row r="129" spans="2:21" x14ac:dyDescent="0.2">
      <c r="B129" s="23" t="s">
        <v>582</v>
      </c>
      <c r="C129" s="32" t="s">
        <v>583</v>
      </c>
      <c r="D129" s="32" t="s">
        <v>279</v>
      </c>
      <c r="E129" s="32" t="s">
        <v>178</v>
      </c>
      <c r="F129" s="32" t="s">
        <v>584</v>
      </c>
      <c r="G129" s="32" t="s">
        <v>387</v>
      </c>
      <c r="H129" s="94" t="s">
        <v>416</v>
      </c>
      <c r="I129" s="94" t="s">
        <v>188</v>
      </c>
      <c r="J129" s="94" t="s">
        <v>585</v>
      </c>
      <c r="K129" s="94">
        <v>3.7</v>
      </c>
      <c r="L129" s="94" t="s">
        <v>184</v>
      </c>
      <c r="M129" s="32">
        <v>2.4E-2</v>
      </c>
      <c r="N129" s="32">
        <v>1.46E-2</v>
      </c>
      <c r="O129" s="105">
        <v>31816.999925761447</v>
      </c>
      <c r="P129" s="94">
        <v>104.02</v>
      </c>
      <c r="Q129" s="125">
        <v>0</v>
      </c>
      <c r="R129" s="125">
        <v>33.096043309970156</v>
      </c>
      <c r="S129" s="32">
        <v>6.3308377264797552E-5</v>
      </c>
      <c r="T129" s="32">
        <v>1.9334804172169506E-4</v>
      </c>
      <c r="U129" s="32">
        <v>3.0881745619159945E-5</v>
      </c>
    </row>
    <row r="130" spans="2:21" x14ac:dyDescent="0.2">
      <c r="B130" s="23" t="s">
        <v>743</v>
      </c>
      <c r="C130" s="32" t="s">
        <v>744</v>
      </c>
      <c r="D130" s="32" t="s">
        <v>279</v>
      </c>
      <c r="E130" s="32" t="s">
        <v>178</v>
      </c>
      <c r="F130" s="32" t="s">
        <v>745</v>
      </c>
      <c r="G130" s="32" t="s">
        <v>387</v>
      </c>
      <c r="H130" s="94" t="s">
        <v>435</v>
      </c>
      <c r="I130" s="94" t="s">
        <v>183</v>
      </c>
      <c r="J130" s="94" t="s">
        <v>746</v>
      </c>
      <c r="K130" s="94">
        <v>7.48</v>
      </c>
      <c r="L130" s="94" t="s">
        <v>184</v>
      </c>
      <c r="M130" s="32">
        <v>1.9E-2</v>
      </c>
      <c r="N130" s="32">
        <v>2.2200000000000001E-2</v>
      </c>
      <c r="O130" s="105">
        <v>307516.02646304143</v>
      </c>
      <c r="P130" s="94">
        <v>98.3</v>
      </c>
      <c r="Q130" s="125">
        <v>3.1079168949999998</v>
      </c>
      <c r="R130" s="125">
        <v>305.39617091592743</v>
      </c>
      <c r="S130" s="32">
        <v>1.1667780636782572E-3</v>
      </c>
      <c r="T130" s="32">
        <v>1.7841332585551268E-3</v>
      </c>
      <c r="U130" s="32">
        <v>2.8496357630913637E-4</v>
      </c>
    </row>
    <row r="131" spans="2:21" x14ac:dyDescent="0.2">
      <c r="B131" s="23" t="s">
        <v>840</v>
      </c>
      <c r="C131" s="32" t="s">
        <v>841</v>
      </c>
      <c r="D131" s="32" t="s">
        <v>279</v>
      </c>
      <c r="E131" s="32" t="s">
        <v>178</v>
      </c>
      <c r="F131" s="32" t="s">
        <v>795</v>
      </c>
      <c r="G131" s="32" t="s">
        <v>393</v>
      </c>
      <c r="H131" s="94" t="s">
        <v>416</v>
      </c>
      <c r="I131" s="94" t="s">
        <v>188</v>
      </c>
      <c r="J131" s="94" t="s">
        <v>842</v>
      </c>
      <c r="K131" s="94">
        <v>3.26</v>
      </c>
      <c r="L131" s="94" t="s">
        <v>184</v>
      </c>
      <c r="M131" s="32">
        <v>5.0999999999999997E-2</v>
      </c>
      <c r="N131" s="32">
        <v>8.8000000000000005E-3</v>
      </c>
      <c r="O131" s="105">
        <v>733607.25039361825</v>
      </c>
      <c r="P131" s="94">
        <v>138.36000000000001</v>
      </c>
      <c r="Q131" s="125">
        <v>11.299691360000001</v>
      </c>
      <c r="R131" s="125">
        <v>1026.3186830207044</v>
      </c>
      <c r="S131" s="32">
        <v>6.3945270626991992E-4</v>
      </c>
      <c r="T131" s="32">
        <v>5.9957834139243889E-3</v>
      </c>
      <c r="U131" s="32">
        <v>9.5765261715404805E-4</v>
      </c>
    </row>
    <row r="132" spans="2:21" x14ac:dyDescent="0.2">
      <c r="B132" s="23" t="s">
        <v>449</v>
      </c>
      <c r="C132" s="32" t="s">
        <v>450</v>
      </c>
      <c r="D132" s="32" t="s">
        <v>279</v>
      </c>
      <c r="E132" s="32" t="s">
        <v>178</v>
      </c>
      <c r="F132" s="32" t="s">
        <v>451</v>
      </c>
      <c r="G132" s="32" t="s">
        <v>429</v>
      </c>
      <c r="H132" s="94" t="s">
        <v>416</v>
      </c>
      <c r="I132" s="94" t="s">
        <v>188</v>
      </c>
      <c r="J132" s="94" t="s">
        <v>452</v>
      </c>
      <c r="K132" s="94">
        <v>1.65</v>
      </c>
      <c r="L132" s="94" t="s">
        <v>184</v>
      </c>
      <c r="M132" s="32">
        <v>4.9500000000000002E-2</v>
      </c>
      <c r="N132" s="32">
        <v>4.4000000000000003E-3</v>
      </c>
      <c r="O132" s="105">
        <v>694789.81712766981</v>
      </c>
      <c r="P132" s="94">
        <v>131.97999999999999</v>
      </c>
      <c r="Q132" s="125">
        <v>0</v>
      </c>
      <c r="R132" s="125">
        <v>916.98360064945371</v>
      </c>
      <c r="S132" s="32">
        <v>4.699303087045441E-4</v>
      </c>
      <c r="T132" s="32">
        <v>5.3570447021704911E-3</v>
      </c>
      <c r="U132" s="32">
        <v>8.5563262130693997E-4</v>
      </c>
    </row>
    <row r="133" spans="2:21" x14ac:dyDescent="0.2">
      <c r="B133" s="23" t="s">
        <v>738</v>
      </c>
      <c r="C133" s="32" t="s">
        <v>739</v>
      </c>
      <c r="D133" s="32" t="s">
        <v>279</v>
      </c>
      <c r="E133" s="32" t="s">
        <v>178</v>
      </c>
      <c r="F133" s="32" t="s">
        <v>653</v>
      </c>
      <c r="G133" s="32" t="s">
        <v>387</v>
      </c>
      <c r="H133" s="94" t="s">
        <v>435</v>
      </c>
      <c r="I133" s="94" t="s">
        <v>183</v>
      </c>
      <c r="J133" s="94" t="s">
        <v>737</v>
      </c>
      <c r="K133" s="94">
        <v>7.28</v>
      </c>
      <c r="L133" s="94" t="s">
        <v>184</v>
      </c>
      <c r="M133" s="32">
        <v>2.6000000000000002E-2</v>
      </c>
      <c r="N133" s="32">
        <v>2.4500000000000001E-2</v>
      </c>
      <c r="O133" s="105">
        <v>216931.46971004494</v>
      </c>
      <c r="P133" s="94">
        <v>101.64</v>
      </c>
      <c r="Q133" s="125">
        <v>2.8341115070000003</v>
      </c>
      <c r="R133" s="125">
        <v>223.32325731754455</v>
      </c>
      <c r="S133" s="32">
        <v>3.5399466345204048E-4</v>
      </c>
      <c r="T133" s="32">
        <v>1.3046609248377969E-3</v>
      </c>
      <c r="U133" s="32">
        <v>2.0838176813858022E-4</v>
      </c>
    </row>
    <row r="134" spans="2:21" x14ac:dyDescent="0.2">
      <c r="B134" s="23" t="s">
        <v>651</v>
      </c>
      <c r="C134" s="32" t="s">
        <v>652</v>
      </c>
      <c r="D134" s="32" t="s">
        <v>279</v>
      </c>
      <c r="E134" s="32" t="s">
        <v>178</v>
      </c>
      <c r="F134" s="32" t="s">
        <v>653</v>
      </c>
      <c r="G134" s="32" t="s">
        <v>387</v>
      </c>
      <c r="H134" s="94" t="s">
        <v>435</v>
      </c>
      <c r="I134" s="94" t="s">
        <v>183</v>
      </c>
      <c r="J134" s="94" t="s">
        <v>654</v>
      </c>
      <c r="K134" s="94">
        <v>4.1100000000000003</v>
      </c>
      <c r="L134" s="94" t="s">
        <v>184</v>
      </c>
      <c r="M134" s="32">
        <v>4.9000000000000002E-2</v>
      </c>
      <c r="N134" s="32">
        <v>1.67E-2</v>
      </c>
      <c r="O134" s="105">
        <v>37425.099869206722</v>
      </c>
      <c r="P134" s="94">
        <v>111.6</v>
      </c>
      <c r="Q134" s="125">
        <v>0</v>
      </c>
      <c r="R134" s="125">
        <v>41.766411454034703</v>
      </c>
      <c r="S134" s="32">
        <v>2.7416852157597374E-4</v>
      </c>
      <c r="T134" s="32">
        <v>2.4400058305300379E-4</v>
      </c>
      <c r="U134" s="32">
        <v>3.8972020971464913E-5</v>
      </c>
    </row>
    <row r="135" spans="2:21" x14ac:dyDescent="0.2">
      <c r="B135" s="23" t="s">
        <v>734</v>
      </c>
      <c r="C135" s="32" t="s">
        <v>735</v>
      </c>
      <c r="D135" s="32" t="s">
        <v>279</v>
      </c>
      <c r="E135" s="32" t="s">
        <v>178</v>
      </c>
      <c r="F135" s="32" t="s">
        <v>736</v>
      </c>
      <c r="G135" s="32" t="s">
        <v>387</v>
      </c>
      <c r="H135" s="94" t="s">
        <v>416</v>
      </c>
      <c r="I135" s="94" t="s">
        <v>188</v>
      </c>
      <c r="J135" s="94" t="s">
        <v>737</v>
      </c>
      <c r="K135" s="94">
        <v>6.29</v>
      </c>
      <c r="L135" s="94" t="s">
        <v>184</v>
      </c>
      <c r="M135" s="32">
        <v>2.0499999999999997E-2</v>
      </c>
      <c r="N135" s="32">
        <v>1.9099999999999999E-2</v>
      </c>
      <c r="O135" s="105">
        <v>540220.51583084161</v>
      </c>
      <c r="P135" s="94">
        <v>102.92000000000002</v>
      </c>
      <c r="Q135" s="125">
        <v>0</v>
      </c>
      <c r="R135" s="125">
        <v>555.9949548931022</v>
      </c>
      <c r="S135" s="32">
        <v>1.6283031742894652E-3</v>
      </c>
      <c r="T135" s="32">
        <v>3.2481385985900931E-3</v>
      </c>
      <c r="U135" s="32">
        <v>5.1879599629882681E-4</v>
      </c>
    </row>
    <row r="136" spans="2:21" x14ac:dyDescent="0.2">
      <c r="B136" s="23" t="s">
        <v>413</v>
      </c>
      <c r="C136" s="32" t="s">
        <v>414</v>
      </c>
      <c r="D136" s="32" t="s">
        <v>279</v>
      </c>
      <c r="E136" s="32" t="s">
        <v>178</v>
      </c>
      <c r="F136" s="32" t="s">
        <v>415</v>
      </c>
      <c r="G136" s="32" t="s">
        <v>387</v>
      </c>
      <c r="H136" s="94" t="s">
        <v>416</v>
      </c>
      <c r="I136" s="94" t="s">
        <v>188</v>
      </c>
      <c r="J136" s="94" t="s">
        <v>417</v>
      </c>
      <c r="K136" s="94">
        <v>4.5599999999999996</v>
      </c>
      <c r="L136" s="94" t="s">
        <v>184</v>
      </c>
      <c r="M136" s="32">
        <v>4.9500000000000002E-2</v>
      </c>
      <c r="N136" s="32">
        <v>1.78E-2</v>
      </c>
      <c r="O136" s="105">
        <v>233.04041241245054</v>
      </c>
      <c r="P136" s="94">
        <v>139</v>
      </c>
      <c r="Q136" s="125">
        <v>6.9679051049999999E-3</v>
      </c>
      <c r="R136" s="125">
        <v>0.33089407835851919</v>
      </c>
      <c r="S136" s="32">
        <v>1.442386676594177E-7</v>
      </c>
      <c r="T136" s="32">
        <v>1.9330927709008517E-6</v>
      </c>
      <c r="U136" s="32">
        <v>3.0875554092823618E-7</v>
      </c>
    </row>
    <row r="137" spans="2:21" x14ac:dyDescent="0.2">
      <c r="B137" s="23" t="s">
        <v>432</v>
      </c>
      <c r="C137" s="32" t="s">
        <v>433</v>
      </c>
      <c r="D137" s="32" t="s">
        <v>279</v>
      </c>
      <c r="E137" s="32" t="s">
        <v>178</v>
      </c>
      <c r="F137" s="32" t="s">
        <v>434</v>
      </c>
      <c r="G137" s="32" t="s">
        <v>429</v>
      </c>
      <c r="H137" s="94" t="s">
        <v>435</v>
      </c>
      <c r="I137" s="94" t="s">
        <v>183</v>
      </c>
      <c r="J137" s="94" t="s">
        <v>431</v>
      </c>
      <c r="K137" s="94">
        <v>1.93</v>
      </c>
      <c r="L137" s="94" t="s">
        <v>184</v>
      </c>
      <c r="M137" s="32">
        <v>4.5999999999999999E-2</v>
      </c>
      <c r="N137" s="32">
        <v>1.04E-2</v>
      </c>
      <c r="O137" s="105">
        <v>142146.58741845324</v>
      </c>
      <c r="P137" s="94">
        <v>131.25</v>
      </c>
      <c r="Q137" s="125">
        <v>0</v>
      </c>
      <c r="R137" s="125">
        <v>186.56739602704386</v>
      </c>
      <c r="S137" s="32">
        <v>2.5941253659666634E-4</v>
      </c>
      <c r="T137" s="32">
        <v>1.0899321206797579E-3</v>
      </c>
      <c r="U137" s="32">
        <v>1.7408506542534603E-4</v>
      </c>
    </row>
    <row r="138" spans="2:21" x14ac:dyDescent="0.2">
      <c r="B138" s="23" t="s">
        <v>483</v>
      </c>
      <c r="C138" s="32" t="s">
        <v>484</v>
      </c>
      <c r="D138" s="32" t="s">
        <v>279</v>
      </c>
      <c r="E138" s="32" t="s">
        <v>178</v>
      </c>
      <c r="F138" s="32" t="s">
        <v>434</v>
      </c>
      <c r="G138" s="32" t="s">
        <v>429</v>
      </c>
      <c r="H138" s="94" t="s">
        <v>435</v>
      </c>
      <c r="I138" s="94" t="s">
        <v>183</v>
      </c>
      <c r="J138" s="94" t="s">
        <v>485</v>
      </c>
      <c r="K138" s="94">
        <v>2.66</v>
      </c>
      <c r="L138" s="94" t="s">
        <v>184</v>
      </c>
      <c r="M138" s="32">
        <v>6.0999999999999999E-2</v>
      </c>
      <c r="N138" s="32">
        <v>1.41E-2</v>
      </c>
      <c r="O138" s="105">
        <v>8709.1145804913922</v>
      </c>
      <c r="P138" s="94">
        <v>124.03</v>
      </c>
      <c r="Q138" s="125">
        <v>0</v>
      </c>
      <c r="R138" s="125">
        <v>10.801914826070986</v>
      </c>
      <c r="S138" s="32">
        <v>1.2296826445595583E-5</v>
      </c>
      <c r="T138" s="32">
        <v>6.3105098664050942E-5</v>
      </c>
      <c r="U138" s="32">
        <v>1.0079210458310745E-5</v>
      </c>
    </row>
    <row r="139" spans="2:21" x14ac:dyDescent="0.2">
      <c r="B139" s="23" t="s">
        <v>436</v>
      </c>
      <c r="C139" s="32" t="s">
        <v>437</v>
      </c>
      <c r="D139" s="32" t="s">
        <v>279</v>
      </c>
      <c r="E139" s="32" t="s">
        <v>178</v>
      </c>
      <c r="F139" s="32" t="s">
        <v>434</v>
      </c>
      <c r="G139" s="32" t="s">
        <v>429</v>
      </c>
      <c r="H139" s="94" t="s">
        <v>435</v>
      </c>
      <c r="I139" s="94" t="s">
        <v>183</v>
      </c>
      <c r="J139" s="94" t="s">
        <v>438</v>
      </c>
      <c r="K139" s="94">
        <v>2.1800000000000002</v>
      </c>
      <c r="L139" s="94" t="s">
        <v>184</v>
      </c>
      <c r="M139" s="32">
        <v>4.4999999999999998E-2</v>
      </c>
      <c r="N139" s="32">
        <v>1.1200000000000002E-2</v>
      </c>
      <c r="O139" s="105">
        <v>504.54007343345779</v>
      </c>
      <c r="P139" s="94">
        <v>129.49</v>
      </c>
      <c r="Q139" s="125">
        <v>1.367709148E-2</v>
      </c>
      <c r="R139" s="125">
        <v>0.66700309690830617</v>
      </c>
      <c r="S139" s="32">
        <v>1.3454401958225542E-6</v>
      </c>
      <c r="T139" s="32">
        <v>3.8966513731469755E-6</v>
      </c>
      <c r="U139" s="32">
        <v>6.22377115384938E-7</v>
      </c>
    </row>
    <row r="140" spans="2:21" x14ac:dyDescent="0.2">
      <c r="B140" s="23" t="s">
        <v>628</v>
      </c>
      <c r="C140" s="32" t="s">
        <v>629</v>
      </c>
      <c r="D140" s="32" t="s">
        <v>279</v>
      </c>
      <c r="E140" s="32" t="s">
        <v>178</v>
      </c>
      <c r="F140" s="32" t="s">
        <v>552</v>
      </c>
      <c r="G140" s="32" t="s">
        <v>387</v>
      </c>
      <c r="H140" s="94" t="s">
        <v>435</v>
      </c>
      <c r="I140" s="94" t="s">
        <v>183</v>
      </c>
      <c r="J140" s="94" t="s">
        <v>630</v>
      </c>
      <c r="K140" s="94">
        <v>6.66</v>
      </c>
      <c r="L140" s="94" t="s">
        <v>184</v>
      </c>
      <c r="M140" s="32">
        <v>3.9E-2</v>
      </c>
      <c r="N140" s="32">
        <v>3.8100000000000002E-2</v>
      </c>
      <c r="O140" s="105">
        <v>451901.11108001432</v>
      </c>
      <c r="P140" s="94">
        <v>101.9</v>
      </c>
      <c r="Q140" s="125">
        <v>0</v>
      </c>
      <c r="R140" s="125">
        <v>460.48723216327556</v>
      </c>
      <c r="S140" s="32">
        <v>2.486516093977745E-4</v>
      </c>
      <c r="T140" s="32">
        <v>2.6901797215678463E-3</v>
      </c>
      <c r="U140" s="32">
        <v>4.296782377080515E-4</v>
      </c>
    </row>
    <row r="141" spans="2:21" x14ac:dyDescent="0.2">
      <c r="B141" s="23" t="s">
        <v>550</v>
      </c>
      <c r="C141" s="32" t="s">
        <v>551</v>
      </c>
      <c r="D141" s="32" t="s">
        <v>279</v>
      </c>
      <c r="E141" s="32" t="s">
        <v>178</v>
      </c>
      <c r="F141" s="32" t="s">
        <v>552</v>
      </c>
      <c r="G141" s="32" t="s">
        <v>387</v>
      </c>
      <c r="H141" s="94" t="s">
        <v>435</v>
      </c>
      <c r="I141" s="94" t="s">
        <v>183</v>
      </c>
      <c r="J141" s="94" t="s">
        <v>553</v>
      </c>
      <c r="K141" s="94">
        <v>4.2699999999999996</v>
      </c>
      <c r="L141" s="94" t="s">
        <v>184</v>
      </c>
      <c r="M141" s="32">
        <v>4.3400000000000001E-2</v>
      </c>
      <c r="N141" s="32">
        <v>2.9100000000000001E-2</v>
      </c>
      <c r="O141" s="105">
        <v>321740.71403967799</v>
      </c>
      <c r="P141" s="94">
        <v>107.32</v>
      </c>
      <c r="Q141" s="125">
        <v>0</v>
      </c>
      <c r="R141" s="125">
        <v>345.29213434022228</v>
      </c>
      <c r="S141" s="32">
        <v>1.9968550356424985E-4</v>
      </c>
      <c r="T141" s="32">
        <v>2.0172066301494891E-3</v>
      </c>
      <c r="U141" s="32">
        <v>3.2219029196699347E-4</v>
      </c>
    </row>
    <row r="142" spans="2:21" x14ac:dyDescent="0.2">
      <c r="B142" s="23" t="s">
        <v>757</v>
      </c>
      <c r="C142" s="32" t="s">
        <v>758</v>
      </c>
      <c r="D142" s="32" t="s">
        <v>279</v>
      </c>
      <c r="E142" s="32" t="s">
        <v>178</v>
      </c>
      <c r="F142" s="32" t="s">
        <v>759</v>
      </c>
      <c r="G142" s="32" t="s">
        <v>387</v>
      </c>
      <c r="H142" s="94" t="s">
        <v>527</v>
      </c>
      <c r="I142" s="94" t="s">
        <v>183</v>
      </c>
      <c r="J142" s="94" t="s">
        <v>760</v>
      </c>
      <c r="K142" s="94">
        <v>6.47</v>
      </c>
      <c r="L142" s="94" t="s">
        <v>184</v>
      </c>
      <c r="M142" s="32">
        <v>2.8500000000000001E-2</v>
      </c>
      <c r="N142" s="32">
        <v>2.8999999999999998E-2</v>
      </c>
      <c r="O142" s="105">
        <v>217160.82450962265</v>
      </c>
      <c r="P142" s="94">
        <v>101.75</v>
      </c>
      <c r="Q142" s="125">
        <v>0</v>
      </c>
      <c r="R142" s="125">
        <v>220.96113893854104</v>
      </c>
      <c r="S142" s="32">
        <v>9.8709465686192118E-4</v>
      </c>
      <c r="T142" s="32">
        <v>1.2908613609860791E-3</v>
      </c>
      <c r="U142" s="32">
        <v>2.0617768778312718E-4</v>
      </c>
    </row>
    <row r="143" spans="2:21" x14ac:dyDescent="0.2">
      <c r="B143" s="23" t="s">
        <v>524</v>
      </c>
      <c r="C143" s="32" t="s">
        <v>525</v>
      </c>
      <c r="D143" s="32" t="s">
        <v>279</v>
      </c>
      <c r="E143" s="32" t="s">
        <v>178</v>
      </c>
      <c r="F143" s="32" t="s">
        <v>526</v>
      </c>
      <c r="G143" s="32" t="s">
        <v>387</v>
      </c>
      <c r="H143" s="94" t="s">
        <v>527</v>
      </c>
      <c r="I143" s="94" t="s">
        <v>183</v>
      </c>
      <c r="J143" s="94" t="s">
        <v>528</v>
      </c>
      <c r="K143" s="94">
        <v>0.38</v>
      </c>
      <c r="L143" s="94" t="s">
        <v>184</v>
      </c>
      <c r="M143" s="32">
        <v>5.9000000000000004E-2</v>
      </c>
      <c r="N143" s="32">
        <v>2.8000000000000004E-3</v>
      </c>
      <c r="O143" s="105">
        <v>1153.1526772806571</v>
      </c>
      <c r="P143" s="94">
        <v>110.99</v>
      </c>
      <c r="Q143" s="125">
        <v>0</v>
      </c>
      <c r="R143" s="125">
        <v>1.2798879169421804</v>
      </c>
      <c r="S143" s="32">
        <v>5.4237624581305333E-6</v>
      </c>
      <c r="T143" s="32">
        <v>7.4771422084005379E-6</v>
      </c>
      <c r="U143" s="32">
        <v>1.1942567485140437E-6</v>
      </c>
    </row>
    <row r="144" spans="2:21" x14ac:dyDescent="0.2">
      <c r="B144" s="23" t="s">
        <v>568</v>
      </c>
      <c r="C144" s="32" t="s">
        <v>569</v>
      </c>
      <c r="D144" s="32" t="s">
        <v>279</v>
      </c>
      <c r="E144" s="32" t="s">
        <v>178</v>
      </c>
      <c r="F144" s="32" t="s">
        <v>526</v>
      </c>
      <c r="G144" s="32" t="s">
        <v>387</v>
      </c>
      <c r="H144" s="94" t="s">
        <v>527</v>
      </c>
      <c r="I144" s="94" t="s">
        <v>183</v>
      </c>
      <c r="J144" s="94" t="s">
        <v>570</v>
      </c>
      <c r="K144" s="94">
        <v>1.58</v>
      </c>
      <c r="L144" s="94" t="s">
        <v>184</v>
      </c>
      <c r="M144" s="32">
        <v>4.8000000000000001E-2</v>
      </c>
      <c r="N144" s="32">
        <v>1.1000000000000001E-3</v>
      </c>
      <c r="O144" s="105">
        <v>99.076047428258406</v>
      </c>
      <c r="P144" s="94">
        <v>107.37</v>
      </c>
      <c r="Q144" s="125">
        <v>2.377825138E-3</v>
      </c>
      <c r="R144" s="125">
        <v>0.10875574097040679</v>
      </c>
      <c r="S144" s="32">
        <v>4.8951970720661447E-7</v>
      </c>
      <c r="T144" s="32">
        <v>6.3535418254318922E-7</v>
      </c>
      <c r="U144" s="32">
        <v>1.0147941540370138E-7</v>
      </c>
    </row>
    <row r="145" spans="2:21" x14ac:dyDescent="0.2">
      <c r="B145" s="23" t="s">
        <v>642</v>
      </c>
      <c r="C145" s="32" t="s">
        <v>643</v>
      </c>
      <c r="D145" s="32" t="s">
        <v>279</v>
      </c>
      <c r="E145" s="32" t="s">
        <v>178</v>
      </c>
      <c r="F145" s="32" t="s">
        <v>526</v>
      </c>
      <c r="G145" s="32" t="s">
        <v>387</v>
      </c>
      <c r="H145" s="94" t="s">
        <v>527</v>
      </c>
      <c r="I145" s="94" t="s">
        <v>183</v>
      </c>
      <c r="J145" s="94" t="s">
        <v>644</v>
      </c>
      <c r="K145" s="94">
        <v>3.61</v>
      </c>
      <c r="L145" s="94" t="s">
        <v>184</v>
      </c>
      <c r="M145" s="32">
        <v>3.7000000000000005E-2</v>
      </c>
      <c r="N145" s="32">
        <v>2.12E-2</v>
      </c>
      <c r="O145" s="105">
        <v>40715.884372321809</v>
      </c>
      <c r="P145" s="94">
        <v>106.72</v>
      </c>
      <c r="Q145" s="125">
        <v>0</v>
      </c>
      <c r="R145" s="125">
        <v>43.451991805367754</v>
      </c>
      <c r="S145" s="32">
        <v>5.3542956222790941E-5</v>
      </c>
      <c r="T145" s="32">
        <v>2.538477921904367E-4</v>
      </c>
      <c r="U145" s="32">
        <v>4.0544827217305197E-5</v>
      </c>
    </row>
    <row r="146" spans="2:21" x14ac:dyDescent="0.2">
      <c r="B146" s="23" t="s">
        <v>453</v>
      </c>
      <c r="C146" s="32" t="s">
        <v>454</v>
      </c>
      <c r="D146" s="32" t="s">
        <v>279</v>
      </c>
      <c r="E146" s="32" t="s">
        <v>178</v>
      </c>
      <c r="F146" s="32" t="s">
        <v>455</v>
      </c>
      <c r="G146" s="32" t="s">
        <v>446</v>
      </c>
      <c r="H146" s="94" t="s">
        <v>456</v>
      </c>
      <c r="I146" s="94" t="s">
        <v>188</v>
      </c>
      <c r="J146" s="94" t="s">
        <v>457</v>
      </c>
      <c r="K146" s="94">
        <v>1.24</v>
      </c>
      <c r="L146" s="94" t="s">
        <v>184</v>
      </c>
      <c r="M146" s="32">
        <v>4.8000000000000001E-2</v>
      </c>
      <c r="N146" s="32">
        <v>3.0999999999999999E-3</v>
      </c>
      <c r="O146" s="105">
        <v>121043.404719999</v>
      </c>
      <c r="P146" s="94">
        <v>124.59</v>
      </c>
      <c r="Q146" s="125">
        <v>27.63626356</v>
      </c>
      <c r="R146" s="125">
        <v>148.28273640344858</v>
      </c>
      <c r="S146" s="32">
        <v>2.9582586372856712E-4</v>
      </c>
      <c r="T146" s="32">
        <v>8.6627203246692104E-4</v>
      </c>
      <c r="U146" s="32">
        <v>1.3836184895083087E-4</v>
      </c>
    </row>
    <row r="147" spans="2:21" x14ac:dyDescent="0.2">
      <c r="B147" s="23" t="s">
        <v>661</v>
      </c>
      <c r="C147" s="32" t="s">
        <v>662</v>
      </c>
      <c r="D147" s="32" t="s">
        <v>279</v>
      </c>
      <c r="E147" s="32" t="s">
        <v>178</v>
      </c>
      <c r="F147" s="32" t="s">
        <v>455</v>
      </c>
      <c r="G147" s="32" t="s">
        <v>446</v>
      </c>
      <c r="H147" s="94" t="s">
        <v>456</v>
      </c>
      <c r="I147" s="94" t="s">
        <v>188</v>
      </c>
      <c r="J147" s="94" t="s">
        <v>663</v>
      </c>
      <c r="K147" s="94">
        <v>1.22</v>
      </c>
      <c r="L147" s="94" t="s">
        <v>184</v>
      </c>
      <c r="M147" s="32">
        <v>5.6900000000000006E-2</v>
      </c>
      <c r="N147" s="32">
        <v>8.8000000000000005E-3</v>
      </c>
      <c r="O147" s="105">
        <v>121711.22228124012</v>
      </c>
      <c r="P147" s="94">
        <v>130.29</v>
      </c>
      <c r="Q147" s="125">
        <v>0</v>
      </c>
      <c r="R147" s="125">
        <v>158.57755155004367</v>
      </c>
      <c r="S147" s="32">
        <v>5.7275869308818876E-4</v>
      </c>
      <c r="T147" s="32">
        <v>9.2641464014478112E-4</v>
      </c>
      <c r="U147" s="32">
        <v>1.4796788733964486E-4</v>
      </c>
    </row>
    <row r="148" spans="2:21" x14ac:dyDescent="0.2">
      <c r="B148" s="23" t="s">
        <v>714</v>
      </c>
      <c r="C148" s="32" t="s">
        <v>715</v>
      </c>
      <c r="D148" s="32" t="s">
        <v>279</v>
      </c>
      <c r="E148" s="32" t="s">
        <v>178</v>
      </c>
      <c r="F148" s="32" t="s">
        <v>716</v>
      </c>
      <c r="G148" s="32" t="s">
        <v>706</v>
      </c>
      <c r="H148" s="94" t="s">
        <v>717</v>
      </c>
      <c r="I148" s="94" t="s">
        <v>183</v>
      </c>
      <c r="J148" s="94" t="s">
        <v>718</v>
      </c>
      <c r="K148" s="94">
        <v>2.25</v>
      </c>
      <c r="L148" s="94" t="s">
        <v>184</v>
      </c>
      <c r="M148" s="32">
        <v>2.8500000000000001E-2</v>
      </c>
      <c r="N148" s="32">
        <v>2.6800000000000001E-2</v>
      </c>
      <c r="O148" s="105">
        <v>277463.33778865763</v>
      </c>
      <c r="P148" s="94">
        <v>101.98</v>
      </c>
      <c r="Q148" s="125">
        <v>0</v>
      </c>
      <c r="R148" s="125">
        <v>282.95711187687306</v>
      </c>
      <c r="S148" s="32">
        <v>7.611292145415946E-4</v>
      </c>
      <c r="T148" s="32">
        <v>1.6530436270047692E-3</v>
      </c>
      <c r="U148" s="32">
        <v>2.6402580720219797E-4</v>
      </c>
    </row>
    <row r="149" spans="2:21" x14ac:dyDescent="0.2">
      <c r="B149" s="23" t="s">
        <v>490</v>
      </c>
      <c r="C149" s="32" t="s">
        <v>491</v>
      </c>
      <c r="D149" s="32" t="s">
        <v>279</v>
      </c>
      <c r="E149" s="32" t="s">
        <v>178</v>
      </c>
      <c r="F149" s="32" t="s">
        <v>492</v>
      </c>
      <c r="G149" s="32" t="s">
        <v>387</v>
      </c>
      <c r="H149" s="94" t="s">
        <v>447</v>
      </c>
      <c r="I149" s="94" t="s">
        <v>178</v>
      </c>
      <c r="J149" s="94" t="s">
        <v>493</v>
      </c>
      <c r="K149" s="94">
        <v>2.94</v>
      </c>
      <c r="L149" s="94" t="s">
        <v>184</v>
      </c>
      <c r="M149" s="32">
        <v>7.4999999999999997E-2</v>
      </c>
      <c r="N149" s="32">
        <v>0.1913</v>
      </c>
      <c r="O149" s="105">
        <v>211376.69469701548</v>
      </c>
      <c r="P149" s="94">
        <v>83.79</v>
      </c>
      <c r="Q149" s="125">
        <v>0</v>
      </c>
      <c r="R149" s="125">
        <v>177.11253244872472</v>
      </c>
      <c r="S149" s="32">
        <v>1.6123159762265599E-4</v>
      </c>
      <c r="T149" s="32">
        <v>1.0346965343441829E-3</v>
      </c>
      <c r="U149" s="32">
        <v>1.6526278146968199E-4</v>
      </c>
    </row>
    <row r="150" spans="2:21" x14ac:dyDescent="0.2">
      <c r="B150" s="23" t="s">
        <v>541</v>
      </c>
      <c r="C150" s="32" t="s">
        <v>542</v>
      </c>
      <c r="D150" s="32" t="s">
        <v>279</v>
      </c>
      <c r="E150" s="32" t="s">
        <v>178</v>
      </c>
      <c r="F150" s="32" t="s">
        <v>492</v>
      </c>
      <c r="G150" s="32" t="s">
        <v>387</v>
      </c>
      <c r="H150" s="94" t="s">
        <v>447</v>
      </c>
      <c r="I150" s="94" t="s">
        <v>178</v>
      </c>
      <c r="J150" s="94" t="s">
        <v>543</v>
      </c>
      <c r="K150" s="94">
        <v>3.02</v>
      </c>
      <c r="L150" s="94" t="s">
        <v>184</v>
      </c>
      <c r="M150" s="32">
        <v>6.8000000000000005E-2</v>
      </c>
      <c r="N150" s="32">
        <v>0.16469999999999999</v>
      </c>
      <c r="O150" s="105">
        <v>226246.72396779197</v>
      </c>
      <c r="P150" s="94">
        <v>78.150000000000006</v>
      </c>
      <c r="Q150" s="125">
        <v>0</v>
      </c>
      <c r="R150" s="125">
        <v>176.81181474885253</v>
      </c>
      <c r="S150" s="32">
        <v>2.2297446026933913E-4</v>
      </c>
      <c r="T150" s="32">
        <v>1.0329397328487054E-3</v>
      </c>
      <c r="U150" s="32">
        <v>1.6498218335033414E-4</v>
      </c>
    </row>
    <row r="151" spans="2:21" x14ac:dyDescent="0.2">
      <c r="B151" s="23" t="s">
        <v>639</v>
      </c>
      <c r="C151" s="32" t="s">
        <v>640</v>
      </c>
      <c r="D151" s="32" t="s">
        <v>279</v>
      </c>
      <c r="E151" s="32" t="s">
        <v>178</v>
      </c>
      <c r="F151" s="32" t="s">
        <v>492</v>
      </c>
      <c r="G151" s="32" t="s">
        <v>387</v>
      </c>
      <c r="H151" s="94" t="s">
        <v>447</v>
      </c>
      <c r="I151" s="94" t="s">
        <v>178</v>
      </c>
      <c r="J151" s="94" t="s">
        <v>641</v>
      </c>
      <c r="K151" s="94">
        <v>2.92</v>
      </c>
      <c r="L151" s="94" t="s">
        <v>184</v>
      </c>
      <c r="M151" s="32">
        <v>6.7000000000000004E-2</v>
      </c>
      <c r="N151" s="32">
        <v>0.27399999999999997</v>
      </c>
      <c r="O151" s="105">
        <v>139818.24126956542</v>
      </c>
      <c r="P151" s="94">
        <v>59.4</v>
      </c>
      <c r="Q151" s="125">
        <v>0</v>
      </c>
      <c r="R151" s="125">
        <v>83.05203527831415</v>
      </c>
      <c r="S151" s="32">
        <v>4.2236773239332409E-4</v>
      </c>
      <c r="T151" s="32">
        <v>4.8519239087488542E-4</v>
      </c>
      <c r="U151" s="32">
        <v>7.7495421509971067E-5</v>
      </c>
    </row>
    <row r="152" spans="2:21" x14ac:dyDescent="0.2">
      <c r="B152" s="23" t="s">
        <v>753</v>
      </c>
      <c r="C152" s="32" t="s">
        <v>754</v>
      </c>
      <c r="D152" s="32" t="s">
        <v>279</v>
      </c>
      <c r="E152" s="32" t="s">
        <v>178</v>
      </c>
      <c r="F152" s="32" t="s">
        <v>755</v>
      </c>
      <c r="G152" s="32" t="s">
        <v>387</v>
      </c>
      <c r="H152" s="94" t="s">
        <v>447</v>
      </c>
      <c r="I152" s="94" t="s">
        <v>178</v>
      </c>
      <c r="J152" s="94" t="s">
        <v>756</v>
      </c>
      <c r="K152" s="94">
        <v>3.91</v>
      </c>
      <c r="L152" s="94" t="s">
        <v>184</v>
      </c>
      <c r="M152" s="32">
        <v>2.1000000000000001E-2</v>
      </c>
      <c r="N152" s="32">
        <v>1.5600000000000001E-2</v>
      </c>
      <c r="O152" s="105">
        <v>61033.184007321564</v>
      </c>
      <c r="P152" s="94">
        <v>104.1</v>
      </c>
      <c r="Q152" s="125">
        <v>0</v>
      </c>
      <c r="R152" s="125">
        <v>63.535544551621747</v>
      </c>
      <c r="S152" s="32">
        <v>2.1854230614851925E-4</v>
      </c>
      <c r="T152" s="32">
        <v>3.7117648788781015E-4</v>
      </c>
      <c r="U152" s="32">
        <v>5.9284685671985109E-5</v>
      </c>
    </row>
    <row r="153" spans="2:21" x14ac:dyDescent="0.2">
      <c r="B153" s="23" t="s">
        <v>443</v>
      </c>
      <c r="C153" s="32" t="s">
        <v>444</v>
      </c>
      <c r="D153" s="32" t="s">
        <v>279</v>
      </c>
      <c r="E153" s="32" t="s">
        <v>178</v>
      </c>
      <c r="F153" s="32" t="s">
        <v>445</v>
      </c>
      <c r="G153" s="32" t="s">
        <v>446</v>
      </c>
      <c r="H153" s="94" t="s">
        <v>447</v>
      </c>
      <c r="I153" s="94" t="s">
        <v>178</v>
      </c>
      <c r="J153" s="94" t="s">
        <v>448</v>
      </c>
      <c r="K153" s="94">
        <v>5</v>
      </c>
      <c r="L153" s="94" t="s">
        <v>184</v>
      </c>
      <c r="M153" s="32">
        <v>5.0999999999999997E-2</v>
      </c>
      <c r="N153" s="32">
        <v>0.19339999999999999</v>
      </c>
      <c r="O153" s="105">
        <v>216931.46422598205</v>
      </c>
      <c r="P153" s="94">
        <v>69.900000000000006</v>
      </c>
      <c r="Q153" s="125">
        <v>0</v>
      </c>
      <c r="R153" s="125">
        <v>151.63509346428302</v>
      </c>
      <c r="S153" s="32">
        <v>1.0246077795066785E-3</v>
      </c>
      <c r="T153" s="32">
        <v>8.8585659932265061E-4</v>
      </c>
      <c r="U153" s="32">
        <v>1.4148991586226424E-4</v>
      </c>
    </row>
    <row r="154" spans="2:21" x14ac:dyDescent="0.2">
      <c r="B154" s="23" t="s">
        <v>750</v>
      </c>
      <c r="C154" s="32" t="s">
        <v>751</v>
      </c>
      <c r="D154" s="32" t="s">
        <v>279</v>
      </c>
      <c r="E154" s="32" t="s">
        <v>178</v>
      </c>
      <c r="F154" s="32" t="s">
        <v>752</v>
      </c>
      <c r="G154" s="32" t="s">
        <v>387</v>
      </c>
      <c r="H154" s="94" t="s">
        <v>430</v>
      </c>
      <c r="I154" s="94" t="s">
        <v>188</v>
      </c>
      <c r="J154" s="94" t="s">
        <v>448</v>
      </c>
      <c r="K154" s="94">
        <v>5.87</v>
      </c>
      <c r="L154" s="94" t="s">
        <v>184</v>
      </c>
      <c r="M154" s="32">
        <v>4.4999999999999998E-2</v>
      </c>
      <c r="N154" s="32">
        <v>8.4199999999999997E-2</v>
      </c>
      <c r="O154" s="105">
        <v>186143.88</v>
      </c>
      <c r="P154" s="94">
        <v>108.46000000000001</v>
      </c>
      <c r="Q154" s="125">
        <v>0</v>
      </c>
      <c r="R154" s="125">
        <v>201.89165</v>
      </c>
      <c r="S154" s="32">
        <v>1.2517357266670706E-3</v>
      </c>
      <c r="T154" s="32">
        <v>1.1794568553668314E-3</v>
      </c>
      <c r="U154" s="32">
        <v>1.8838404698528582E-4</v>
      </c>
    </row>
    <row r="155" spans="2:21" x14ac:dyDescent="0.2">
      <c r="B155" s="23" t="s">
        <v>426</v>
      </c>
      <c r="C155" s="32" t="s">
        <v>427</v>
      </c>
      <c r="D155" s="32" t="s">
        <v>279</v>
      </c>
      <c r="E155" s="32" t="s">
        <v>178</v>
      </c>
      <c r="F155" s="32" t="s">
        <v>428</v>
      </c>
      <c r="G155" s="32" t="s">
        <v>429</v>
      </c>
      <c r="H155" s="94" t="s">
        <v>430</v>
      </c>
      <c r="I155" s="94" t="s">
        <v>188</v>
      </c>
      <c r="J155" s="94" t="s">
        <v>431</v>
      </c>
      <c r="K155" s="94">
        <v>0.13</v>
      </c>
      <c r="L155" s="94" t="s">
        <v>184</v>
      </c>
      <c r="M155" s="32">
        <v>1.26E-2</v>
      </c>
      <c r="N155" s="32">
        <v>0.45</v>
      </c>
      <c r="O155" s="105">
        <v>1396.3802133474226</v>
      </c>
      <c r="P155" s="94">
        <v>39.04</v>
      </c>
      <c r="Q155" s="125">
        <v>0</v>
      </c>
      <c r="R155" s="125">
        <v>0.54514995516291676</v>
      </c>
      <c r="S155" s="32">
        <v>4.6937150028484793E-6</v>
      </c>
      <c r="T155" s="32">
        <v>3.1847817966707535E-6</v>
      </c>
      <c r="U155" s="32">
        <v>5.0867658354091108E-7</v>
      </c>
    </row>
    <row r="156" spans="2:21" x14ac:dyDescent="0.2">
      <c r="B156" s="23" t="s">
        <v>472</v>
      </c>
      <c r="C156" s="32" t="s">
        <v>473</v>
      </c>
      <c r="D156" s="32" t="s">
        <v>279</v>
      </c>
      <c r="E156" s="32" t="s">
        <v>178</v>
      </c>
      <c r="F156" s="32" t="s">
        <v>428</v>
      </c>
      <c r="G156" s="32" t="s">
        <v>429</v>
      </c>
      <c r="H156" s="94" t="s">
        <v>430</v>
      </c>
      <c r="I156" s="94" t="s">
        <v>188</v>
      </c>
      <c r="J156" s="94" t="s">
        <v>474</v>
      </c>
      <c r="K156" s="94">
        <v>0.88</v>
      </c>
      <c r="L156" s="94" t="s">
        <v>184</v>
      </c>
      <c r="M156" s="32">
        <v>6.7799999999999999E-2</v>
      </c>
      <c r="N156" s="32">
        <v>0.45</v>
      </c>
      <c r="O156" s="105">
        <v>467776.56343490892</v>
      </c>
      <c r="P156" s="94">
        <v>57.8</v>
      </c>
      <c r="Q156" s="125">
        <v>0</v>
      </c>
      <c r="R156" s="125">
        <v>270.37485362553724</v>
      </c>
      <c r="S156" s="32">
        <v>6.1366461547572983E-4</v>
      </c>
      <c r="T156" s="32">
        <v>1.5795377105860668E-3</v>
      </c>
      <c r="U156" s="32">
        <v>2.5228536756737084E-4</v>
      </c>
    </row>
    <row r="157" spans="2:21" s="157" customFormat="1" x14ac:dyDescent="0.2">
      <c r="B157" s="133" t="s">
        <v>153</v>
      </c>
      <c r="C157" s="164" t="s">
        <v>178</v>
      </c>
      <c r="D157" s="164" t="s">
        <v>178</v>
      </c>
      <c r="E157" s="164" t="s">
        <v>178</v>
      </c>
      <c r="F157" s="164" t="s">
        <v>178</v>
      </c>
      <c r="G157" s="164" t="s">
        <v>178</v>
      </c>
      <c r="H157" s="165" t="s">
        <v>178</v>
      </c>
      <c r="I157" s="165" t="s">
        <v>178</v>
      </c>
      <c r="J157" s="165" t="s">
        <v>178</v>
      </c>
      <c r="K157" s="165" t="s">
        <v>178</v>
      </c>
      <c r="L157" s="165" t="s">
        <v>178</v>
      </c>
      <c r="M157" s="164" t="s">
        <v>178</v>
      </c>
      <c r="N157" s="164" t="s">
        <v>178</v>
      </c>
      <c r="O157" s="175" t="s">
        <v>178</v>
      </c>
      <c r="P157" s="165" t="s">
        <v>178</v>
      </c>
      <c r="Q157" s="166" t="s">
        <v>178</v>
      </c>
      <c r="R157" s="166">
        <v>28813.363976601493</v>
      </c>
      <c r="S157" s="164" t="s">
        <v>178</v>
      </c>
      <c r="T157" s="164">
        <v>0.16832850525706405</v>
      </c>
      <c r="U157" s="164">
        <v>2.6885599841163507E-2</v>
      </c>
    </row>
    <row r="158" spans="2:21" x14ac:dyDescent="0.2">
      <c r="B158" s="23" t="s">
        <v>941</v>
      </c>
      <c r="C158" s="32" t="s">
        <v>942</v>
      </c>
      <c r="D158" s="32" t="s">
        <v>279</v>
      </c>
      <c r="E158" s="32" t="s">
        <v>178</v>
      </c>
      <c r="F158" s="32" t="s">
        <v>637</v>
      </c>
      <c r="G158" s="32" t="s">
        <v>393</v>
      </c>
      <c r="H158" s="94" t="s">
        <v>515</v>
      </c>
      <c r="I158" s="94" t="s">
        <v>183</v>
      </c>
      <c r="J158" s="94" t="s">
        <v>943</v>
      </c>
      <c r="K158" s="94">
        <v>5.31</v>
      </c>
      <c r="L158" s="94" t="s">
        <v>184</v>
      </c>
      <c r="M158" s="32">
        <v>3.0200000000000001E-2</v>
      </c>
      <c r="N158" s="32">
        <v>2.0799999999999999E-2</v>
      </c>
      <c r="O158" s="105">
        <v>8486.7324442499012</v>
      </c>
      <c r="P158" s="94">
        <v>105.83</v>
      </c>
      <c r="Q158" s="125">
        <v>0</v>
      </c>
      <c r="R158" s="125">
        <v>8.9815089505885499</v>
      </c>
      <c r="S158" s="32">
        <v>7.3797673428260007E-6</v>
      </c>
      <c r="T158" s="32">
        <v>5.2470234917146009E-5</v>
      </c>
      <c r="U158" s="32">
        <v>8.3805992181768725E-6</v>
      </c>
    </row>
    <row r="159" spans="2:21" x14ac:dyDescent="0.2">
      <c r="B159" s="23" t="s">
        <v>1098</v>
      </c>
      <c r="C159" s="32" t="s">
        <v>1099</v>
      </c>
      <c r="D159" s="32" t="s">
        <v>279</v>
      </c>
      <c r="E159" s="32" t="s">
        <v>178</v>
      </c>
      <c r="F159" s="32" t="s">
        <v>604</v>
      </c>
      <c r="G159" s="32" t="s">
        <v>393</v>
      </c>
      <c r="H159" s="94" t="s">
        <v>515</v>
      </c>
      <c r="I159" s="94" t="s">
        <v>183</v>
      </c>
      <c r="J159" s="94" t="s">
        <v>581</v>
      </c>
      <c r="K159" s="94">
        <v>1.9</v>
      </c>
      <c r="L159" s="94" t="s">
        <v>184</v>
      </c>
      <c r="M159" s="32">
        <v>2.7400000000000001E-2</v>
      </c>
      <c r="N159" s="32">
        <v>9.0000000000000011E-3</v>
      </c>
      <c r="O159" s="105">
        <v>1976539</v>
      </c>
      <c r="P159" s="94">
        <v>103.69</v>
      </c>
      <c r="Q159" s="125">
        <v>0</v>
      </c>
      <c r="R159" s="125">
        <v>2049.4732899999999</v>
      </c>
      <c r="S159" s="32">
        <v>9.5830985888177892E-4</v>
      </c>
      <c r="T159" s="32">
        <v>1.1973082204151157E-2</v>
      </c>
      <c r="U159" s="32">
        <v>1.912352851435155E-3</v>
      </c>
    </row>
    <row r="160" spans="2:21" x14ac:dyDescent="0.2">
      <c r="B160" s="23" t="s">
        <v>926</v>
      </c>
      <c r="C160" s="32" t="s">
        <v>927</v>
      </c>
      <c r="D160" s="32" t="s">
        <v>279</v>
      </c>
      <c r="E160" s="32" t="s">
        <v>178</v>
      </c>
      <c r="F160" s="32" t="s">
        <v>604</v>
      </c>
      <c r="G160" s="32" t="s">
        <v>393</v>
      </c>
      <c r="H160" s="94" t="s">
        <v>515</v>
      </c>
      <c r="I160" s="94" t="s">
        <v>183</v>
      </c>
      <c r="J160" s="94" t="s">
        <v>928</v>
      </c>
      <c r="K160" s="94">
        <v>6.38</v>
      </c>
      <c r="L160" s="94" t="s">
        <v>184</v>
      </c>
      <c r="M160" s="32">
        <v>2.98E-2</v>
      </c>
      <c r="N160" s="32">
        <v>2.4E-2</v>
      </c>
      <c r="O160" s="105">
        <v>2040804.3697334032</v>
      </c>
      <c r="P160" s="94">
        <v>103.8</v>
      </c>
      <c r="Q160" s="125">
        <v>0</v>
      </c>
      <c r="R160" s="125">
        <v>2118.3549358155319</v>
      </c>
      <c r="S160" s="32">
        <v>8.0279907908561163E-4</v>
      </c>
      <c r="T160" s="32">
        <v>1.2375490770162079E-2</v>
      </c>
      <c r="U160" s="32">
        <v>1.9766259563492859E-3</v>
      </c>
    </row>
    <row r="161" spans="2:21" x14ac:dyDescent="0.2">
      <c r="B161" s="23" t="s">
        <v>929</v>
      </c>
      <c r="C161" s="32" t="s">
        <v>930</v>
      </c>
      <c r="D161" s="32" t="s">
        <v>279</v>
      </c>
      <c r="E161" s="32" t="s">
        <v>178</v>
      </c>
      <c r="F161" s="32" t="s">
        <v>604</v>
      </c>
      <c r="G161" s="32" t="s">
        <v>393</v>
      </c>
      <c r="H161" s="94" t="s">
        <v>515</v>
      </c>
      <c r="I161" s="94" t="s">
        <v>183</v>
      </c>
      <c r="J161" s="94" t="s">
        <v>928</v>
      </c>
      <c r="K161" s="94">
        <v>3.8</v>
      </c>
      <c r="L161" s="94" t="s">
        <v>184</v>
      </c>
      <c r="M161" s="32">
        <v>2.4700000000000003E-2</v>
      </c>
      <c r="N161" s="32">
        <v>1.6500000000000001E-2</v>
      </c>
      <c r="O161" s="105">
        <v>2333100.3636302697</v>
      </c>
      <c r="P161" s="94">
        <v>103.24</v>
      </c>
      <c r="Q161" s="125">
        <v>0</v>
      </c>
      <c r="R161" s="125">
        <v>2408.6928153893086</v>
      </c>
      <c r="S161" s="32">
        <v>7.003720438487495E-4</v>
      </c>
      <c r="T161" s="32">
        <v>1.4071653055407462E-2</v>
      </c>
      <c r="U161" s="32">
        <v>2.2475387194439192E-3</v>
      </c>
    </row>
    <row r="162" spans="2:21" x14ac:dyDescent="0.2">
      <c r="B162" s="23" t="s">
        <v>1087</v>
      </c>
      <c r="C162" s="32" t="s">
        <v>1088</v>
      </c>
      <c r="D162" s="32" t="s">
        <v>279</v>
      </c>
      <c r="E162" s="32" t="s">
        <v>178</v>
      </c>
      <c r="F162" s="32" t="s">
        <v>1089</v>
      </c>
      <c r="G162" s="32" t="s">
        <v>387</v>
      </c>
      <c r="H162" s="94" t="s">
        <v>515</v>
      </c>
      <c r="I162" s="94" t="s">
        <v>183</v>
      </c>
      <c r="J162" s="94" t="s">
        <v>1090</v>
      </c>
      <c r="K162" s="94">
        <v>4.74</v>
      </c>
      <c r="L162" s="94" t="s">
        <v>184</v>
      </c>
      <c r="M162" s="32">
        <v>1.44E-2</v>
      </c>
      <c r="N162" s="32">
        <v>1.8799999999999997E-2</v>
      </c>
      <c r="O162" s="105">
        <v>725831.84929127037</v>
      </c>
      <c r="P162" s="94">
        <v>98.4</v>
      </c>
      <c r="Q162" s="125">
        <v>0</v>
      </c>
      <c r="R162" s="125">
        <v>714.21853970261009</v>
      </c>
      <c r="S162" s="32">
        <v>7.2583184929127036E-4</v>
      </c>
      <c r="T162" s="32">
        <v>4.1724853548045747E-3</v>
      </c>
      <c r="U162" s="32">
        <v>6.6643359911664867E-4</v>
      </c>
    </row>
    <row r="163" spans="2:21" x14ac:dyDescent="0.2">
      <c r="B163" s="23" t="s">
        <v>894</v>
      </c>
      <c r="C163" s="32" t="s">
        <v>895</v>
      </c>
      <c r="D163" s="32" t="s">
        <v>279</v>
      </c>
      <c r="E163" s="32" t="s">
        <v>178</v>
      </c>
      <c r="F163" s="32" t="s">
        <v>514</v>
      </c>
      <c r="G163" s="32" t="s">
        <v>393</v>
      </c>
      <c r="H163" s="94" t="s">
        <v>515</v>
      </c>
      <c r="I163" s="94" t="s">
        <v>183</v>
      </c>
      <c r="J163" s="94" t="s">
        <v>896</v>
      </c>
      <c r="K163" s="94">
        <v>0.9</v>
      </c>
      <c r="L163" s="94" t="s">
        <v>184</v>
      </c>
      <c r="M163" s="32">
        <v>5.9000000000000004E-2</v>
      </c>
      <c r="N163" s="32">
        <v>4.3E-3</v>
      </c>
      <c r="O163" s="105">
        <v>4976.8559200181771</v>
      </c>
      <c r="P163" s="94">
        <v>105.49</v>
      </c>
      <c r="Q163" s="125">
        <v>0</v>
      </c>
      <c r="R163" s="125">
        <v>5.2500853193339516</v>
      </c>
      <c r="S163" s="32">
        <v>9.2261766262301816E-6</v>
      </c>
      <c r="T163" s="32">
        <v>3.0671150199372733E-5</v>
      </c>
      <c r="U163" s="32">
        <v>4.8988272643973468E-6</v>
      </c>
    </row>
    <row r="164" spans="2:21" x14ac:dyDescent="0.2">
      <c r="B164" s="23" t="s">
        <v>1114</v>
      </c>
      <c r="C164" s="32" t="s">
        <v>1115</v>
      </c>
      <c r="D164" s="32" t="s">
        <v>279</v>
      </c>
      <c r="E164" s="32" t="s">
        <v>178</v>
      </c>
      <c r="F164" s="32" t="s">
        <v>514</v>
      </c>
      <c r="G164" s="32" t="s">
        <v>393</v>
      </c>
      <c r="H164" s="94" t="s">
        <v>515</v>
      </c>
      <c r="I164" s="94" t="s">
        <v>183</v>
      </c>
      <c r="J164" s="94" t="s">
        <v>1116</v>
      </c>
      <c r="K164" s="94">
        <v>0.42</v>
      </c>
      <c r="L164" s="94" t="s">
        <v>184</v>
      </c>
      <c r="M164" s="32">
        <v>1.83E-2</v>
      </c>
      <c r="N164" s="32">
        <v>1.8E-3</v>
      </c>
      <c r="O164" s="105">
        <v>2666.7868622793821</v>
      </c>
      <c r="P164" s="94">
        <v>100.87000000000002</v>
      </c>
      <c r="Q164" s="125">
        <v>0</v>
      </c>
      <c r="R164" s="125">
        <v>2.689987916046011</v>
      </c>
      <c r="S164" s="32">
        <v>4.2442929230338254E-6</v>
      </c>
      <c r="T164" s="32">
        <v>1.5714987164820359E-5</v>
      </c>
      <c r="U164" s="32">
        <v>2.5100137126337957E-6</v>
      </c>
    </row>
    <row r="165" spans="2:21" x14ac:dyDescent="0.2">
      <c r="B165" s="23" t="s">
        <v>889</v>
      </c>
      <c r="C165" s="32" t="s">
        <v>890</v>
      </c>
      <c r="D165" s="32" t="s">
        <v>279</v>
      </c>
      <c r="E165" s="32" t="s">
        <v>178</v>
      </c>
      <c r="F165" s="32" t="s">
        <v>891</v>
      </c>
      <c r="G165" s="32" t="s">
        <v>892</v>
      </c>
      <c r="H165" s="94" t="s">
        <v>685</v>
      </c>
      <c r="I165" s="94" t="s">
        <v>183</v>
      </c>
      <c r="J165" s="94" t="s">
        <v>893</v>
      </c>
      <c r="K165" s="94">
        <v>1.47</v>
      </c>
      <c r="L165" s="94" t="s">
        <v>184</v>
      </c>
      <c r="M165" s="32">
        <v>4.8399999999999999E-2</v>
      </c>
      <c r="N165" s="32">
        <v>8.3999999999999995E-3</v>
      </c>
      <c r="O165" s="105">
        <v>107127.5555306125</v>
      </c>
      <c r="P165" s="94">
        <v>105.93999999999998</v>
      </c>
      <c r="Q165" s="125">
        <v>38.301668443000004</v>
      </c>
      <c r="R165" s="125">
        <v>113.96229379874765</v>
      </c>
      <c r="S165" s="32">
        <v>2.5506560840622022E-4</v>
      </c>
      <c r="T165" s="32">
        <v>6.6577101467178983E-4</v>
      </c>
      <c r="U165" s="32">
        <v>1.0633762272750867E-4</v>
      </c>
    </row>
    <row r="166" spans="2:21" x14ac:dyDescent="0.2">
      <c r="B166" s="23" t="s">
        <v>923</v>
      </c>
      <c r="C166" s="32" t="s">
        <v>924</v>
      </c>
      <c r="D166" s="32" t="s">
        <v>279</v>
      </c>
      <c r="E166" s="32" t="s">
        <v>178</v>
      </c>
      <c r="F166" s="32" t="s">
        <v>392</v>
      </c>
      <c r="G166" s="32" t="s">
        <v>393</v>
      </c>
      <c r="H166" s="94" t="s">
        <v>685</v>
      </c>
      <c r="I166" s="94" t="s">
        <v>183</v>
      </c>
      <c r="J166" s="94" t="s">
        <v>925</v>
      </c>
      <c r="K166" s="94">
        <v>1.53</v>
      </c>
      <c r="L166" s="94" t="s">
        <v>184</v>
      </c>
      <c r="M166" s="32">
        <v>1.95E-2</v>
      </c>
      <c r="N166" s="32">
        <v>8.3000000000000001E-3</v>
      </c>
      <c r="O166" s="105">
        <v>155094.13659689357</v>
      </c>
      <c r="P166" s="94">
        <v>102.59</v>
      </c>
      <c r="Q166" s="125">
        <v>0</v>
      </c>
      <c r="R166" s="125">
        <v>159.11107473475312</v>
      </c>
      <c r="S166" s="32">
        <v>2.2641479795166945E-4</v>
      </c>
      <c r="T166" s="32">
        <v>9.2953149801236858E-4</v>
      </c>
      <c r="U166" s="32">
        <v>1.4846571504423812E-4</v>
      </c>
    </row>
    <row r="167" spans="2:21" x14ac:dyDescent="0.2">
      <c r="B167" s="23" t="s">
        <v>1096</v>
      </c>
      <c r="C167" s="32" t="s">
        <v>1097</v>
      </c>
      <c r="D167" s="32" t="s">
        <v>279</v>
      </c>
      <c r="E167" s="32" t="s">
        <v>178</v>
      </c>
      <c r="F167" s="32" t="s">
        <v>514</v>
      </c>
      <c r="G167" s="32" t="s">
        <v>393</v>
      </c>
      <c r="H167" s="94" t="s">
        <v>199</v>
      </c>
      <c r="I167" s="94" t="s">
        <v>188</v>
      </c>
      <c r="J167" s="94" t="s">
        <v>786</v>
      </c>
      <c r="K167" s="94">
        <v>1.71</v>
      </c>
      <c r="L167" s="94" t="s">
        <v>184</v>
      </c>
      <c r="M167" s="32">
        <v>6.0999999999999999E-2</v>
      </c>
      <c r="N167" s="32">
        <v>8.8000000000000005E-3</v>
      </c>
      <c r="O167" s="105">
        <v>70101.231953749506</v>
      </c>
      <c r="P167" s="94">
        <v>110.53</v>
      </c>
      <c r="Q167" s="125">
        <v>0</v>
      </c>
      <c r="R167" s="125">
        <v>77.482891697996152</v>
      </c>
      <c r="S167" s="32">
        <v>6.8204743142775262E-5</v>
      </c>
      <c r="T167" s="32">
        <v>4.5265729309185051E-4</v>
      </c>
      <c r="U167" s="32">
        <v>7.2298882644186233E-5</v>
      </c>
    </row>
    <row r="168" spans="2:21" x14ac:dyDescent="0.2">
      <c r="B168" s="23" t="s">
        <v>959</v>
      </c>
      <c r="C168" s="32" t="s">
        <v>960</v>
      </c>
      <c r="D168" s="32" t="s">
        <v>279</v>
      </c>
      <c r="E168" s="32" t="s">
        <v>178</v>
      </c>
      <c r="F168" s="32" t="s">
        <v>531</v>
      </c>
      <c r="G168" s="32" t="s">
        <v>387</v>
      </c>
      <c r="H168" s="94" t="s">
        <v>532</v>
      </c>
      <c r="I168" s="94" t="s">
        <v>183</v>
      </c>
      <c r="J168" s="94" t="s">
        <v>961</v>
      </c>
      <c r="K168" s="94">
        <v>4.96</v>
      </c>
      <c r="L168" s="94" t="s">
        <v>184</v>
      </c>
      <c r="M168" s="32">
        <v>3.39E-2</v>
      </c>
      <c r="N168" s="32">
        <v>2.6600000000000002E-2</v>
      </c>
      <c r="O168" s="105">
        <v>244045.23296745503</v>
      </c>
      <c r="P168" s="94">
        <v>105.24</v>
      </c>
      <c r="Q168" s="125">
        <v>0</v>
      </c>
      <c r="R168" s="125">
        <v>256.83320317494969</v>
      </c>
      <c r="S168" s="32">
        <v>2.2488235531245069E-4</v>
      </c>
      <c r="T168" s="32">
        <v>1.5004269972062573E-3</v>
      </c>
      <c r="U168" s="32">
        <v>2.3964972406878237E-4</v>
      </c>
    </row>
    <row r="169" spans="2:21" x14ac:dyDescent="0.2">
      <c r="B169" s="23" t="s">
        <v>1120</v>
      </c>
      <c r="C169" s="32" t="s">
        <v>1121</v>
      </c>
      <c r="D169" s="32" t="s">
        <v>279</v>
      </c>
      <c r="E169" s="32" t="s">
        <v>178</v>
      </c>
      <c r="F169" s="32" t="s">
        <v>509</v>
      </c>
      <c r="G169" s="32" t="s">
        <v>510</v>
      </c>
      <c r="H169" s="94" t="s">
        <v>403</v>
      </c>
      <c r="I169" s="94" t="s">
        <v>188</v>
      </c>
      <c r="J169" s="94" t="s">
        <v>511</v>
      </c>
      <c r="K169" s="94">
        <v>2.38</v>
      </c>
      <c r="L169" s="94" t="s">
        <v>184</v>
      </c>
      <c r="M169" s="32">
        <v>1.52E-2</v>
      </c>
      <c r="N169" s="32">
        <v>1.0800000000000001E-2</v>
      </c>
      <c r="O169" s="105">
        <v>256682.30418514571</v>
      </c>
      <c r="P169" s="94">
        <v>101.37</v>
      </c>
      <c r="Q169" s="125">
        <v>0</v>
      </c>
      <c r="R169" s="125">
        <v>260.19885174925628</v>
      </c>
      <c r="S169" s="32">
        <v>3.498182702837658E-4</v>
      </c>
      <c r="T169" s="32">
        <v>1.5200892134679079E-3</v>
      </c>
      <c r="U169" s="32">
        <v>2.4279019322220269E-4</v>
      </c>
    </row>
    <row r="170" spans="2:21" x14ac:dyDescent="0.2">
      <c r="B170" s="23" t="s">
        <v>975</v>
      </c>
      <c r="C170" s="32" t="s">
        <v>976</v>
      </c>
      <c r="D170" s="32" t="s">
        <v>279</v>
      </c>
      <c r="E170" s="32" t="s">
        <v>178</v>
      </c>
      <c r="F170" s="32" t="s">
        <v>509</v>
      </c>
      <c r="G170" s="32" t="s">
        <v>510</v>
      </c>
      <c r="H170" s="94" t="s">
        <v>532</v>
      </c>
      <c r="I170" s="94" t="s">
        <v>183</v>
      </c>
      <c r="J170" s="94" t="s">
        <v>977</v>
      </c>
      <c r="K170" s="94">
        <v>5.62</v>
      </c>
      <c r="L170" s="94" t="s">
        <v>184</v>
      </c>
      <c r="M170" s="32">
        <v>3.6499999999999998E-2</v>
      </c>
      <c r="N170" s="32">
        <v>3.0200000000000001E-2</v>
      </c>
      <c r="O170" s="105">
        <v>1238351.2587322555</v>
      </c>
      <c r="P170" s="94">
        <v>103.95</v>
      </c>
      <c r="Q170" s="125">
        <v>0</v>
      </c>
      <c r="R170" s="125">
        <v>1287.2661334642769</v>
      </c>
      <c r="S170" s="32">
        <v>7.7641135040468245E-4</v>
      </c>
      <c r="T170" s="32">
        <v>7.5202459626041778E-3</v>
      </c>
      <c r="U170" s="32">
        <v>1.2011413239185551E-3</v>
      </c>
    </row>
    <row r="171" spans="2:21" x14ac:dyDescent="0.2">
      <c r="B171" s="23" t="s">
        <v>1094</v>
      </c>
      <c r="C171" s="32" t="s">
        <v>1095</v>
      </c>
      <c r="D171" s="32" t="s">
        <v>279</v>
      </c>
      <c r="E171" s="32" t="s">
        <v>178</v>
      </c>
      <c r="F171" s="32" t="s">
        <v>795</v>
      </c>
      <c r="G171" s="32" t="s">
        <v>393</v>
      </c>
      <c r="H171" s="94" t="s">
        <v>532</v>
      </c>
      <c r="I171" s="94" t="s">
        <v>183</v>
      </c>
      <c r="J171" s="94" t="s">
        <v>796</v>
      </c>
      <c r="K171" s="94">
        <v>2.33</v>
      </c>
      <c r="L171" s="94" t="s">
        <v>184</v>
      </c>
      <c r="M171" s="32">
        <v>6.4000000000000001E-2</v>
      </c>
      <c r="N171" s="32">
        <v>1.2199999999999999E-2</v>
      </c>
      <c r="O171" s="105">
        <v>69466.374255488743</v>
      </c>
      <c r="P171" s="94">
        <v>112.76000000000002</v>
      </c>
      <c r="Q171" s="125">
        <v>0</v>
      </c>
      <c r="R171" s="125">
        <v>78.330283607263198</v>
      </c>
      <c r="S171" s="32">
        <v>2.1346944912201227E-4</v>
      </c>
      <c r="T171" s="32">
        <v>4.5760778112128317E-4</v>
      </c>
      <c r="U171" s="32">
        <v>7.3089579620759136E-5</v>
      </c>
    </row>
    <row r="172" spans="2:21" x14ac:dyDescent="0.2">
      <c r="B172" s="23" t="s">
        <v>1091</v>
      </c>
      <c r="C172" s="32" t="s">
        <v>1092</v>
      </c>
      <c r="D172" s="32" t="s">
        <v>279</v>
      </c>
      <c r="E172" s="32" t="s">
        <v>178</v>
      </c>
      <c r="F172" s="32" t="s">
        <v>779</v>
      </c>
      <c r="G172" s="32" t="s">
        <v>393</v>
      </c>
      <c r="H172" s="94" t="s">
        <v>532</v>
      </c>
      <c r="I172" s="94" t="s">
        <v>183</v>
      </c>
      <c r="J172" s="94" t="s">
        <v>1093</v>
      </c>
      <c r="K172" s="94">
        <v>0.69</v>
      </c>
      <c r="L172" s="94" t="s">
        <v>184</v>
      </c>
      <c r="M172" s="32">
        <v>6.0999999999999999E-2</v>
      </c>
      <c r="N172" s="32">
        <v>4.5000000000000005E-3</v>
      </c>
      <c r="O172" s="105">
        <v>236702.63329964213</v>
      </c>
      <c r="P172" s="94">
        <v>105.77000000000001</v>
      </c>
      <c r="Q172" s="125">
        <v>0</v>
      </c>
      <c r="R172" s="125">
        <v>250.36037523175693</v>
      </c>
      <c r="S172" s="32">
        <v>1.5780175553309476E-3</v>
      </c>
      <c r="T172" s="32">
        <v>1.4626125492525719E-3</v>
      </c>
      <c r="U172" s="32">
        <v>2.3360996203118401E-4</v>
      </c>
    </row>
    <row r="173" spans="2:21" x14ac:dyDescent="0.2">
      <c r="B173" s="23" t="s">
        <v>1125</v>
      </c>
      <c r="C173" s="32" t="s">
        <v>1126</v>
      </c>
      <c r="D173" s="32" t="s">
        <v>279</v>
      </c>
      <c r="E173" s="32" t="s">
        <v>178</v>
      </c>
      <c r="F173" s="32" t="s">
        <v>402</v>
      </c>
      <c r="G173" s="32" t="s">
        <v>393</v>
      </c>
      <c r="H173" s="94" t="s">
        <v>403</v>
      </c>
      <c r="I173" s="94" t="s">
        <v>188</v>
      </c>
      <c r="J173" s="94" t="s">
        <v>1127</v>
      </c>
      <c r="K173" s="94">
        <v>1.75</v>
      </c>
      <c r="L173" s="94" t="s">
        <v>184</v>
      </c>
      <c r="M173" s="32">
        <v>1.0500000000000001E-2</v>
      </c>
      <c r="N173" s="32">
        <v>6.9999999999999993E-3</v>
      </c>
      <c r="O173" s="105">
        <v>2517.5155100734696</v>
      </c>
      <c r="P173" s="94">
        <v>100.6</v>
      </c>
      <c r="Q173" s="125">
        <v>6.590391896E-3</v>
      </c>
      <c r="R173" s="125">
        <v>2.5392110272887023</v>
      </c>
      <c r="S173" s="32">
        <v>8.3917183669115645E-6</v>
      </c>
      <c r="T173" s="32">
        <v>1.4834144222203911E-5</v>
      </c>
      <c r="U173" s="32">
        <v>2.3693245831133227E-6</v>
      </c>
    </row>
    <row r="174" spans="2:21" x14ac:dyDescent="0.2">
      <c r="B174" s="23" t="s">
        <v>1028</v>
      </c>
      <c r="C174" s="32" t="s">
        <v>1029</v>
      </c>
      <c r="D174" s="32" t="s">
        <v>279</v>
      </c>
      <c r="E174" s="32" t="s">
        <v>178</v>
      </c>
      <c r="F174" s="32" t="s">
        <v>669</v>
      </c>
      <c r="G174" s="32" t="s">
        <v>446</v>
      </c>
      <c r="H174" s="94" t="s">
        <v>532</v>
      </c>
      <c r="I174" s="94" t="s">
        <v>183</v>
      </c>
      <c r="J174" s="94" t="s">
        <v>1030</v>
      </c>
      <c r="K174" s="94">
        <v>3.73</v>
      </c>
      <c r="L174" s="94" t="s">
        <v>184</v>
      </c>
      <c r="M174" s="32">
        <v>4.8000000000000001E-2</v>
      </c>
      <c r="N174" s="32">
        <v>1.8100000000000002E-2</v>
      </c>
      <c r="O174" s="105">
        <v>194416.22453740952</v>
      </c>
      <c r="P174" s="94">
        <v>112.63000000000001</v>
      </c>
      <c r="Q174" s="125">
        <v>0</v>
      </c>
      <c r="R174" s="125">
        <v>218.97099373659057</v>
      </c>
      <c r="S174" s="32">
        <v>9.1540211500797203E-5</v>
      </c>
      <c r="T174" s="32">
        <v>1.2792348751873061E-3</v>
      </c>
      <c r="U174" s="32">
        <v>2.0432069366161805E-4</v>
      </c>
    </row>
    <row r="175" spans="2:21" x14ac:dyDescent="0.2">
      <c r="B175" s="23" t="s">
        <v>1039</v>
      </c>
      <c r="C175" s="32" t="s">
        <v>1040</v>
      </c>
      <c r="D175" s="32" t="s">
        <v>279</v>
      </c>
      <c r="E175" s="32" t="s">
        <v>178</v>
      </c>
      <c r="F175" s="32" t="s">
        <v>669</v>
      </c>
      <c r="G175" s="32" t="s">
        <v>446</v>
      </c>
      <c r="H175" s="94" t="s">
        <v>532</v>
      </c>
      <c r="I175" s="94" t="s">
        <v>183</v>
      </c>
      <c r="J175" s="94" t="s">
        <v>1041</v>
      </c>
      <c r="K175" s="94">
        <v>2.52</v>
      </c>
      <c r="L175" s="94" t="s">
        <v>184</v>
      </c>
      <c r="M175" s="32">
        <v>4.4999999999999998E-2</v>
      </c>
      <c r="N175" s="32">
        <v>1.37E-2</v>
      </c>
      <c r="O175" s="105">
        <v>24194.394976375679</v>
      </c>
      <c r="P175" s="94">
        <v>109.67</v>
      </c>
      <c r="Q175" s="125">
        <v>0</v>
      </c>
      <c r="R175" s="125">
        <v>26.533992970591207</v>
      </c>
      <c r="S175" s="32">
        <v>4.028987952929133E-5</v>
      </c>
      <c r="T175" s="32">
        <v>1.5501235395034473E-4</v>
      </c>
      <c r="U175" s="32">
        <v>2.4758730628429152E-5</v>
      </c>
    </row>
    <row r="176" spans="2:21" x14ac:dyDescent="0.2">
      <c r="B176" s="23" t="s">
        <v>978</v>
      </c>
      <c r="C176" s="32" t="s">
        <v>979</v>
      </c>
      <c r="D176" s="32" t="s">
        <v>279</v>
      </c>
      <c r="E176" s="32" t="s">
        <v>178</v>
      </c>
      <c r="F176" s="32" t="s">
        <v>980</v>
      </c>
      <c r="G176" s="32" t="s">
        <v>465</v>
      </c>
      <c r="H176" s="94" t="s">
        <v>403</v>
      </c>
      <c r="I176" s="94" t="s">
        <v>188</v>
      </c>
      <c r="J176" s="94" t="s">
        <v>981</v>
      </c>
      <c r="K176" s="94">
        <v>4.03</v>
      </c>
      <c r="L176" s="94" t="s">
        <v>184</v>
      </c>
      <c r="M176" s="32">
        <v>2.4500000000000001E-2</v>
      </c>
      <c r="N176" s="32">
        <v>2.1600000000000001E-2</v>
      </c>
      <c r="O176" s="105">
        <v>165120.45517107015</v>
      </c>
      <c r="P176" s="94">
        <v>101.81</v>
      </c>
      <c r="Q176" s="125">
        <v>0</v>
      </c>
      <c r="R176" s="125">
        <v>168.10913539353695</v>
      </c>
      <c r="S176" s="32">
        <v>1.0526197177662885E-4</v>
      </c>
      <c r="T176" s="32">
        <v>9.8209842848725028E-4</v>
      </c>
      <c r="U176" s="32">
        <v>1.5686175857511611E-4</v>
      </c>
    </row>
    <row r="177" spans="2:21" x14ac:dyDescent="0.2">
      <c r="B177" s="23" t="s">
        <v>1130</v>
      </c>
      <c r="C177" s="32" t="s">
        <v>1131</v>
      </c>
      <c r="D177" s="32" t="s">
        <v>279</v>
      </c>
      <c r="E177" s="32" t="s">
        <v>178</v>
      </c>
      <c r="F177" s="32" t="s">
        <v>637</v>
      </c>
      <c r="G177" s="32" t="s">
        <v>393</v>
      </c>
      <c r="H177" s="94" t="s">
        <v>403</v>
      </c>
      <c r="I177" s="94" t="s">
        <v>188</v>
      </c>
      <c r="J177" s="94" t="s">
        <v>290</v>
      </c>
      <c r="K177" s="94">
        <v>2.0699999999999998</v>
      </c>
      <c r="L177" s="94" t="s">
        <v>184</v>
      </c>
      <c r="M177" s="32">
        <v>2.2000000000000002E-2</v>
      </c>
      <c r="N177" s="32">
        <v>8.6E-3</v>
      </c>
      <c r="O177" s="105">
        <v>13341.700712184327</v>
      </c>
      <c r="P177" s="94">
        <v>103.1</v>
      </c>
      <c r="Q177" s="125">
        <v>0</v>
      </c>
      <c r="R177" s="125">
        <v>13.755293410067647</v>
      </c>
      <c r="S177" s="32">
        <v>1.3341714053898382E-5</v>
      </c>
      <c r="T177" s="32">
        <v>8.0358821724853328E-5</v>
      </c>
      <c r="U177" s="32">
        <v>1.2834992631238471E-5</v>
      </c>
    </row>
    <row r="178" spans="2:21" x14ac:dyDescent="0.2">
      <c r="B178" s="23" t="s">
        <v>1103</v>
      </c>
      <c r="C178" s="32" t="s">
        <v>1104</v>
      </c>
      <c r="D178" s="32" t="s">
        <v>279</v>
      </c>
      <c r="E178" s="32" t="s">
        <v>178</v>
      </c>
      <c r="F178" s="32" t="s">
        <v>637</v>
      </c>
      <c r="G178" s="32" t="s">
        <v>393</v>
      </c>
      <c r="H178" s="94" t="s">
        <v>403</v>
      </c>
      <c r="I178" s="94" t="s">
        <v>188</v>
      </c>
      <c r="J178" s="94" t="s">
        <v>857</v>
      </c>
      <c r="K178" s="94">
        <v>2.5499999999999998</v>
      </c>
      <c r="L178" s="94" t="s">
        <v>184</v>
      </c>
      <c r="M178" s="32">
        <v>1.46E-2</v>
      </c>
      <c r="N178" s="32">
        <v>8.8999999999999999E-3</v>
      </c>
      <c r="O178" s="105">
        <v>22989.868957678493</v>
      </c>
      <c r="P178" s="94">
        <v>102.06</v>
      </c>
      <c r="Q178" s="125">
        <v>0</v>
      </c>
      <c r="R178" s="125">
        <v>23.46346028723994</v>
      </c>
      <c r="S178" s="32">
        <v>2.4199862060714201E-5</v>
      </c>
      <c r="T178" s="32">
        <v>1.3707421325454794E-4</v>
      </c>
      <c r="U178" s="32">
        <v>2.1893632575635481E-5</v>
      </c>
    </row>
    <row r="179" spans="2:21" x14ac:dyDescent="0.2">
      <c r="B179" s="23" t="s">
        <v>920</v>
      </c>
      <c r="C179" s="32" t="s">
        <v>921</v>
      </c>
      <c r="D179" s="32" t="s">
        <v>279</v>
      </c>
      <c r="E179" s="32" t="s">
        <v>178</v>
      </c>
      <c r="F179" s="32" t="s">
        <v>626</v>
      </c>
      <c r="G179" s="32" t="s">
        <v>411</v>
      </c>
      <c r="H179" s="94" t="s">
        <v>532</v>
      </c>
      <c r="I179" s="94" t="s">
        <v>183</v>
      </c>
      <c r="J179" s="94" t="s">
        <v>922</v>
      </c>
      <c r="K179" s="94">
        <v>5.04</v>
      </c>
      <c r="L179" s="94" t="s">
        <v>184</v>
      </c>
      <c r="M179" s="32">
        <v>3.85E-2</v>
      </c>
      <c r="N179" s="32">
        <v>2.3E-2</v>
      </c>
      <c r="O179" s="105">
        <v>406715.52982406592</v>
      </c>
      <c r="P179" s="94">
        <v>109.7</v>
      </c>
      <c r="Q179" s="125">
        <v>0</v>
      </c>
      <c r="R179" s="125">
        <v>446.16693624119472</v>
      </c>
      <c r="S179" s="32">
        <v>1.0197690997541965E-3</v>
      </c>
      <c r="T179" s="32">
        <v>2.6065201388353262E-3</v>
      </c>
      <c r="U179" s="32">
        <v>4.163160441758847E-4</v>
      </c>
    </row>
    <row r="180" spans="2:21" x14ac:dyDescent="0.2">
      <c r="B180" s="23" t="s">
        <v>997</v>
      </c>
      <c r="C180" s="32" t="s">
        <v>998</v>
      </c>
      <c r="D180" s="32" t="s">
        <v>279</v>
      </c>
      <c r="E180" s="32" t="s">
        <v>178</v>
      </c>
      <c r="F180" s="32" t="s">
        <v>559</v>
      </c>
      <c r="G180" s="32" t="s">
        <v>560</v>
      </c>
      <c r="H180" s="94" t="s">
        <v>403</v>
      </c>
      <c r="I180" s="94" t="s">
        <v>188</v>
      </c>
      <c r="J180" s="94" t="s">
        <v>999</v>
      </c>
      <c r="K180" s="94">
        <v>5.0199999999999996</v>
      </c>
      <c r="L180" s="94" t="s">
        <v>184</v>
      </c>
      <c r="M180" s="32">
        <v>5.0900000000000001E-2</v>
      </c>
      <c r="N180" s="32">
        <v>2.63E-2</v>
      </c>
      <c r="O180" s="105">
        <v>889167.79758494021</v>
      </c>
      <c r="P180" s="94">
        <v>116.34</v>
      </c>
      <c r="Q180" s="125">
        <v>0</v>
      </c>
      <c r="R180" s="125">
        <v>1034.4578157214005</v>
      </c>
      <c r="S180" s="32">
        <v>7.1769738036250993E-4</v>
      </c>
      <c r="T180" s="32">
        <v>6.0433324624391558E-3</v>
      </c>
      <c r="U180" s="32">
        <v>9.652471994812885E-4</v>
      </c>
    </row>
    <row r="181" spans="2:21" x14ac:dyDescent="0.2">
      <c r="B181" s="23" t="s">
        <v>902</v>
      </c>
      <c r="C181" s="32" t="s">
        <v>903</v>
      </c>
      <c r="D181" s="32" t="s">
        <v>279</v>
      </c>
      <c r="E181" s="32" t="s">
        <v>178</v>
      </c>
      <c r="F181" s="32" t="s">
        <v>904</v>
      </c>
      <c r="G181" s="32" t="s">
        <v>892</v>
      </c>
      <c r="H181" s="94" t="s">
        <v>403</v>
      </c>
      <c r="I181" s="94" t="s">
        <v>188</v>
      </c>
      <c r="J181" s="94" t="s">
        <v>905</v>
      </c>
      <c r="K181" s="94">
        <v>1.49</v>
      </c>
      <c r="L181" s="94" t="s">
        <v>184</v>
      </c>
      <c r="M181" s="32">
        <v>4.0999999999999995E-2</v>
      </c>
      <c r="N181" s="32">
        <v>8.6E-3</v>
      </c>
      <c r="O181" s="105">
        <v>5183.9878452181583</v>
      </c>
      <c r="P181" s="94">
        <v>104.80000000000001</v>
      </c>
      <c r="Q181" s="125">
        <v>0.10627178309999999</v>
      </c>
      <c r="R181" s="125">
        <v>5.5390910771339898</v>
      </c>
      <c r="S181" s="32">
        <v>5.7599864946868423E-6</v>
      </c>
      <c r="T181" s="32">
        <v>3.2359530190708387E-5</v>
      </c>
      <c r="U181" s="32">
        <v>5.168497031603769E-6</v>
      </c>
    </row>
    <row r="182" spans="2:21" x14ac:dyDescent="0.2">
      <c r="B182" s="23" t="s">
        <v>971</v>
      </c>
      <c r="C182" s="32" t="s">
        <v>972</v>
      </c>
      <c r="D182" s="32" t="s">
        <v>279</v>
      </c>
      <c r="E182" s="32" t="s">
        <v>178</v>
      </c>
      <c r="F182" s="32" t="s">
        <v>973</v>
      </c>
      <c r="G182" s="32" t="s">
        <v>387</v>
      </c>
      <c r="H182" s="94" t="s">
        <v>182</v>
      </c>
      <c r="I182" s="94" t="s">
        <v>183</v>
      </c>
      <c r="J182" s="94" t="s">
        <v>974</v>
      </c>
      <c r="K182" s="94">
        <v>4.55</v>
      </c>
      <c r="L182" s="94" t="s">
        <v>184</v>
      </c>
      <c r="M182" s="32">
        <v>4.3499999999999997E-2</v>
      </c>
      <c r="N182" s="32">
        <v>3.8399999999999997E-2</v>
      </c>
      <c r="O182" s="105">
        <v>491712.81042678142</v>
      </c>
      <c r="P182" s="94">
        <v>102.97</v>
      </c>
      <c r="Q182" s="125">
        <v>0</v>
      </c>
      <c r="R182" s="125">
        <v>506.31668086822998</v>
      </c>
      <c r="S182" s="32">
        <v>2.6208301287237068E-4</v>
      </c>
      <c r="T182" s="32">
        <v>2.9579166856906368E-3</v>
      </c>
      <c r="U182" s="32">
        <v>4.7244145757446935E-4</v>
      </c>
    </row>
    <row r="183" spans="2:21" x14ac:dyDescent="0.2">
      <c r="B183" s="23" t="s">
        <v>1063</v>
      </c>
      <c r="C183" s="32" t="s">
        <v>1064</v>
      </c>
      <c r="D183" s="32" t="s">
        <v>279</v>
      </c>
      <c r="E183" s="32" t="s">
        <v>178</v>
      </c>
      <c r="F183" s="32" t="s">
        <v>441</v>
      </c>
      <c r="G183" s="32" t="s">
        <v>411</v>
      </c>
      <c r="H183" s="94" t="s">
        <v>182</v>
      </c>
      <c r="I183" s="94" t="s">
        <v>183</v>
      </c>
      <c r="J183" s="94" t="s">
        <v>1065</v>
      </c>
      <c r="K183" s="94">
        <v>6.06</v>
      </c>
      <c r="L183" s="94" t="s">
        <v>184</v>
      </c>
      <c r="M183" s="32">
        <v>2.2200000000000001E-2</v>
      </c>
      <c r="N183" s="32">
        <v>2.7799999999999998E-2</v>
      </c>
      <c r="O183" s="105">
        <v>194430.19042931771</v>
      </c>
      <c r="P183" s="94">
        <v>97.69</v>
      </c>
      <c r="Q183" s="125">
        <v>0</v>
      </c>
      <c r="R183" s="125">
        <v>189.93885303040048</v>
      </c>
      <c r="S183" s="32">
        <v>7.143152801867722E-4</v>
      </c>
      <c r="T183" s="32">
        <v>1.1096282699518227E-3</v>
      </c>
      <c r="U183" s="32">
        <v>1.7723095439365751E-4</v>
      </c>
    </row>
    <row r="184" spans="2:21" x14ac:dyDescent="0.2">
      <c r="B184" s="23" t="s">
        <v>1128</v>
      </c>
      <c r="C184" s="32" t="s">
        <v>1129</v>
      </c>
      <c r="D184" s="32" t="s">
        <v>279</v>
      </c>
      <c r="E184" s="32" t="s">
        <v>178</v>
      </c>
      <c r="F184" s="32" t="s">
        <v>836</v>
      </c>
      <c r="G184" s="32" t="s">
        <v>411</v>
      </c>
      <c r="H184" s="94" t="s">
        <v>388</v>
      </c>
      <c r="I184" s="94" t="s">
        <v>188</v>
      </c>
      <c r="J184" s="94" t="s">
        <v>865</v>
      </c>
      <c r="K184" s="94">
        <v>0.91</v>
      </c>
      <c r="L184" s="94" t="s">
        <v>184</v>
      </c>
      <c r="M184" s="32">
        <v>1.9400000000000001E-2</v>
      </c>
      <c r="N184" s="32">
        <v>9.5999999999999992E-3</v>
      </c>
      <c r="O184" s="105">
        <v>326.62433218107168</v>
      </c>
      <c r="P184" s="94">
        <v>101.11000000000001</v>
      </c>
      <c r="Q184" s="125">
        <v>0</v>
      </c>
      <c r="R184" s="125">
        <v>0.33024986226828157</v>
      </c>
      <c r="S184" s="32">
        <v>2.1085205007103086E-5</v>
      </c>
      <c r="T184" s="32">
        <v>1.9293292418793773E-6</v>
      </c>
      <c r="U184" s="32">
        <v>3.0815442625008084E-7</v>
      </c>
    </row>
    <row r="185" spans="2:21" x14ac:dyDescent="0.2">
      <c r="B185" s="23" t="s">
        <v>1069</v>
      </c>
      <c r="C185" s="32" t="s">
        <v>1070</v>
      </c>
      <c r="D185" s="32" t="s">
        <v>279</v>
      </c>
      <c r="E185" s="32" t="s">
        <v>178</v>
      </c>
      <c r="F185" s="32" t="s">
        <v>836</v>
      </c>
      <c r="G185" s="32" t="s">
        <v>411</v>
      </c>
      <c r="H185" s="94" t="s">
        <v>388</v>
      </c>
      <c r="I185" s="94" t="s">
        <v>188</v>
      </c>
      <c r="J185" s="94" t="s">
        <v>1068</v>
      </c>
      <c r="K185" s="94">
        <v>10.92</v>
      </c>
      <c r="L185" s="94" t="s">
        <v>184</v>
      </c>
      <c r="M185" s="32">
        <v>3.0499999999999999E-2</v>
      </c>
      <c r="N185" s="32">
        <v>3.7900000000000003E-2</v>
      </c>
      <c r="O185" s="105">
        <v>123885.2864993704</v>
      </c>
      <c r="P185" s="94">
        <v>93.86</v>
      </c>
      <c r="Q185" s="125">
        <v>0</v>
      </c>
      <c r="R185" s="125">
        <v>116.27872993411641</v>
      </c>
      <c r="S185" s="32">
        <v>9.7826699436873274E-4</v>
      </c>
      <c r="T185" s="32">
        <v>6.7930370153566032E-4</v>
      </c>
      <c r="U185" s="32">
        <v>1.0849907721937955E-4</v>
      </c>
    </row>
    <row r="186" spans="2:21" x14ac:dyDescent="0.2">
      <c r="B186" s="23" t="s">
        <v>947</v>
      </c>
      <c r="C186" s="32" t="s">
        <v>948</v>
      </c>
      <c r="D186" s="32" t="s">
        <v>279</v>
      </c>
      <c r="E186" s="32" t="s">
        <v>178</v>
      </c>
      <c r="F186" s="32" t="s">
        <v>836</v>
      </c>
      <c r="G186" s="32" t="s">
        <v>411</v>
      </c>
      <c r="H186" s="94" t="s">
        <v>388</v>
      </c>
      <c r="I186" s="94" t="s">
        <v>188</v>
      </c>
      <c r="J186" s="94" t="s">
        <v>949</v>
      </c>
      <c r="K186" s="94">
        <v>7.98</v>
      </c>
      <c r="L186" s="94" t="s">
        <v>184</v>
      </c>
      <c r="M186" s="32">
        <v>4.36E-2</v>
      </c>
      <c r="N186" s="32">
        <v>3.2199999999999999E-2</v>
      </c>
      <c r="O186" s="105">
        <v>400018.93259931979</v>
      </c>
      <c r="P186" s="94">
        <v>109.46000000000001</v>
      </c>
      <c r="Q186" s="125">
        <v>8.7204127180000004</v>
      </c>
      <c r="R186" s="125">
        <v>446.5811363796879</v>
      </c>
      <c r="S186" s="32">
        <v>1.3333964419977326E-3</v>
      </c>
      <c r="T186" s="32">
        <v>2.6089399080176561E-3</v>
      </c>
      <c r="U186" s="32">
        <v>4.1670253216759322E-4</v>
      </c>
    </row>
    <row r="187" spans="2:21" x14ac:dyDescent="0.2">
      <c r="B187" s="23" t="s">
        <v>962</v>
      </c>
      <c r="C187" s="32" t="s">
        <v>963</v>
      </c>
      <c r="D187" s="32" t="s">
        <v>279</v>
      </c>
      <c r="E187" s="32" t="s">
        <v>178</v>
      </c>
      <c r="F187" s="32" t="s">
        <v>836</v>
      </c>
      <c r="G187" s="32" t="s">
        <v>411</v>
      </c>
      <c r="H187" s="94" t="s">
        <v>388</v>
      </c>
      <c r="I187" s="94" t="s">
        <v>188</v>
      </c>
      <c r="J187" s="94" t="s">
        <v>964</v>
      </c>
      <c r="K187" s="94">
        <v>8.76</v>
      </c>
      <c r="L187" s="94" t="s">
        <v>184</v>
      </c>
      <c r="M187" s="32">
        <v>3.95E-2</v>
      </c>
      <c r="N187" s="32">
        <v>3.44E-2</v>
      </c>
      <c r="O187" s="105">
        <v>242658.68445055225</v>
      </c>
      <c r="P187" s="94">
        <v>104.66</v>
      </c>
      <c r="Q187" s="125">
        <v>4.7925089859999996</v>
      </c>
      <c r="R187" s="125">
        <v>258.75908814449087</v>
      </c>
      <c r="S187" s="32">
        <v>1.011035839125536E-3</v>
      </c>
      <c r="T187" s="32">
        <v>1.5116780728697296E-3</v>
      </c>
      <c r="U187" s="32">
        <v>2.4144675730215434E-4</v>
      </c>
    </row>
    <row r="188" spans="2:21" x14ac:dyDescent="0.2">
      <c r="B188" s="23" t="s">
        <v>965</v>
      </c>
      <c r="C188" s="32" t="s">
        <v>966</v>
      </c>
      <c r="D188" s="32" t="s">
        <v>279</v>
      </c>
      <c r="E188" s="32" t="s">
        <v>178</v>
      </c>
      <c r="F188" s="32" t="s">
        <v>836</v>
      </c>
      <c r="G188" s="32" t="s">
        <v>411</v>
      </c>
      <c r="H188" s="94" t="s">
        <v>388</v>
      </c>
      <c r="I188" s="94" t="s">
        <v>188</v>
      </c>
      <c r="J188" s="94" t="s">
        <v>964</v>
      </c>
      <c r="K188" s="94">
        <v>9.42</v>
      </c>
      <c r="L188" s="94" t="s">
        <v>184</v>
      </c>
      <c r="M188" s="32">
        <v>3.95E-2</v>
      </c>
      <c r="N188" s="32">
        <v>3.5299999999999998E-2</v>
      </c>
      <c r="O188" s="105">
        <v>31100.773735163697</v>
      </c>
      <c r="P188" s="94">
        <v>104.21000000000001</v>
      </c>
      <c r="Q188" s="125">
        <v>0.61424028330000002</v>
      </c>
      <c r="R188" s="125">
        <v>33.024356608022892</v>
      </c>
      <c r="S188" s="32">
        <v>1.2958117259220597E-4</v>
      </c>
      <c r="T188" s="32">
        <v>1.9292924593667702E-4</v>
      </c>
      <c r="U188" s="32">
        <v>3.0814855130980498E-5</v>
      </c>
    </row>
    <row r="189" spans="2:21" x14ac:dyDescent="0.2">
      <c r="B189" s="23" t="s">
        <v>1066</v>
      </c>
      <c r="C189" s="32" t="s">
        <v>1067</v>
      </c>
      <c r="D189" s="32" t="s">
        <v>279</v>
      </c>
      <c r="E189" s="32" t="s">
        <v>178</v>
      </c>
      <c r="F189" s="32" t="s">
        <v>836</v>
      </c>
      <c r="G189" s="32" t="s">
        <v>411</v>
      </c>
      <c r="H189" s="94" t="s">
        <v>388</v>
      </c>
      <c r="I189" s="94" t="s">
        <v>188</v>
      </c>
      <c r="J189" s="94" t="s">
        <v>1068</v>
      </c>
      <c r="K189" s="94">
        <v>10.29</v>
      </c>
      <c r="L189" s="94" t="s">
        <v>184</v>
      </c>
      <c r="M189" s="32">
        <v>3.0499999999999999E-2</v>
      </c>
      <c r="N189" s="32">
        <v>3.6900000000000002E-2</v>
      </c>
      <c r="O189" s="105">
        <v>99307.071641089497</v>
      </c>
      <c r="P189" s="94">
        <v>95.16</v>
      </c>
      <c r="Q189" s="125">
        <v>0</v>
      </c>
      <c r="R189" s="125">
        <v>94.500609344627492</v>
      </c>
      <c r="S189" s="32">
        <v>7.8418376579677813E-4</v>
      </c>
      <c r="T189" s="32">
        <v>5.5207529151336246E-4</v>
      </c>
      <c r="U189" s="32">
        <v>8.8178026336980497E-5</v>
      </c>
    </row>
    <row r="190" spans="2:21" x14ac:dyDescent="0.2">
      <c r="B190" s="23" t="s">
        <v>931</v>
      </c>
      <c r="C190" s="32" t="s">
        <v>932</v>
      </c>
      <c r="D190" s="32" t="s">
        <v>279</v>
      </c>
      <c r="E190" s="32" t="s">
        <v>178</v>
      </c>
      <c r="F190" s="32" t="s">
        <v>933</v>
      </c>
      <c r="G190" s="32" t="s">
        <v>411</v>
      </c>
      <c r="H190" s="94" t="s">
        <v>182</v>
      </c>
      <c r="I190" s="94" t="s">
        <v>183</v>
      </c>
      <c r="J190" s="94" t="s">
        <v>934</v>
      </c>
      <c r="K190" s="94">
        <v>4.43</v>
      </c>
      <c r="L190" s="94" t="s">
        <v>184</v>
      </c>
      <c r="M190" s="32">
        <v>3.5799999999999998E-2</v>
      </c>
      <c r="N190" s="32">
        <v>2.4199999999999999E-2</v>
      </c>
      <c r="O190" s="105">
        <v>360292.80060148984</v>
      </c>
      <c r="P190" s="94">
        <v>106.03</v>
      </c>
      <c r="Q190" s="125">
        <v>0</v>
      </c>
      <c r="R190" s="125">
        <v>382.01845645195232</v>
      </c>
      <c r="S190" s="32">
        <v>3.0236204663794028E-4</v>
      </c>
      <c r="T190" s="32">
        <v>2.2317628655712631E-3</v>
      </c>
      <c r="U190" s="32">
        <v>3.5645943182638292E-4</v>
      </c>
    </row>
    <row r="191" spans="2:21" x14ac:dyDescent="0.2">
      <c r="B191" s="23" t="s">
        <v>991</v>
      </c>
      <c r="C191" s="32" t="s">
        <v>992</v>
      </c>
      <c r="D191" s="32" t="s">
        <v>279</v>
      </c>
      <c r="E191" s="32" t="s">
        <v>178</v>
      </c>
      <c r="F191" s="32" t="s">
        <v>522</v>
      </c>
      <c r="G191" s="32" t="s">
        <v>387</v>
      </c>
      <c r="H191" s="94" t="s">
        <v>388</v>
      </c>
      <c r="I191" s="94" t="s">
        <v>188</v>
      </c>
      <c r="J191" s="94" t="s">
        <v>993</v>
      </c>
      <c r="K191" s="94">
        <v>5.36</v>
      </c>
      <c r="L191" s="94" t="s">
        <v>184</v>
      </c>
      <c r="M191" s="32">
        <v>3.5000000000000003E-2</v>
      </c>
      <c r="N191" s="32">
        <v>3.3099999999999997E-2</v>
      </c>
      <c r="O191" s="105">
        <v>1060218.4959070953</v>
      </c>
      <c r="P191" s="94">
        <v>101.1</v>
      </c>
      <c r="Q191" s="125">
        <v>29.483828199999998</v>
      </c>
      <c r="R191" s="125">
        <v>1090.3144929517266</v>
      </c>
      <c r="S191" s="32">
        <v>1.0327826999099083E-3</v>
      </c>
      <c r="T191" s="32">
        <v>6.3696487854635131E-3</v>
      </c>
      <c r="U191" s="32">
        <v>1.0173667740540839E-3</v>
      </c>
    </row>
    <row r="192" spans="2:21" x14ac:dyDescent="0.2">
      <c r="B192" s="23" t="s">
        <v>985</v>
      </c>
      <c r="C192" s="32" t="s">
        <v>986</v>
      </c>
      <c r="D192" s="32" t="s">
        <v>279</v>
      </c>
      <c r="E192" s="32" t="s">
        <v>178</v>
      </c>
      <c r="F192" s="32" t="s">
        <v>460</v>
      </c>
      <c r="G192" s="32" t="s">
        <v>411</v>
      </c>
      <c r="H192" s="94" t="s">
        <v>182</v>
      </c>
      <c r="I192" s="94" t="s">
        <v>183</v>
      </c>
      <c r="J192" s="94" t="s">
        <v>987</v>
      </c>
      <c r="K192" s="94">
        <v>4.84</v>
      </c>
      <c r="L192" s="94" t="s">
        <v>184</v>
      </c>
      <c r="M192" s="32">
        <v>2.9399999999999999E-2</v>
      </c>
      <c r="N192" s="32">
        <v>2.2200000000000001E-2</v>
      </c>
      <c r="O192" s="105">
        <v>115887.90988791267</v>
      </c>
      <c r="P192" s="94">
        <v>105.69999999999999</v>
      </c>
      <c r="Q192" s="125">
        <v>0</v>
      </c>
      <c r="R192" s="125">
        <v>122.4935207837829</v>
      </c>
      <c r="S192" s="32">
        <v>5.0336805250477865E-4</v>
      </c>
      <c r="T192" s="32">
        <v>7.1561068932990629E-4</v>
      </c>
      <c r="U192" s="32">
        <v>1.1429806618909324E-4</v>
      </c>
    </row>
    <row r="193" spans="2:21" x14ac:dyDescent="0.2">
      <c r="B193" s="23" t="s">
        <v>935</v>
      </c>
      <c r="C193" s="32" t="s">
        <v>936</v>
      </c>
      <c r="D193" s="32" t="s">
        <v>279</v>
      </c>
      <c r="E193" s="32" t="s">
        <v>178</v>
      </c>
      <c r="F193" s="32" t="s">
        <v>410</v>
      </c>
      <c r="G193" s="32" t="s">
        <v>411</v>
      </c>
      <c r="H193" s="94" t="s">
        <v>182</v>
      </c>
      <c r="I193" s="94" t="s">
        <v>183</v>
      </c>
      <c r="J193" s="94" t="s">
        <v>937</v>
      </c>
      <c r="K193" s="94">
        <v>5.42</v>
      </c>
      <c r="L193" s="94" t="s">
        <v>184</v>
      </c>
      <c r="M193" s="32">
        <v>4.0999999999999995E-2</v>
      </c>
      <c r="N193" s="32">
        <v>2.4199999999999999E-2</v>
      </c>
      <c r="O193" s="105">
        <v>376047.3921950715</v>
      </c>
      <c r="P193" s="94">
        <v>109.4</v>
      </c>
      <c r="Q193" s="125">
        <v>7.7089715200000004</v>
      </c>
      <c r="R193" s="125">
        <v>419.10481858124513</v>
      </c>
      <c r="S193" s="32">
        <v>1.253491307316905E-3</v>
      </c>
      <c r="T193" s="32">
        <v>2.448422465183289E-3</v>
      </c>
      <c r="U193" s="32">
        <v>3.9106452315075427E-4</v>
      </c>
    </row>
    <row r="194" spans="2:21" x14ac:dyDescent="0.2">
      <c r="B194" s="23" t="s">
        <v>1111</v>
      </c>
      <c r="C194" s="32" t="s">
        <v>1112</v>
      </c>
      <c r="D194" s="32" t="s">
        <v>279</v>
      </c>
      <c r="E194" s="32" t="s">
        <v>178</v>
      </c>
      <c r="F194" s="32" t="s">
        <v>701</v>
      </c>
      <c r="G194" s="32" t="s">
        <v>446</v>
      </c>
      <c r="H194" s="94" t="s">
        <v>388</v>
      </c>
      <c r="I194" s="94" t="s">
        <v>188</v>
      </c>
      <c r="J194" s="94" t="s">
        <v>1113</v>
      </c>
      <c r="K194" s="94">
        <v>0.9</v>
      </c>
      <c r="L194" s="94" t="s">
        <v>184</v>
      </c>
      <c r="M194" s="32">
        <v>2.3E-2</v>
      </c>
      <c r="N194" s="32">
        <v>7.8000000000000005E-3</v>
      </c>
      <c r="O194" s="105">
        <v>938801.95458223671</v>
      </c>
      <c r="P194" s="94">
        <v>101.35000000000001</v>
      </c>
      <c r="Q194" s="125">
        <v>0</v>
      </c>
      <c r="R194" s="125">
        <v>951.47578095699964</v>
      </c>
      <c r="S194" s="32">
        <v>3.1546857421656244E-4</v>
      </c>
      <c r="T194" s="32">
        <v>5.5585490165900517E-3</v>
      </c>
      <c r="U194" s="32">
        <v>8.8781709508622552E-4</v>
      </c>
    </row>
    <row r="195" spans="2:21" x14ac:dyDescent="0.2">
      <c r="B195" s="23" t="s">
        <v>1122</v>
      </c>
      <c r="C195" s="32" t="s">
        <v>1123</v>
      </c>
      <c r="D195" s="32" t="s">
        <v>279</v>
      </c>
      <c r="E195" s="32" t="s">
        <v>178</v>
      </c>
      <c r="F195" s="32" t="s">
        <v>701</v>
      </c>
      <c r="G195" s="32" t="s">
        <v>446</v>
      </c>
      <c r="H195" s="94" t="s">
        <v>388</v>
      </c>
      <c r="I195" s="94" t="s">
        <v>188</v>
      </c>
      <c r="J195" s="94" t="s">
        <v>1124</v>
      </c>
      <c r="K195" s="94">
        <v>5.64</v>
      </c>
      <c r="L195" s="94" t="s">
        <v>184</v>
      </c>
      <c r="M195" s="32">
        <v>1.7499999761581422E-2</v>
      </c>
      <c r="N195" s="32">
        <v>1.41E-2</v>
      </c>
      <c r="O195" s="105">
        <v>749445.49007543153</v>
      </c>
      <c r="P195" s="94">
        <v>102.1</v>
      </c>
      <c r="Q195" s="125">
        <v>0</v>
      </c>
      <c r="R195" s="125">
        <v>765.18384537508041</v>
      </c>
      <c r="S195" s="32">
        <v>5.1879172619332954E-4</v>
      </c>
      <c r="T195" s="32">
        <v>4.4702261437934258E-3</v>
      </c>
      <c r="U195" s="32">
        <v>7.1398906036738443E-4</v>
      </c>
    </row>
    <row r="196" spans="2:21" x14ac:dyDescent="0.2">
      <c r="B196" s="23" t="s">
        <v>956</v>
      </c>
      <c r="C196" s="32" t="s">
        <v>957</v>
      </c>
      <c r="D196" s="32" t="s">
        <v>279</v>
      </c>
      <c r="E196" s="32" t="s">
        <v>178</v>
      </c>
      <c r="F196" s="32" t="s">
        <v>626</v>
      </c>
      <c r="G196" s="32" t="s">
        <v>411</v>
      </c>
      <c r="H196" s="94" t="s">
        <v>182</v>
      </c>
      <c r="I196" s="94" t="s">
        <v>183</v>
      </c>
      <c r="J196" s="94" t="s">
        <v>958</v>
      </c>
      <c r="K196" s="94">
        <v>4.28</v>
      </c>
      <c r="L196" s="94" t="s">
        <v>184</v>
      </c>
      <c r="M196" s="32">
        <v>3.0499999999999999E-2</v>
      </c>
      <c r="N196" s="32">
        <v>2.0799999999999999E-2</v>
      </c>
      <c r="O196" s="105">
        <v>606381.88734376756</v>
      </c>
      <c r="P196" s="94">
        <v>105.51000000000002</v>
      </c>
      <c r="Q196" s="125">
        <v>0</v>
      </c>
      <c r="R196" s="125">
        <v>639.79352935818406</v>
      </c>
      <c r="S196" s="32">
        <v>1.4765586891955626E-3</v>
      </c>
      <c r="T196" s="32">
        <v>3.7376922929742281E-3</v>
      </c>
      <c r="U196" s="32">
        <v>5.9698800963533659E-4</v>
      </c>
    </row>
    <row r="197" spans="2:21" x14ac:dyDescent="0.2">
      <c r="B197" s="23" t="s">
        <v>1006</v>
      </c>
      <c r="C197" s="32" t="s">
        <v>1007</v>
      </c>
      <c r="D197" s="32" t="s">
        <v>279</v>
      </c>
      <c r="E197" s="32" t="s">
        <v>178</v>
      </c>
      <c r="F197" s="32" t="s">
        <v>626</v>
      </c>
      <c r="G197" s="32" t="s">
        <v>411</v>
      </c>
      <c r="H197" s="94" t="s">
        <v>182</v>
      </c>
      <c r="I197" s="94" t="s">
        <v>183</v>
      </c>
      <c r="J197" s="94" t="s">
        <v>1008</v>
      </c>
      <c r="K197" s="94">
        <v>6.26</v>
      </c>
      <c r="L197" s="94" t="s">
        <v>184</v>
      </c>
      <c r="M197" s="32">
        <v>3.6600000000000001E-2</v>
      </c>
      <c r="N197" s="32">
        <v>2.8399999999999998E-2</v>
      </c>
      <c r="O197" s="105">
        <v>193010.35848972574</v>
      </c>
      <c r="P197" s="94">
        <v>106.5</v>
      </c>
      <c r="Q197" s="125">
        <v>0</v>
      </c>
      <c r="R197" s="125">
        <v>205.55603183188191</v>
      </c>
      <c r="S197" s="32">
        <v>2.5147929444915406E-4</v>
      </c>
      <c r="T197" s="32">
        <v>1.2008642799546971E-3</v>
      </c>
      <c r="U197" s="32">
        <v>1.9180326258528351E-4</v>
      </c>
    </row>
    <row r="198" spans="2:21" x14ac:dyDescent="0.2">
      <c r="B198" s="23" t="s">
        <v>1045</v>
      </c>
      <c r="C198" s="32" t="s">
        <v>1046</v>
      </c>
      <c r="D198" s="32" t="s">
        <v>279</v>
      </c>
      <c r="E198" s="32" t="s">
        <v>178</v>
      </c>
      <c r="F198" s="32" t="s">
        <v>705</v>
      </c>
      <c r="G198" s="32" t="s">
        <v>706</v>
      </c>
      <c r="H198" s="94" t="s">
        <v>388</v>
      </c>
      <c r="I198" s="94" t="s">
        <v>188</v>
      </c>
      <c r="J198" s="94" t="s">
        <v>358</v>
      </c>
      <c r="K198" s="94">
        <v>3.84</v>
      </c>
      <c r="L198" s="94" t="s">
        <v>184</v>
      </c>
      <c r="M198" s="32">
        <v>2.7000000000000003E-2</v>
      </c>
      <c r="N198" s="32">
        <v>2.5499999999999998E-2</v>
      </c>
      <c r="O198" s="105">
        <v>288042.29578095849</v>
      </c>
      <c r="P198" s="94">
        <v>100.74000000000001</v>
      </c>
      <c r="Q198" s="125">
        <v>0</v>
      </c>
      <c r="R198" s="125">
        <v>290.17380875210796</v>
      </c>
      <c r="S198" s="32">
        <v>1.2698165094102377E-3</v>
      </c>
      <c r="T198" s="32">
        <v>1.6952037787624085E-3</v>
      </c>
      <c r="U198" s="32">
        <v>2.7075966946555962E-4</v>
      </c>
    </row>
    <row r="199" spans="2:21" x14ac:dyDescent="0.2">
      <c r="B199" s="23" t="s">
        <v>910</v>
      </c>
      <c r="C199" s="32" t="s">
        <v>911</v>
      </c>
      <c r="D199" s="32" t="s">
        <v>279</v>
      </c>
      <c r="E199" s="32" t="s">
        <v>178</v>
      </c>
      <c r="F199" s="32" t="s">
        <v>577</v>
      </c>
      <c r="G199" s="32" t="s">
        <v>429</v>
      </c>
      <c r="H199" s="94" t="s">
        <v>481</v>
      </c>
      <c r="I199" s="94" t="s">
        <v>183</v>
      </c>
      <c r="J199" s="94" t="s">
        <v>912</v>
      </c>
      <c r="K199" s="94">
        <v>4.18</v>
      </c>
      <c r="L199" s="94" t="s">
        <v>184</v>
      </c>
      <c r="M199" s="32">
        <v>3.7499999999999999E-2</v>
      </c>
      <c r="N199" s="32">
        <v>2.3199999999999998E-2</v>
      </c>
      <c r="O199" s="105">
        <v>1566.6368938286389</v>
      </c>
      <c r="P199" s="94">
        <v>106.03</v>
      </c>
      <c r="Q199" s="125">
        <v>0.20344582568</v>
      </c>
      <c r="R199" s="125">
        <v>1.6799790035590565</v>
      </c>
      <c r="S199" s="32">
        <v>2.9725758497190277E-6</v>
      </c>
      <c r="T199" s="32">
        <v>9.8144859018194546E-6</v>
      </c>
      <c r="U199" s="32">
        <v>1.567579657409125E-6</v>
      </c>
    </row>
    <row r="200" spans="2:21" x14ac:dyDescent="0.2">
      <c r="B200" s="23" t="s">
        <v>1132</v>
      </c>
      <c r="C200" s="32" t="s">
        <v>1133</v>
      </c>
      <c r="D200" s="32" t="s">
        <v>279</v>
      </c>
      <c r="E200" s="32" t="s">
        <v>178</v>
      </c>
      <c r="F200" s="32" t="s">
        <v>795</v>
      </c>
      <c r="G200" s="32" t="s">
        <v>393</v>
      </c>
      <c r="H200" s="94" t="s">
        <v>481</v>
      </c>
      <c r="I200" s="94" t="s">
        <v>183</v>
      </c>
      <c r="J200" s="94" t="s">
        <v>1015</v>
      </c>
      <c r="K200" s="94">
        <v>3.34</v>
      </c>
      <c r="L200" s="94" t="s">
        <v>184</v>
      </c>
      <c r="M200" s="32">
        <v>3.6000000000000004E-2</v>
      </c>
      <c r="N200" s="32">
        <v>2.6000000000000002E-2</v>
      </c>
      <c r="O200" s="105">
        <v>4.306602305794871</v>
      </c>
      <c r="P200" s="94">
        <v>5250001</v>
      </c>
      <c r="Q200" s="125">
        <v>0</v>
      </c>
      <c r="R200" s="125">
        <v>226.09666412025379</v>
      </c>
      <c r="S200" s="32">
        <v>2.7463824410400302E-4</v>
      </c>
      <c r="T200" s="32">
        <v>1.3208632475498875E-3</v>
      </c>
      <c r="U200" s="32">
        <v>2.1096961957984037E-4</v>
      </c>
    </row>
    <row r="201" spans="2:21" x14ac:dyDescent="0.2">
      <c r="B201" s="23" t="s">
        <v>897</v>
      </c>
      <c r="C201" s="32" t="s">
        <v>898</v>
      </c>
      <c r="D201" s="32" t="s">
        <v>279</v>
      </c>
      <c r="E201" s="32" t="s">
        <v>178</v>
      </c>
      <c r="F201" s="32" t="s">
        <v>899</v>
      </c>
      <c r="G201" s="32" t="s">
        <v>900</v>
      </c>
      <c r="H201" s="94" t="s">
        <v>481</v>
      </c>
      <c r="I201" s="94" t="s">
        <v>183</v>
      </c>
      <c r="J201" s="94" t="s">
        <v>901</v>
      </c>
      <c r="K201" s="94">
        <v>1.93</v>
      </c>
      <c r="L201" s="94" t="s">
        <v>184</v>
      </c>
      <c r="M201" s="32">
        <v>7.5999999999999998E-2</v>
      </c>
      <c r="N201" s="32">
        <v>1.38E-2</v>
      </c>
      <c r="O201" s="105">
        <v>28445.944468713489</v>
      </c>
      <c r="P201" s="94">
        <v>112.17000000000002</v>
      </c>
      <c r="Q201" s="125">
        <v>1.080945888</v>
      </c>
      <c r="R201" s="125">
        <v>32.988761814133639</v>
      </c>
      <c r="S201" s="32">
        <v>2.9491568012600232E-4</v>
      </c>
      <c r="T201" s="32">
        <v>1.9272130012183998E-4</v>
      </c>
      <c r="U201" s="32">
        <v>3.0781641814211507E-5</v>
      </c>
    </row>
    <row r="202" spans="2:21" x14ac:dyDescent="0.2">
      <c r="B202" s="23" t="s">
        <v>1117</v>
      </c>
      <c r="C202" s="32" t="s">
        <v>1118</v>
      </c>
      <c r="D202" s="32" t="s">
        <v>279</v>
      </c>
      <c r="E202" s="32" t="s">
        <v>178</v>
      </c>
      <c r="F202" s="32" t="s">
        <v>820</v>
      </c>
      <c r="G202" s="32" t="s">
        <v>393</v>
      </c>
      <c r="H202" s="94" t="s">
        <v>398</v>
      </c>
      <c r="I202" s="94" t="s">
        <v>188</v>
      </c>
      <c r="J202" s="94" t="s">
        <v>1119</v>
      </c>
      <c r="K202" s="94">
        <v>0.67</v>
      </c>
      <c r="L202" s="94" t="s">
        <v>184</v>
      </c>
      <c r="M202" s="32">
        <v>1.3300000000000001E-2</v>
      </c>
      <c r="N202" s="32">
        <v>1.1299999999999999E-2</v>
      </c>
      <c r="O202" s="105">
        <v>39661.497236186398</v>
      </c>
      <c r="P202" s="94">
        <v>100.28000000000002</v>
      </c>
      <c r="Q202" s="125">
        <v>0</v>
      </c>
      <c r="R202" s="125">
        <v>39.772549428479977</v>
      </c>
      <c r="S202" s="32">
        <v>2.7542706414018331E-4</v>
      </c>
      <c r="T202" s="32">
        <v>2.3235238346329263E-4</v>
      </c>
      <c r="U202" s="32">
        <v>3.7111558701211147E-5</v>
      </c>
    </row>
    <row r="203" spans="2:21" x14ac:dyDescent="0.2">
      <c r="B203" s="23" t="s">
        <v>917</v>
      </c>
      <c r="C203" s="32" t="s">
        <v>918</v>
      </c>
      <c r="D203" s="32" t="s">
        <v>279</v>
      </c>
      <c r="E203" s="32" t="s">
        <v>178</v>
      </c>
      <c r="F203" s="32" t="s">
        <v>469</v>
      </c>
      <c r="G203" s="32" t="s">
        <v>470</v>
      </c>
      <c r="H203" s="94" t="s">
        <v>398</v>
      </c>
      <c r="I203" s="94" t="s">
        <v>188</v>
      </c>
      <c r="J203" s="94" t="s">
        <v>919</v>
      </c>
      <c r="K203" s="94">
        <v>3.88</v>
      </c>
      <c r="L203" s="94" t="s">
        <v>184</v>
      </c>
      <c r="M203" s="32">
        <v>5.8899999999999994E-2</v>
      </c>
      <c r="N203" s="32">
        <v>2.5499999999999998E-2</v>
      </c>
      <c r="O203" s="105">
        <v>103215.8403488169</v>
      </c>
      <c r="P203" s="94">
        <v>113.33</v>
      </c>
      <c r="Q203" s="125">
        <v>3.0397065240000001</v>
      </c>
      <c r="R203" s="125">
        <v>120.014218385023</v>
      </c>
      <c r="S203" s="32">
        <v>2.1127130415255193E-4</v>
      </c>
      <c r="T203" s="32">
        <v>7.0112653304734199E-4</v>
      </c>
      <c r="U203" s="32">
        <v>1.1198464203520318E-4</v>
      </c>
    </row>
    <row r="204" spans="2:21" x14ac:dyDescent="0.2">
      <c r="B204" s="23" t="s">
        <v>953</v>
      </c>
      <c r="C204" s="32" t="s">
        <v>954</v>
      </c>
      <c r="D204" s="32" t="s">
        <v>279</v>
      </c>
      <c r="E204" s="32" t="s">
        <v>178</v>
      </c>
      <c r="F204" s="32" t="s">
        <v>415</v>
      </c>
      <c r="G204" s="32" t="s">
        <v>387</v>
      </c>
      <c r="H204" s="94" t="s">
        <v>481</v>
      </c>
      <c r="I204" s="94" t="s">
        <v>183</v>
      </c>
      <c r="J204" s="94" t="s">
        <v>955</v>
      </c>
      <c r="K204" s="94">
        <v>3.64</v>
      </c>
      <c r="L204" s="94" t="s">
        <v>184</v>
      </c>
      <c r="M204" s="32">
        <v>7.0499999999999993E-2</v>
      </c>
      <c r="N204" s="32">
        <v>2.6000000000000002E-2</v>
      </c>
      <c r="O204" s="105">
        <v>4265.9117690836865</v>
      </c>
      <c r="P204" s="94">
        <v>116.57</v>
      </c>
      <c r="Q204" s="125">
        <v>0.15037340689999998</v>
      </c>
      <c r="R204" s="125">
        <v>5.1231467647069495</v>
      </c>
      <c r="S204" s="32">
        <v>8.072362580717842E-6</v>
      </c>
      <c r="T204" s="32">
        <v>2.9929571493838477E-5</v>
      </c>
      <c r="U204" s="32">
        <v>4.7803815602828006E-6</v>
      </c>
    </row>
    <row r="205" spans="2:21" x14ac:dyDescent="0.2">
      <c r="B205" s="23" t="s">
        <v>994</v>
      </c>
      <c r="C205" s="32" t="s">
        <v>995</v>
      </c>
      <c r="D205" s="32" t="s">
        <v>279</v>
      </c>
      <c r="E205" s="32" t="s">
        <v>178</v>
      </c>
      <c r="F205" s="32" t="s">
        <v>178</v>
      </c>
      <c r="G205" s="32" t="s">
        <v>387</v>
      </c>
      <c r="H205" s="94" t="s">
        <v>398</v>
      </c>
      <c r="I205" s="94" t="s">
        <v>188</v>
      </c>
      <c r="J205" s="94" t="s">
        <v>996</v>
      </c>
      <c r="K205" s="94">
        <v>3.45</v>
      </c>
      <c r="L205" s="94" t="s">
        <v>184</v>
      </c>
      <c r="M205" s="32">
        <v>5.7999999999999996E-2</v>
      </c>
      <c r="N205" s="32">
        <v>5.4100000000000002E-2</v>
      </c>
      <c r="O205" s="105">
        <v>300097.34195551445</v>
      </c>
      <c r="P205" s="94">
        <v>102</v>
      </c>
      <c r="Q205" s="125">
        <v>0</v>
      </c>
      <c r="R205" s="125">
        <v>306.09928882527095</v>
      </c>
      <c r="S205" s="32">
        <v>7.5414907029939463E-4</v>
      </c>
      <c r="T205" s="32">
        <v>1.7882408937064883E-3</v>
      </c>
      <c r="U205" s="32">
        <v>2.8561965196788683E-4</v>
      </c>
    </row>
    <row r="206" spans="2:21" x14ac:dyDescent="0.2">
      <c r="B206" s="23" t="s">
        <v>1080</v>
      </c>
      <c r="C206" s="32" t="s">
        <v>1081</v>
      </c>
      <c r="D206" s="32" t="s">
        <v>279</v>
      </c>
      <c r="E206" s="32" t="s">
        <v>178</v>
      </c>
      <c r="F206" s="32" t="s">
        <v>1082</v>
      </c>
      <c r="G206" s="32" t="s">
        <v>510</v>
      </c>
      <c r="H206" s="94" t="s">
        <v>398</v>
      </c>
      <c r="I206" s="94" t="s">
        <v>188</v>
      </c>
      <c r="J206" s="94" t="s">
        <v>1083</v>
      </c>
      <c r="K206" s="94">
        <v>3.93</v>
      </c>
      <c r="L206" s="94" t="s">
        <v>184</v>
      </c>
      <c r="M206" s="32">
        <v>4.1399999999999999E-2</v>
      </c>
      <c r="N206" s="32">
        <v>2.6200000000000001E-2</v>
      </c>
      <c r="O206" s="105">
        <v>1237.7449229997526</v>
      </c>
      <c r="P206" s="94">
        <v>105.99000000000001</v>
      </c>
      <c r="Q206" s="125">
        <v>2.5621299740000002E-2</v>
      </c>
      <c r="R206" s="125">
        <v>1.3375071234695408</v>
      </c>
      <c r="S206" s="32">
        <v>1.7105163761733414E-6</v>
      </c>
      <c r="T206" s="32">
        <v>7.8137552785274722E-6</v>
      </c>
      <c r="U206" s="32">
        <v>1.2480209299930953E-6</v>
      </c>
    </row>
    <row r="207" spans="2:21" x14ac:dyDescent="0.2">
      <c r="B207" s="23" t="s">
        <v>1084</v>
      </c>
      <c r="C207" s="32" t="s">
        <v>1085</v>
      </c>
      <c r="D207" s="32" t="s">
        <v>279</v>
      </c>
      <c r="E207" s="32" t="s">
        <v>178</v>
      </c>
      <c r="F207" s="32" t="s">
        <v>1011</v>
      </c>
      <c r="G207" s="32" t="s">
        <v>387</v>
      </c>
      <c r="H207" s="94" t="s">
        <v>398</v>
      </c>
      <c r="I207" s="94" t="s">
        <v>188</v>
      </c>
      <c r="J207" s="94" t="s">
        <v>1086</v>
      </c>
      <c r="K207" s="94">
        <v>5.6</v>
      </c>
      <c r="L207" s="94" t="s">
        <v>184</v>
      </c>
      <c r="M207" s="32">
        <v>3.9E-2</v>
      </c>
      <c r="N207" s="32">
        <v>3.9800000000000002E-2</v>
      </c>
      <c r="O207" s="105">
        <v>350633.2367959618</v>
      </c>
      <c r="P207" s="94">
        <v>100</v>
      </c>
      <c r="Q207" s="125">
        <v>0</v>
      </c>
      <c r="R207" s="125">
        <v>350.63323679596181</v>
      </c>
      <c r="S207" s="32">
        <v>8.3307571288451093E-4</v>
      </c>
      <c r="T207" s="32">
        <v>2.0484095050907684E-3</v>
      </c>
      <c r="U207" s="32">
        <v>3.2717404684727341E-4</v>
      </c>
    </row>
    <row r="208" spans="2:21" x14ac:dyDescent="0.2">
      <c r="B208" s="23" t="s">
        <v>1108</v>
      </c>
      <c r="C208" s="32" t="s">
        <v>1109</v>
      </c>
      <c r="D208" s="32" t="s">
        <v>279</v>
      </c>
      <c r="E208" s="32" t="s">
        <v>178</v>
      </c>
      <c r="F208" s="32" t="s">
        <v>1061</v>
      </c>
      <c r="G208" s="32" t="s">
        <v>510</v>
      </c>
      <c r="H208" s="94" t="s">
        <v>398</v>
      </c>
      <c r="I208" s="94" t="s">
        <v>188</v>
      </c>
      <c r="J208" s="94" t="s">
        <v>1110</v>
      </c>
      <c r="K208" s="94">
        <v>1.98</v>
      </c>
      <c r="L208" s="94" t="s">
        <v>184</v>
      </c>
      <c r="M208" s="32">
        <v>1.4199999999999999E-2</v>
      </c>
      <c r="N208" s="32">
        <v>9.4999999999999998E-3</v>
      </c>
      <c r="O208" s="105">
        <v>35876.990860409685</v>
      </c>
      <c r="P208" s="94">
        <v>100.89000000000001</v>
      </c>
      <c r="Q208" s="125">
        <v>0.11911158720000001</v>
      </c>
      <c r="R208" s="125">
        <v>36.315407652722634</v>
      </c>
      <c r="S208" s="32">
        <v>8.2114612272105256E-5</v>
      </c>
      <c r="T208" s="32">
        <v>2.121556612739794E-4</v>
      </c>
      <c r="U208" s="32">
        <v>3.388571771809438E-5</v>
      </c>
    </row>
    <row r="209" spans="2:21" x14ac:dyDescent="0.2">
      <c r="B209" s="23" t="s">
        <v>1059</v>
      </c>
      <c r="C209" s="32" t="s">
        <v>1060</v>
      </c>
      <c r="D209" s="32" t="s">
        <v>279</v>
      </c>
      <c r="E209" s="32" t="s">
        <v>178</v>
      </c>
      <c r="F209" s="32" t="s">
        <v>1061</v>
      </c>
      <c r="G209" s="32" t="s">
        <v>510</v>
      </c>
      <c r="H209" s="94" t="s">
        <v>398</v>
      </c>
      <c r="I209" s="94" t="s">
        <v>188</v>
      </c>
      <c r="J209" s="94" t="s">
        <v>1062</v>
      </c>
      <c r="K209" s="94">
        <v>3.82</v>
      </c>
      <c r="L209" s="94" t="s">
        <v>184</v>
      </c>
      <c r="M209" s="32">
        <v>2.1600000000000001E-2</v>
      </c>
      <c r="N209" s="32">
        <v>2.58E-2</v>
      </c>
      <c r="O209" s="105">
        <v>613803.22767003102</v>
      </c>
      <c r="P209" s="94">
        <v>98.51</v>
      </c>
      <c r="Q209" s="125">
        <v>0</v>
      </c>
      <c r="R209" s="125">
        <v>604.65755958823183</v>
      </c>
      <c r="S209" s="32">
        <v>9.5306176495619176E-4</v>
      </c>
      <c r="T209" s="32">
        <v>3.5324269419053159E-3</v>
      </c>
      <c r="U209" s="32">
        <v>5.642028192621029E-4</v>
      </c>
    </row>
    <row r="210" spans="2:21" x14ac:dyDescent="0.2">
      <c r="B210" s="23" t="s">
        <v>1024</v>
      </c>
      <c r="C210" s="32" t="s">
        <v>1025</v>
      </c>
      <c r="D210" s="32" t="s">
        <v>279</v>
      </c>
      <c r="E210" s="32" t="s">
        <v>178</v>
      </c>
      <c r="F210" s="32" t="s">
        <v>1026</v>
      </c>
      <c r="G210" s="32" t="s">
        <v>1027</v>
      </c>
      <c r="H210" s="94" t="s">
        <v>398</v>
      </c>
      <c r="I210" s="94" t="s">
        <v>188</v>
      </c>
      <c r="J210" s="94" t="s">
        <v>710</v>
      </c>
      <c r="K210" s="94">
        <v>3.52</v>
      </c>
      <c r="L210" s="94" t="s">
        <v>184</v>
      </c>
      <c r="M210" s="32">
        <v>3.3500000000000002E-2</v>
      </c>
      <c r="N210" s="32">
        <v>2.2400000000000003E-2</v>
      </c>
      <c r="O210" s="105">
        <v>452895.97306878131</v>
      </c>
      <c r="P210" s="94">
        <v>104.76</v>
      </c>
      <c r="Q210" s="125">
        <v>0</v>
      </c>
      <c r="R210" s="125">
        <v>474.45382135391861</v>
      </c>
      <c r="S210" s="32">
        <v>8.2384027046500244E-4</v>
      </c>
      <c r="T210" s="32">
        <v>2.7717729393507322E-3</v>
      </c>
      <c r="U210" s="32">
        <v>4.4271038933153014E-4</v>
      </c>
    </row>
    <row r="211" spans="2:21" x14ac:dyDescent="0.2">
      <c r="B211" s="23" t="s">
        <v>913</v>
      </c>
      <c r="C211" s="32" t="s">
        <v>914</v>
      </c>
      <c r="D211" s="32" t="s">
        <v>279</v>
      </c>
      <c r="E211" s="32" t="s">
        <v>178</v>
      </c>
      <c r="F211" s="32" t="s">
        <v>915</v>
      </c>
      <c r="G211" s="32" t="s">
        <v>470</v>
      </c>
      <c r="H211" s="94" t="s">
        <v>416</v>
      </c>
      <c r="I211" s="94" t="s">
        <v>188</v>
      </c>
      <c r="J211" s="94" t="s">
        <v>916</v>
      </c>
      <c r="K211" s="94">
        <v>3.71</v>
      </c>
      <c r="L211" s="94" t="s">
        <v>184</v>
      </c>
      <c r="M211" s="32">
        <v>4.7500000000000001E-2</v>
      </c>
      <c r="N211" s="32">
        <v>2.5899999999999999E-2</v>
      </c>
      <c r="O211" s="105">
        <v>629956.63967040321</v>
      </c>
      <c r="P211" s="94">
        <v>108.12000000000002</v>
      </c>
      <c r="Q211" s="125">
        <v>14.96147021</v>
      </c>
      <c r="R211" s="125">
        <v>696.07058904010364</v>
      </c>
      <c r="S211" s="32">
        <v>1.2549437022797785E-3</v>
      </c>
      <c r="T211" s="32">
        <v>4.0664645024327583E-3</v>
      </c>
      <c r="U211" s="32">
        <v>6.4949984088399134E-4</v>
      </c>
    </row>
    <row r="212" spans="2:21" x14ac:dyDescent="0.2">
      <c r="B212" s="23" t="s">
        <v>1003</v>
      </c>
      <c r="C212" s="32" t="s">
        <v>1004</v>
      </c>
      <c r="D212" s="32" t="s">
        <v>279</v>
      </c>
      <c r="E212" s="32" t="s">
        <v>178</v>
      </c>
      <c r="F212" s="32" t="s">
        <v>1005</v>
      </c>
      <c r="G212" s="32" t="s">
        <v>387</v>
      </c>
      <c r="H212" s="94" t="s">
        <v>435</v>
      </c>
      <c r="I212" s="94" t="s">
        <v>183</v>
      </c>
      <c r="J212" s="94" t="s">
        <v>355</v>
      </c>
      <c r="K212" s="94">
        <v>2.66</v>
      </c>
      <c r="L212" s="94" t="s">
        <v>184</v>
      </c>
      <c r="M212" s="32">
        <v>6.8499999999999991E-2</v>
      </c>
      <c r="N212" s="32">
        <v>4.8399999999999999E-2</v>
      </c>
      <c r="O212" s="105">
        <v>505494.9480826112</v>
      </c>
      <c r="P212" s="94">
        <v>105.98</v>
      </c>
      <c r="Q212" s="125">
        <v>0</v>
      </c>
      <c r="R212" s="125">
        <v>535.72354597677395</v>
      </c>
      <c r="S212" s="32">
        <v>8.8371706827139072E-4</v>
      </c>
      <c r="T212" s="32">
        <v>3.1297124417168018E-3</v>
      </c>
      <c r="U212" s="32">
        <v>4.9988085023037121E-4</v>
      </c>
    </row>
    <row r="213" spans="2:21" x14ac:dyDescent="0.2">
      <c r="B213" s="23" t="s">
        <v>1019</v>
      </c>
      <c r="C213" s="32" t="s">
        <v>1020</v>
      </c>
      <c r="D213" s="32" t="s">
        <v>279</v>
      </c>
      <c r="E213" s="32" t="s">
        <v>178</v>
      </c>
      <c r="F213" s="32" t="s">
        <v>1005</v>
      </c>
      <c r="G213" s="32" t="s">
        <v>387</v>
      </c>
      <c r="H213" s="94" t="s">
        <v>435</v>
      </c>
      <c r="I213" s="94" t="s">
        <v>183</v>
      </c>
      <c r="J213" s="94" t="s">
        <v>1018</v>
      </c>
      <c r="K213" s="94">
        <v>2.65</v>
      </c>
      <c r="L213" s="94" t="s">
        <v>184</v>
      </c>
      <c r="M213" s="32">
        <v>6.8499999999999991E-2</v>
      </c>
      <c r="N213" s="32">
        <v>6.3500000000000001E-2</v>
      </c>
      <c r="O213" s="105">
        <v>252088.29456457892</v>
      </c>
      <c r="P213" s="94">
        <v>105.34000000000002</v>
      </c>
      <c r="Q213" s="125">
        <v>0</v>
      </c>
      <c r="R213" s="125">
        <v>265.54980946919756</v>
      </c>
      <c r="S213" s="32">
        <v>3.7772923420921787E-4</v>
      </c>
      <c r="T213" s="32">
        <v>1.5513496631475395E-3</v>
      </c>
      <c r="U213" s="32">
        <v>2.4778314399817434E-4</v>
      </c>
    </row>
    <row r="214" spans="2:21" x14ac:dyDescent="0.2">
      <c r="B214" s="23" t="s">
        <v>1021</v>
      </c>
      <c r="C214" s="32" t="s">
        <v>1022</v>
      </c>
      <c r="D214" s="32" t="s">
        <v>279</v>
      </c>
      <c r="E214" s="32" t="s">
        <v>178</v>
      </c>
      <c r="F214" s="32" t="s">
        <v>1005</v>
      </c>
      <c r="G214" s="32" t="s">
        <v>387</v>
      </c>
      <c r="H214" s="94" t="s">
        <v>435</v>
      </c>
      <c r="I214" s="94" t="s">
        <v>183</v>
      </c>
      <c r="J214" s="94" t="s">
        <v>1023</v>
      </c>
      <c r="K214" s="94">
        <v>4.71</v>
      </c>
      <c r="L214" s="94" t="s">
        <v>184</v>
      </c>
      <c r="M214" s="32">
        <v>3.95E-2</v>
      </c>
      <c r="N214" s="32">
        <v>4.2099999999999999E-2</v>
      </c>
      <c r="O214" s="105">
        <v>559479.77844392788</v>
      </c>
      <c r="P214" s="94">
        <v>100.29999999999998</v>
      </c>
      <c r="Q214" s="125">
        <v>0</v>
      </c>
      <c r="R214" s="125">
        <v>561.15821781958357</v>
      </c>
      <c r="S214" s="32">
        <v>9.0535103394004217E-4</v>
      </c>
      <c r="T214" s="32">
        <v>3.278302529860653E-3</v>
      </c>
      <c r="U214" s="32">
        <v>5.23613810040701E-4</v>
      </c>
    </row>
    <row r="215" spans="2:21" x14ac:dyDescent="0.2">
      <c r="B215" s="23" t="s">
        <v>1047</v>
      </c>
      <c r="C215" s="32" t="s">
        <v>1048</v>
      </c>
      <c r="D215" s="32" t="s">
        <v>279</v>
      </c>
      <c r="E215" s="32" t="s">
        <v>178</v>
      </c>
      <c r="F215" s="32" t="s">
        <v>1005</v>
      </c>
      <c r="G215" s="32" t="s">
        <v>387</v>
      </c>
      <c r="H215" s="94" t="s">
        <v>435</v>
      </c>
      <c r="I215" s="94" t="s">
        <v>183</v>
      </c>
      <c r="J215" s="94" t="s">
        <v>1049</v>
      </c>
      <c r="K215" s="94">
        <v>5.08</v>
      </c>
      <c r="L215" s="94" t="s">
        <v>184</v>
      </c>
      <c r="M215" s="32">
        <v>6.0999999999999999E-2</v>
      </c>
      <c r="N215" s="32">
        <v>6.7699999999999996E-2</v>
      </c>
      <c r="O215" s="105">
        <v>266916.74697730824</v>
      </c>
      <c r="P215" s="94">
        <v>99.87</v>
      </c>
      <c r="Q215" s="125">
        <v>0</v>
      </c>
      <c r="R215" s="125">
        <v>266.5697552389002</v>
      </c>
      <c r="S215" s="32">
        <v>5.2103070760810331E-4</v>
      </c>
      <c r="T215" s="32">
        <v>1.5573082158176386E-3</v>
      </c>
      <c r="U215" s="32">
        <v>2.4873485008310706E-4</v>
      </c>
    </row>
    <row r="216" spans="2:21" x14ac:dyDescent="0.2">
      <c r="B216" s="23" t="s">
        <v>1071</v>
      </c>
      <c r="C216" s="32" t="s">
        <v>1072</v>
      </c>
      <c r="D216" s="32" t="s">
        <v>279</v>
      </c>
      <c r="E216" s="32" t="s">
        <v>178</v>
      </c>
      <c r="F216" s="32" t="s">
        <v>1005</v>
      </c>
      <c r="G216" s="32" t="s">
        <v>387</v>
      </c>
      <c r="H216" s="94" t="s">
        <v>435</v>
      </c>
      <c r="I216" s="94" t="s">
        <v>183</v>
      </c>
      <c r="J216" s="94" t="s">
        <v>315</v>
      </c>
      <c r="K216" s="94">
        <v>5.39</v>
      </c>
      <c r="L216" s="94" t="s">
        <v>184</v>
      </c>
      <c r="M216" s="32">
        <v>0.03</v>
      </c>
      <c r="N216" s="32">
        <v>4.0899999999999999E-2</v>
      </c>
      <c r="O216" s="105">
        <v>717613.81979762809</v>
      </c>
      <c r="P216" s="94">
        <v>95.68</v>
      </c>
      <c r="Q216" s="125">
        <v>0</v>
      </c>
      <c r="R216" s="125">
        <v>686.61290278237061</v>
      </c>
      <c r="S216" s="32">
        <v>1.1147225981695478E-3</v>
      </c>
      <c r="T216" s="32">
        <v>4.0112124259224528E-3</v>
      </c>
      <c r="U216" s="32">
        <v>6.4067492310086922E-4</v>
      </c>
    </row>
    <row r="217" spans="2:21" x14ac:dyDescent="0.2">
      <c r="B217" s="23" t="s">
        <v>1100</v>
      </c>
      <c r="C217" s="32" t="s">
        <v>1101</v>
      </c>
      <c r="D217" s="32" t="s">
        <v>279</v>
      </c>
      <c r="E217" s="32" t="s">
        <v>178</v>
      </c>
      <c r="F217" s="32" t="s">
        <v>870</v>
      </c>
      <c r="G217" s="32" t="s">
        <v>411</v>
      </c>
      <c r="H217" s="94" t="s">
        <v>435</v>
      </c>
      <c r="I217" s="94" t="s">
        <v>183</v>
      </c>
      <c r="J217" s="94" t="s">
        <v>1102</v>
      </c>
      <c r="K217" s="94">
        <v>3.7</v>
      </c>
      <c r="L217" s="94" t="s">
        <v>184</v>
      </c>
      <c r="M217" s="32">
        <v>4.3499999999999997E-2</v>
      </c>
      <c r="N217" s="32">
        <v>2.23E-2</v>
      </c>
      <c r="O217" s="105">
        <v>187095.25635231312</v>
      </c>
      <c r="P217" s="94">
        <v>110.17000000000002</v>
      </c>
      <c r="Q217" s="125">
        <v>0</v>
      </c>
      <c r="R217" s="125">
        <v>206.12284392334337</v>
      </c>
      <c r="S217" s="32">
        <v>1.0828838451877479E-3</v>
      </c>
      <c r="T217" s="32">
        <v>1.2041756125778097E-3</v>
      </c>
      <c r="U217" s="32">
        <v>1.9233215199536909E-4</v>
      </c>
    </row>
    <row r="218" spans="2:21" x14ac:dyDescent="0.2">
      <c r="B218" s="23" t="s">
        <v>967</v>
      </c>
      <c r="C218" s="32" t="s">
        <v>968</v>
      </c>
      <c r="D218" s="32" t="s">
        <v>279</v>
      </c>
      <c r="E218" s="32" t="s">
        <v>178</v>
      </c>
      <c r="F218" s="32" t="s">
        <v>969</v>
      </c>
      <c r="G218" s="32" t="s">
        <v>387</v>
      </c>
      <c r="H218" s="94" t="s">
        <v>435</v>
      </c>
      <c r="I218" s="94" t="s">
        <v>183</v>
      </c>
      <c r="J218" s="94" t="s">
        <v>970</v>
      </c>
      <c r="K218" s="94">
        <v>2.66</v>
      </c>
      <c r="L218" s="94" t="s">
        <v>184</v>
      </c>
      <c r="M218" s="32">
        <v>3.9E-2</v>
      </c>
      <c r="N218" s="32">
        <v>2.5099999999999997E-2</v>
      </c>
      <c r="O218" s="105">
        <v>70172.610338456798</v>
      </c>
      <c r="P218" s="94">
        <v>104.71</v>
      </c>
      <c r="Q218" s="125">
        <v>0</v>
      </c>
      <c r="R218" s="125">
        <v>73.477740262889256</v>
      </c>
      <c r="S218" s="32">
        <v>2.1765094324975888E-4</v>
      </c>
      <c r="T218" s="32">
        <v>4.2925908263134299E-4</v>
      </c>
      <c r="U218" s="32">
        <v>6.8561696702447859E-5</v>
      </c>
    </row>
    <row r="219" spans="2:21" x14ac:dyDescent="0.2">
      <c r="B219" s="23" t="s">
        <v>950</v>
      </c>
      <c r="C219" s="32" t="s">
        <v>951</v>
      </c>
      <c r="D219" s="32" t="s">
        <v>279</v>
      </c>
      <c r="E219" s="32" t="s">
        <v>178</v>
      </c>
      <c r="F219" s="32" t="s">
        <v>653</v>
      </c>
      <c r="G219" s="32" t="s">
        <v>387</v>
      </c>
      <c r="H219" s="94" t="s">
        <v>435</v>
      </c>
      <c r="I219" s="94" t="s">
        <v>183</v>
      </c>
      <c r="J219" s="94" t="s">
        <v>952</v>
      </c>
      <c r="K219" s="94">
        <v>2.62</v>
      </c>
      <c r="L219" s="94" t="s">
        <v>184</v>
      </c>
      <c r="M219" s="32">
        <v>0.05</v>
      </c>
      <c r="N219" s="32">
        <v>2.1899999999999999E-2</v>
      </c>
      <c r="O219" s="105">
        <v>162555.54114763031</v>
      </c>
      <c r="P219" s="94">
        <v>107.13</v>
      </c>
      <c r="Q219" s="125">
        <v>0</v>
      </c>
      <c r="R219" s="125">
        <v>174.14575121833494</v>
      </c>
      <c r="S219" s="32">
        <v>5.7318661695115558E-4</v>
      </c>
      <c r="T219" s="32">
        <v>1.0173645126357227E-3</v>
      </c>
      <c r="U219" s="32">
        <v>1.6249449335721763E-4</v>
      </c>
    </row>
    <row r="220" spans="2:21" x14ac:dyDescent="0.2">
      <c r="B220" s="23" t="s">
        <v>1013</v>
      </c>
      <c r="C220" s="32" t="s">
        <v>1014</v>
      </c>
      <c r="D220" s="32" t="s">
        <v>279</v>
      </c>
      <c r="E220" s="32" t="s">
        <v>178</v>
      </c>
      <c r="F220" s="32" t="s">
        <v>1011</v>
      </c>
      <c r="G220" s="32" t="s">
        <v>387</v>
      </c>
      <c r="H220" s="94" t="s">
        <v>435</v>
      </c>
      <c r="I220" s="94" t="s">
        <v>183</v>
      </c>
      <c r="J220" s="94" t="s">
        <v>1015</v>
      </c>
      <c r="K220" s="94">
        <v>2.68</v>
      </c>
      <c r="L220" s="94" t="s">
        <v>184</v>
      </c>
      <c r="M220" s="32">
        <v>6.9000000000000006E-2</v>
      </c>
      <c r="N220" s="32">
        <v>4.1299999999999996E-2</v>
      </c>
      <c r="O220" s="105">
        <v>411573.57166729018</v>
      </c>
      <c r="P220" s="94">
        <v>108.06</v>
      </c>
      <c r="Q220" s="125">
        <v>0</v>
      </c>
      <c r="R220" s="125">
        <v>444.74640153507676</v>
      </c>
      <c r="S220" s="32">
        <v>7.9670089147222201E-4</v>
      </c>
      <c r="T220" s="32">
        <v>2.5982213340188945E-3</v>
      </c>
      <c r="U220" s="32">
        <v>4.1499055064100324E-4</v>
      </c>
    </row>
    <row r="221" spans="2:21" x14ac:dyDescent="0.2">
      <c r="B221" s="23" t="s">
        <v>1009</v>
      </c>
      <c r="C221" s="32" t="s">
        <v>1010</v>
      </c>
      <c r="D221" s="32" t="s">
        <v>279</v>
      </c>
      <c r="E221" s="32" t="s">
        <v>178</v>
      </c>
      <c r="F221" s="32" t="s">
        <v>1011</v>
      </c>
      <c r="G221" s="32" t="s">
        <v>387</v>
      </c>
      <c r="H221" s="94" t="s">
        <v>435</v>
      </c>
      <c r="I221" s="94" t="s">
        <v>183</v>
      </c>
      <c r="J221" s="94" t="s">
        <v>1012</v>
      </c>
      <c r="K221" s="94">
        <v>4.42</v>
      </c>
      <c r="L221" s="94" t="s">
        <v>184</v>
      </c>
      <c r="M221" s="32">
        <v>5.1500000000000004E-2</v>
      </c>
      <c r="N221" s="32">
        <v>5.6500000000000002E-2</v>
      </c>
      <c r="O221" s="105">
        <v>141680.4528014235</v>
      </c>
      <c r="P221" s="94">
        <v>99.41</v>
      </c>
      <c r="Q221" s="125">
        <v>0</v>
      </c>
      <c r="R221" s="125">
        <v>140.84453814859737</v>
      </c>
      <c r="S221" s="32">
        <v>3.456809520947789E-4</v>
      </c>
      <c r="T221" s="32">
        <v>8.2281786324663942E-4</v>
      </c>
      <c r="U221" s="32">
        <v>1.3142130490392372E-4</v>
      </c>
    </row>
    <row r="222" spans="2:21" x14ac:dyDescent="0.2">
      <c r="B222" s="23" t="s">
        <v>1042</v>
      </c>
      <c r="C222" s="32" t="s">
        <v>1043</v>
      </c>
      <c r="D222" s="32" t="s">
        <v>279</v>
      </c>
      <c r="E222" s="32" t="s">
        <v>178</v>
      </c>
      <c r="F222" s="32" t="s">
        <v>1011</v>
      </c>
      <c r="G222" s="32" t="s">
        <v>387</v>
      </c>
      <c r="H222" s="94" t="s">
        <v>435</v>
      </c>
      <c r="I222" s="94" t="s">
        <v>183</v>
      </c>
      <c r="J222" s="94" t="s">
        <v>1044</v>
      </c>
      <c r="K222" s="94">
        <v>4.3899999999999997</v>
      </c>
      <c r="L222" s="94" t="s">
        <v>184</v>
      </c>
      <c r="M222" s="32">
        <v>5.1500000000000004E-2</v>
      </c>
      <c r="N222" s="32">
        <v>5.1500000000000004E-2</v>
      </c>
      <c r="O222" s="105">
        <v>459730.27172475972</v>
      </c>
      <c r="P222" s="94">
        <v>97.82</v>
      </c>
      <c r="Q222" s="125">
        <v>0</v>
      </c>
      <c r="R222" s="125">
        <v>449.70815176523939</v>
      </c>
      <c r="S222" s="32">
        <v>1.3673170340505838E-3</v>
      </c>
      <c r="T222" s="32">
        <v>2.6272080222924472E-3</v>
      </c>
      <c r="U222" s="32">
        <v>4.1962033393559819E-4</v>
      </c>
    </row>
    <row r="223" spans="2:21" x14ac:dyDescent="0.2">
      <c r="B223" s="23" t="s">
        <v>886</v>
      </c>
      <c r="C223" s="32" t="s">
        <v>887</v>
      </c>
      <c r="D223" s="32" t="s">
        <v>279</v>
      </c>
      <c r="E223" s="32" t="s">
        <v>178</v>
      </c>
      <c r="F223" s="32" t="s">
        <v>434</v>
      </c>
      <c r="G223" s="32" t="s">
        <v>429</v>
      </c>
      <c r="H223" s="94" t="s">
        <v>435</v>
      </c>
      <c r="I223" s="94" t="s">
        <v>183</v>
      </c>
      <c r="J223" s="94" t="s">
        <v>888</v>
      </c>
      <c r="K223" s="94">
        <v>0.05</v>
      </c>
      <c r="L223" s="94" t="s">
        <v>184</v>
      </c>
      <c r="M223" s="32">
        <v>8.5000000000000006E-2</v>
      </c>
      <c r="N223" s="32">
        <v>2.9600000000000001E-2</v>
      </c>
      <c r="O223" s="105">
        <v>83670.145455076316</v>
      </c>
      <c r="P223" s="94">
        <v>101.97</v>
      </c>
      <c r="Q223" s="125">
        <v>0</v>
      </c>
      <c r="R223" s="125">
        <v>85.318447324573711</v>
      </c>
      <c r="S223" s="32">
        <v>1.9957853783954867E-4</v>
      </c>
      <c r="T223" s="32">
        <v>4.9843283556413734E-4</v>
      </c>
      <c r="U223" s="32">
        <v>7.9610198784863711E-5</v>
      </c>
    </row>
    <row r="224" spans="2:21" x14ac:dyDescent="0.2">
      <c r="B224" s="23" t="s">
        <v>1050</v>
      </c>
      <c r="C224" s="32" t="s">
        <v>1051</v>
      </c>
      <c r="D224" s="32" t="s">
        <v>279</v>
      </c>
      <c r="E224" s="32" t="s">
        <v>178</v>
      </c>
      <c r="F224" s="32" t="s">
        <v>1052</v>
      </c>
      <c r="G224" s="32" t="s">
        <v>446</v>
      </c>
      <c r="H224" s="94" t="s">
        <v>527</v>
      </c>
      <c r="I224" s="94" t="s">
        <v>183</v>
      </c>
      <c r="J224" s="94" t="s">
        <v>1053</v>
      </c>
      <c r="K224" s="94">
        <v>6.05</v>
      </c>
      <c r="L224" s="94" t="s">
        <v>184</v>
      </c>
      <c r="M224" s="32">
        <v>4.9500000000000002E-2</v>
      </c>
      <c r="N224" s="32">
        <v>3.5400000000000001E-2</v>
      </c>
      <c r="O224" s="105">
        <v>521670.90708160587</v>
      </c>
      <c r="P224" s="94">
        <v>105.64</v>
      </c>
      <c r="Q224" s="125">
        <v>44.879348200000003</v>
      </c>
      <c r="R224" s="125">
        <v>576.68423431828967</v>
      </c>
      <c r="S224" s="32">
        <v>1.6893487923627132E-3</v>
      </c>
      <c r="T224" s="32">
        <v>3.3690059670554917E-3</v>
      </c>
      <c r="U224" s="32">
        <v>5.38101055162461E-4</v>
      </c>
    </row>
    <row r="225" spans="2:21" x14ac:dyDescent="0.2">
      <c r="B225" s="23" t="s">
        <v>1031</v>
      </c>
      <c r="C225" s="32" t="s">
        <v>1032</v>
      </c>
      <c r="D225" s="32" t="s">
        <v>279</v>
      </c>
      <c r="E225" s="32" t="s">
        <v>178</v>
      </c>
      <c r="F225" s="32" t="s">
        <v>1033</v>
      </c>
      <c r="G225" s="32" t="s">
        <v>387</v>
      </c>
      <c r="H225" s="94" t="s">
        <v>527</v>
      </c>
      <c r="I225" s="94" t="s">
        <v>183</v>
      </c>
      <c r="J225" s="94" t="s">
        <v>1034</v>
      </c>
      <c r="K225" s="94">
        <v>2.67</v>
      </c>
      <c r="L225" s="94" t="s">
        <v>184</v>
      </c>
      <c r="M225" s="32">
        <v>3.7499999999999999E-2</v>
      </c>
      <c r="N225" s="32">
        <v>4.3200000000000002E-2</v>
      </c>
      <c r="O225" s="105">
        <v>331307.10893995926</v>
      </c>
      <c r="P225" s="94">
        <v>99.24</v>
      </c>
      <c r="Q225" s="125">
        <v>0</v>
      </c>
      <c r="R225" s="125">
        <v>328.78917494750061</v>
      </c>
      <c r="S225" s="32">
        <v>1.2487076320667845E-3</v>
      </c>
      <c r="T225" s="32">
        <v>1.9207958643273958E-3</v>
      </c>
      <c r="U225" s="32">
        <v>3.067914665196075E-4</v>
      </c>
    </row>
    <row r="226" spans="2:21" x14ac:dyDescent="0.2">
      <c r="B226" s="23" t="s">
        <v>982</v>
      </c>
      <c r="C226" s="32" t="s">
        <v>983</v>
      </c>
      <c r="D226" s="32" t="s">
        <v>279</v>
      </c>
      <c r="E226" s="32" t="s">
        <v>178</v>
      </c>
      <c r="F226" s="32" t="s">
        <v>455</v>
      </c>
      <c r="G226" s="32" t="s">
        <v>446</v>
      </c>
      <c r="H226" s="94" t="s">
        <v>456</v>
      </c>
      <c r="I226" s="94" t="s">
        <v>188</v>
      </c>
      <c r="J226" s="94" t="s">
        <v>984</v>
      </c>
      <c r="K226" s="94">
        <v>1.93</v>
      </c>
      <c r="L226" s="94" t="s">
        <v>184</v>
      </c>
      <c r="M226" s="32">
        <v>0.06</v>
      </c>
      <c r="N226" s="32">
        <v>2.3E-2</v>
      </c>
      <c r="O226" s="105">
        <v>139552.68310641684</v>
      </c>
      <c r="P226" s="94">
        <v>107.14000000000001</v>
      </c>
      <c r="Q226" s="125">
        <v>4.1865805250000001</v>
      </c>
      <c r="R226" s="125">
        <v>153.70332518889191</v>
      </c>
      <c r="S226" s="32">
        <v>2.5507799827485567E-4</v>
      </c>
      <c r="T226" s="32">
        <v>8.9793926884403552E-4</v>
      </c>
      <c r="U226" s="32">
        <v>1.4341977211132249E-4</v>
      </c>
    </row>
    <row r="227" spans="2:21" x14ac:dyDescent="0.2">
      <c r="B227" s="23" t="s">
        <v>944</v>
      </c>
      <c r="C227" s="32" t="s">
        <v>945</v>
      </c>
      <c r="D227" s="32" t="s">
        <v>279</v>
      </c>
      <c r="E227" s="32" t="s">
        <v>178</v>
      </c>
      <c r="F227" s="32" t="s">
        <v>455</v>
      </c>
      <c r="G227" s="32" t="s">
        <v>446</v>
      </c>
      <c r="H227" s="94" t="s">
        <v>456</v>
      </c>
      <c r="I227" s="94" t="s">
        <v>188</v>
      </c>
      <c r="J227" s="94" t="s">
        <v>946</v>
      </c>
      <c r="K227" s="94">
        <v>3.88</v>
      </c>
      <c r="L227" s="94" t="s">
        <v>184</v>
      </c>
      <c r="M227" s="32">
        <v>5.9000000000000004E-2</v>
      </c>
      <c r="N227" s="32">
        <v>3.4300000000000004E-2</v>
      </c>
      <c r="O227" s="105">
        <v>332246.44826011872</v>
      </c>
      <c r="P227" s="94">
        <v>109.81</v>
      </c>
      <c r="Q227" s="125">
        <v>9.8012702160000007</v>
      </c>
      <c r="R227" s="125">
        <v>374.64109508391721</v>
      </c>
      <c r="S227" s="32">
        <v>3.7358387793781601E-4</v>
      </c>
      <c r="T227" s="32">
        <v>2.1886641072023684E-3</v>
      </c>
      <c r="U227" s="32">
        <v>3.495756543616717E-4</v>
      </c>
    </row>
    <row r="228" spans="2:21" x14ac:dyDescent="0.2">
      <c r="B228" s="23" t="s">
        <v>1035</v>
      </c>
      <c r="C228" s="32" t="s">
        <v>1036</v>
      </c>
      <c r="D228" s="32" t="s">
        <v>279</v>
      </c>
      <c r="E228" s="32" t="s">
        <v>178</v>
      </c>
      <c r="F228" s="32" t="s">
        <v>1037</v>
      </c>
      <c r="G228" s="32" t="s">
        <v>446</v>
      </c>
      <c r="H228" s="94" t="s">
        <v>527</v>
      </c>
      <c r="I228" s="94" t="s">
        <v>183</v>
      </c>
      <c r="J228" s="94" t="s">
        <v>1038</v>
      </c>
      <c r="K228" s="94">
        <v>3.68</v>
      </c>
      <c r="L228" s="94" t="s">
        <v>184</v>
      </c>
      <c r="M228" s="32">
        <v>2.9500000000000002E-2</v>
      </c>
      <c r="N228" s="32">
        <v>2.69E-2</v>
      </c>
      <c r="O228" s="105">
        <v>234846.92723735326</v>
      </c>
      <c r="P228" s="94">
        <v>101.25</v>
      </c>
      <c r="Q228" s="125">
        <v>0</v>
      </c>
      <c r="R228" s="125">
        <v>237.7825138278202</v>
      </c>
      <c r="S228" s="32">
        <v>1.013079081324993E-3</v>
      </c>
      <c r="T228" s="32">
        <v>1.3891323193434741E-3</v>
      </c>
      <c r="U228" s="32">
        <v>2.2187362507176229E-4</v>
      </c>
    </row>
    <row r="229" spans="2:21" x14ac:dyDescent="0.2">
      <c r="B229" s="23" t="s">
        <v>1105</v>
      </c>
      <c r="C229" s="32" t="s">
        <v>1106</v>
      </c>
      <c r="D229" s="32" t="s">
        <v>279</v>
      </c>
      <c r="E229" s="32" t="s">
        <v>178</v>
      </c>
      <c r="F229" s="32" t="s">
        <v>820</v>
      </c>
      <c r="G229" s="32" t="s">
        <v>393</v>
      </c>
      <c r="H229" s="94" t="s">
        <v>456</v>
      </c>
      <c r="I229" s="94" t="s">
        <v>188</v>
      </c>
      <c r="J229" s="94" t="s">
        <v>1107</v>
      </c>
      <c r="K229" s="94">
        <v>1.1599999999999999</v>
      </c>
      <c r="L229" s="94" t="s">
        <v>184</v>
      </c>
      <c r="M229" s="32">
        <v>1.5800000000000002E-2</v>
      </c>
      <c r="N229" s="32">
        <v>1.1599999999999999E-2</v>
      </c>
      <c r="O229" s="105">
        <v>16329.313316648775</v>
      </c>
      <c r="P229" s="94">
        <v>100.69</v>
      </c>
      <c r="Q229" s="125">
        <v>0</v>
      </c>
      <c r="R229" s="125">
        <v>16.441985565629974</v>
      </c>
      <c r="S229" s="32">
        <v>1.6329313316648775E-4</v>
      </c>
      <c r="T229" s="32">
        <v>9.6054554961657709E-5</v>
      </c>
      <c r="U229" s="32">
        <v>1.5341931086932168E-5</v>
      </c>
    </row>
    <row r="230" spans="2:21" x14ac:dyDescent="0.2">
      <c r="B230" s="23" t="s">
        <v>1016</v>
      </c>
      <c r="C230" s="32" t="s">
        <v>1017</v>
      </c>
      <c r="D230" s="32" t="s">
        <v>279</v>
      </c>
      <c r="E230" s="32" t="s">
        <v>178</v>
      </c>
      <c r="F230" s="32" t="s">
        <v>716</v>
      </c>
      <c r="G230" s="32" t="s">
        <v>706</v>
      </c>
      <c r="H230" s="94" t="s">
        <v>717</v>
      </c>
      <c r="I230" s="94" t="s">
        <v>183</v>
      </c>
      <c r="J230" s="94" t="s">
        <v>1018</v>
      </c>
      <c r="K230" s="94">
        <v>1.38</v>
      </c>
      <c r="L230" s="94" t="s">
        <v>184</v>
      </c>
      <c r="M230" s="32">
        <v>4.2999999999999997E-2</v>
      </c>
      <c r="N230" s="32">
        <v>3.6200000000000003E-2</v>
      </c>
      <c r="O230" s="105">
        <v>461516.02840395662</v>
      </c>
      <c r="P230" s="94">
        <v>101.32</v>
      </c>
      <c r="Q230" s="125">
        <v>0</v>
      </c>
      <c r="R230" s="125">
        <v>467.60803995743646</v>
      </c>
      <c r="S230" s="32">
        <v>1.0655762677572126E-3</v>
      </c>
      <c r="T230" s="32">
        <v>2.7317796865419922E-3</v>
      </c>
      <c r="U230" s="32">
        <v>4.3632262636933785E-4</v>
      </c>
    </row>
    <row r="231" spans="2:21" x14ac:dyDescent="0.2">
      <c r="B231" s="23" t="s">
        <v>988</v>
      </c>
      <c r="C231" s="32" t="s">
        <v>989</v>
      </c>
      <c r="D231" s="32" t="s">
        <v>279</v>
      </c>
      <c r="E231" s="32" t="s">
        <v>178</v>
      </c>
      <c r="F231" s="32" t="s">
        <v>716</v>
      </c>
      <c r="G231" s="32" t="s">
        <v>706</v>
      </c>
      <c r="H231" s="94" t="s">
        <v>717</v>
      </c>
      <c r="I231" s="94" t="s">
        <v>183</v>
      </c>
      <c r="J231" s="94" t="s">
        <v>990</v>
      </c>
      <c r="K231" s="94">
        <v>2.31</v>
      </c>
      <c r="L231" s="94" t="s">
        <v>184</v>
      </c>
      <c r="M231" s="32">
        <v>4.2500000000000003E-2</v>
      </c>
      <c r="N231" s="32">
        <v>0.04</v>
      </c>
      <c r="O231" s="105">
        <v>830353.35661717597</v>
      </c>
      <c r="P231" s="94">
        <v>101.29000000000002</v>
      </c>
      <c r="Q231" s="125">
        <v>0</v>
      </c>
      <c r="R231" s="125">
        <v>841.06491489447228</v>
      </c>
      <c r="S231" s="32">
        <v>1.6902433782200721E-3</v>
      </c>
      <c r="T231" s="32">
        <v>4.913525545414116E-3</v>
      </c>
      <c r="U231" s="32">
        <v>7.8479329108041714E-4</v>
      </c>
    </row>
    <row r="232" spans="2:21" x14ac:dyDescent="0.2">
      <c r="B232" s="23" t="s">
        <v>1054</v>
      </c>
      <c r="C232" s="32" t="s">
        <v>1055</v>
      </c>
      <c r="D232" s="32" t="s">
        <v>279</v>
      </c>
      <c r="E232" s="32" t="s">
        <v>178</v>
      </c>
      <c r="F232" s="32" t="s">
        <v>1056</v>
      </c>
      <c r="G232" s="32" t="s">
        <v>387</v>
      </c>
      <c r="H232" s="94" t="s">
        <v>1057</v>
      </c>
      <c r="I232" s="94" t="s">
        <v>188</v>
      </c>
      <c r="J232" s="94" t="s">
        <v>1058</v>
      </c>
      <c r="K232" s="94">
        <v>4.34</v>
      </c>
      <c r="L232" s="94" t="s">
        <v>184</v>
      </c>
      <c r="M232" s="32">
        <v>4.07E-2</v>
      </c>
      <c r="N232" s="32">
        <v>7.9100000000000004E-2</v>
      </c>
      <c r="O232" s="105">
        <v>394297.35336252488</v>
      </c>
      <c r="P232" s="94">
        <v>97.11</v>
      </c>
      <c r="Q232" s="125">
        <v>0</v>
      </c>
      <c r="R232" s="125">
        <v>382.9021598737358</v>
      </c>
      <c r="S232" s="32">
        <v>1.0952704260070135E-3</v>
      </c>
      <c r="T232" s="32">
        <v>2.2369254865064708E-3</v>
      </c>
      <c r="U232" s="32">
        <v>3.572840108861425E-4</v>
      </c>
    </row>
    <row r="233" spans="2:21" x14ac:dyDescent="0.2">
      <c r="B233" s="23" t="s">
        <v>1077</v>
      </c>
      <c r="C233" s="32" t="s">
        <v>1078</v>
      </c>
      <c r="D233" s="32" t="s">
        <v>279</v>
      </c>
      <c r="E233" s="32" t="s">
        <v>178</v>
      </c>
      <c r="F233" s="32" t="s">
        <v>1075</v>
      </c>
      <c r="G233" s="32" t="s">
        <v>387</v>
      </c>
      <c r="H233" s="94" t="s">
        <v>1057</v>
      </c>
      <c r="I233" s="94" t="s">
        <v>188</v>
      </c>
      <c r="J233" s="94" t="s">
        <v>1079</v>
      </c>
      <c r="K233" s="94">
        <v>2.5</v>
      </c>
      <c r="L233" s="94" t="s">
        <v>184</v>
      </c>
      <c r="M233" s="32">
        <v>7.2999999999999995E-2</v>
      </c>
      <c r="N233" s="32">
        <v>6.8199999999999997E-2</v>
      </c>
      <c r="O233" s="105">
        <v>58792.299144609649</v>
      </c>
      <c r="P233" s="94">
        <v>104.45</v>
      </c>
      <c r="Q233" s="125">
        <v>0</v>
      </c>
      <c r="R233" s="125">
        <v>61.408556496868769</v>
      </c>
      <c r="S233" s="32">
        <v>1.4698074786152412E-4</v>
      </c>
      <c r="T233" s="32">
        <v>3.5875056218725857E-4</v>
      </c>
      <c r="U233" s="32">
        <v>5.7300004197324187E-5</v>
      </c>
    </row>
    <row r="234" spans="2:21" x14ac:dyDescent="0.2">
      <c r="B234" s="23" t="s">
        <v>1073</v>
      </c>
      <c r="C234" s="32" t="s">
        <v>1074</v>
      </c>
      <c r="D234" s="32" t="s">
        <v>279</v>
      </c>
      <c r="E234" s="32" t="s">
        <v>178</v>
      </c>
      <c r="F234" s="32" t="s">
        <v>1075</v>
      </c>
      <c r="G234" s="32" t="s">
        <v>387</v>
      </c>
      <c r="H234" s="94" t="s">
        <v>1057</v>
      </c>
      <c r="I234" s="94" t="s">
        <v>188</v>
      </c>
      <c r="J234" s="94" t="s">
        <v>1076</v>
      </c>
      <c r="K234" s="94">
        <v>4.04</v>
      </c>
      <c r="L234" s="94" t="s">
        <v>184</v>
      </c>
      <c r="M234" s="32">
        <v>6.8000000000000005E-2</v>
      </c>
      <c r="N234" s="32">
        <v>7.4099999999999999E-2</v>
      </c>
      <c r="O234" s="105">
        <v>214442.9874739431</v>
      </c>
      <c r="P234" s="94">
        <v>100.57000000000001</v>
      </c>
      <c r="Q234" s="125">
        <v>0</v>
      </c>
      <c r="R234" s="125">
        <v>215.66531250254457</v>
      </c>
      <c r="S234" s="32">
        <v>1.5573201704716273E-3</v>
      </c>
      <c r="T234" s="32">
        <v>1.259922989860929E-3</v>
      </c>
      <c r="U234" s="32">
        <v>2.0123617972103209E-4</v>
      </c>
    </row>
    <row r="235" spans="2:21" x14ac:dyDescent="0.2">
      <c r="B235" s="23" t="s">
        <v>906</v>
      </c>
      <c r="C235" s="32" t="s">
        <v>907</v>
      </c>
      <c r="D235" s="32" t="s">
        <v>279</v>
      </c>
      <c r="E235" s="32" t="s">
        <v>178</v>
      </c>
      <c r="F235" s="32" t="s">
        <v>908</v>
      </c>
      <c r="G235" s="32" t="s">
        <v>387</v>
      </c>
      <c r="H235" s="94" t="s">
        <v>447</v>
      </c>
      <c r="I235" s="94" t="s">
        <v>178</v>
      </c>
      <c r="J235" s="94" t="s">
        <v>909</v>
      </c>
      <c r="K235" s="94">
        <v>0.92</v>
      </c>
      <c r="L235" s="94" t="s">
        <v>184</v>
      </c>
      <c r="M235" s="32">
        <v>0.06</v>
      </c>
      <c r="N235" s="32">
        <v>2.2400000000000003E-2</v>
      </c>
      <c r="O235" s="105">
        <v>39121.644152567271</v>
      </c>
      <c r="P235" s="94">
        <v>106.81</v>
      </c>
      <c r="Q235" s="125">
        <v>0</v>
      </c>
      <c r="R235" s="125">
        <v>41.785828101187107</v>
      </c>
      <c r="S235" s="32">
        <v>2.0841063937290634E-4</v>
      </c>
      <c r="T235" s="32">
        <v>2.4411401566694374E-4</v>
      </c>
      <c r="U235" s="32">
        <v>3.8990138543783804E-5</v>
      </c>
    </row>
    <row r="236" spans="2:21" x14ac:dyDescent="0.2">
      <c r="B236" s="23" t="s">
        <v>1000</v>
      </c>
      <c r="C236" s="32" t="s">
        <v>1001</v>
      </c>
      <c r="D236" s="32" t="s">
        <v>279</v>
      </c>
      <c r="E236" s="32" t="s">
        <v>178</v>
      </c>
      <c r="F236" s="32" t="s">
        <v>178</v>
      </c>
      <c r="G236" s="32" t="s">
        <v>387</v>
      </c>
      <c r="H236" s="94" t="s">
        <v>447</v>
      </c>
      <c r="I236" s="94" t="s">
        <v>178</v>
      </c>
      <c r="J236" s="94" t="s">
        <v>1002</v>
      </c>
      <c r="K236" s="94">
        <v>4.3099999999999996</v>
      </c>
      <c r="L236" s="94" t="s">
        <v>184</v>
      </c>
      <c r="M236" s="32">
        <v>0.01</v>
      </c>
      <c r="N236" s="32">
        <v>0.10949999999999999</v>
      </c>
      <c r="O236" s="105">
        <v>9251.6501773295404</v>
      </c>
      <c r="P236" s="94">
        <v>66.73</v>
      </c>
      <c r="Q236" s="125">
        <v>0</v>
      </c>
      <c r="R236" s="125">
        <v>6.1736261834617379</v>
      </c>
      <c r="S236" s="32">
        <v>3.2945594899612343E-5</v>
      </c>
      <c r="T236" s="32">
        <v>3.6066502624333969E-5</v>
      </c>
      <c r="U236" s="32">
        <v>5.7605784340999091E-6</v>
      </c>
    </row>
    <row r="237" spans="2:21" x14ac:dyDescent="0.2">
      <c r="B237" s="23" t="s">
        <v>883</v>
      </c>
      <c r="C237" s="32" t="s">
        <v>884</v>
      </c>
      <c r="D237" s="32" t="s">
        <v>279</v>
      </c>
      <c r="E237" s="32" t="s">
        <v>178</v>
      </c>
      <c r="F237" s="32" t="s">
        <v>445</v>
      </c>
      <c r="G237" s="32" t="s">
        <v>446</v>
      </c>
      <c r="H237" s="94" t="s">
        <v>447</v>
      </c>
      <c r="I237" s="94" t="s">
        <v>178</v>
      </c>
      <c r="J237" s="94" t="s">
        <v>885</v>
      </c>
      <c r="K237" s="94">
        <v>4.8899999999999997</v>
      </c>
      <c r="L237" s="94" t="s">
        <v>184</v>
      </c>
      <c r="M237" s="32">
        <v>6.7000000000000004E-2</v>
      </c>
      <c r="N237" s="32">
        <v>0.20010000000000003</v>
      </c>
      <c r="O237" s="105">
        <v>105537.69772226801</v>
      </c>
      <c r="P237" s="94">
        <v>62.94</v>
      </c>
      <c r="Q237" s="125">
        <v>0</v>
      </c>
      <c r="R237" s="125">
        <v>66.425426962202494</v>
      </c>
      <c r="S237" s="32">
        <v>1.0007501211756946E-3</v>
      </c>
      <c r="T237" s="32">
        <v>3.8805926446803759E-4</v>
      </c>
      <c r="U237" s="32">
        <v>6.1981219896242506E-5</v>
      </c>
    </row>
    <row r="238" spans="2:21" x14ac:dyDescent="0.2">
      <c r="B238" s="23" t="s">
        <v>938</v>
      </c>
      <c r="C238" s="32" t="s">
        <v>939</v>
      </c>
      <c r="D238" s="32" t="s">
        <v>279</v>
      </c>
      <c r="E238" s="32" t="s">
        <v>178</v>
      </c>
      <c r="F238" s="32" t="s">
        <v>445</v>
      </c>
      <c r="G238" s="32" t="s">
        <v>446</v>
      </c>
      <c r="H238" s="94" t="s">
        <v>447</v>
      </c>
      <c r="I238" s="94" t="s">
        <v>178</v>
      </c>
      <c r="J238" s="94" t="s">
        <v>940</v>
      </c>
      <c r="K238" s="94">
        <v>4.54</v>
      </c>
      <c r="L238" s="94" t="s">
        <v>184</v>
      </c>
      <c r="M238" s="32">
        <v>3.4500000000000003E-2</v>
      </c>
      <c r="N238" s="32">
        <v>0.39689999999999998</v>
      </c>
      <c r="O238" s="105">
        <v>48544.275796602924</v>
      </c>
      <c r="P238" s="94">
        <v>29.830000000000002</v>
      </c>
      <c r="Q238" s="125">
        <v>0</v>
      </c>
      <c r="R238" s="125">
        <v>14.480757504555275</v>
      </c>
      <c r="S238" s="32">
        <v>8.3149787517740269E-5</v>
      </c>
      <c r="T238" s="32">
        <v>8.4597003935786393E-5</v>
      </c>
      <c r="U238" s="32">
        <v>1.3511919398948255E-5</v>
      </c>
    </row>
    <row r="239" spans="2:21" s="157" customFormat="1" x14ac:dyDescent="0.2">
      <c r="B239" s="133" t="s">
        <v>382</v>
      </c>
      <c r="C239" s="164" t="s">
        <v>178</v>
      </c>
      <c r="D239" s="164" t="s">
        <v>178</v>
      </c>
      <c r="E239" s="164" t="s">
        <v>178</v>
      </c>
      <c r="F239" s="164" t="s">
        <v>178</v>
      </c>
      <c r="G239" s="164" t="s">
        <v>178</v>
      </c>
      <c r="H239" s="165" t="s">
        <v>178</v>
      </c>
      <c r="I239" s="165" t="s">
        <v>178</v>
      </c>
      <c r="J239" s="165" t="s">
        <v>178</v>
      </c>
      <c r="K239" s="165" t="s">
        <v>178</v>
      </c>
      <c r="L239" s="165" t="s">
        <v>178</v>
      </c>
      <c r="M239" s="164" t="s">
        <v>178</v>
      </c>
      <c r="N239" s="164" t="s">
        <v>178</v>
      </c>
      <c r="O239" s="175" t="s">
        <v>178</v>
      </c>
      <c r="P239" s="165" t="s">
        <v>178</v>
      </c>
      <c r="Q239" s="166" t="s">
        <v>178</v>
      </c>
      <c r="R239" s="166">
        <v>2594.0268046694177</v>
      </c>
      <c r="S239" s="164" t="s">
        <v>178</v>
      </c>
      <c r="T239" s="164">
        <v>1.5154379578217631E-2</v>
      </c>
      <c r="U239" s="164">
        <v>2.4204728994583701E-3</v>
      </c>
    </row>
    <row r="240" spans="2:21" x14ac:dyDescent="0.2">
      <c r="B240" s="23" t="s">
        <v>1139</v>
      </c>
      <c r="C240" s="32" t="s">
        <v>1140</v>
      </c>
      <c r="D240" s="32" t="s">
        <v>279</v>
      </c>
      <c r="E240" s="32" t="s">
        <v>178</v>
      </c>
      <c r="F240" s="32" t="s">
        <v>1141</v>
      </c>
      <c r="G240" s="32" t="s">
        <v>1142</v>
      </c>
      <c r="H240" s="94" t="s">
        <v>403</v>
      </c>
      <c r="I240" s="94" t="s">
        <v>188</v>
      </c>
      <c r="J240" s="94" t="s">
        <v>1143</v>
      </c>
      <c r="K240" s="94">
        <v>3.85</v>
      </c>
      <c r="L240" s="94" t="s">
        <v>184</v>
      </c>
      <c r="M240" s="32">
        <v>3.49E-2</v>
      </c>
      <c r="N240" s="32">
        <v>4.8799999999999996E-2</v>
      </c>
      <c r="O240" s="105">
        <v>1238033.7790748957</v>
      </c>
      <c r="P240" s="94">
        <v>96.99</v>
      </c>
      <c r="Q240" s="125">
        <v>0</v>
      </c>
      <c r="R240" s="125">
        <v>1200.7689623141764</v>
      </c>
      <c r="S240" s="32">
        <v>5.6715319031051424E-4</v>
      </c>
      <c r="T240" s="32">
        <v>7.0149269883780325E-3</v>
      </c>
      <c r="U240" s="32">
        <v>1.1204312640719254E-3</v>
      </c>
    </row>
    <row r="241" spans="2:21" x14ac:dyDescent="0.2">
      <c r="B241" s="23" t="s">
        <v>1136</v>
      </c>
      <c r="C241" s="32" t="s">
        <v>1137</v>
      </c>
      <c r="D241" s="32" t="s">
        <v>279</v>
      </c>
      <c r="E241" s="32" t="s">
        <v>178</v>
      </c>
      <c r="F241" s="32" t="s">
        <v>451</v>
      </c>
      <c r="G241" s="32" t="s">
        <v>429</v>
      </c>
      <c r="H241" s="94" t="s">
        <v>416</v>
      </c>
      <c r="I241" s="94" t="s">
        <v>188</v>
      </c>
      <c r="J241" s="94" t="s">
        <v>1138</v>
      </c>
      <c r="K241" s="94">
        <v>3.58</v>
      </c>
      <c r="L241" s="94" t="s">
        <v>184</v>
      </c>
      <c r="M241" s="32">
        <v>5.2499999999999998E-2</v>
      </c>
      <c r="N241" s="32">
        <v>4.7300000000000002E-2</v>
      </c>
      <c r="O241" s="105">
        <v>8.0647983254585593</v>
      </c>
      <c r="P241" s="94">
        <v>97.819900000000004</v>
      </c>
      <c r="Q241" s="125">
        <v>0</v>
      </c>
      <c r="R241" s="125">
        <v>7.888985721963563E-3</v>
      </c>
      <c r="S241" s="32">
        <v>6.1999186075692095E-9</v>
      </c>
      <c r="T241" s="32">
        <v>4.6087682634031551E-8</v>
      </c>
      <c r="U241" s="32">
        <v>7.361171484371112E-9</v>
      </c>
    </row>
    <row r="242" spans="2:21" x14ac:dyDescent="0.2">
      <c r="B242" s="23" t="s">
        <v>1134</v>
      </c>
      <c r="C242" s="32" t="s">
        <v>1135</v>
      </c>
      <c r="D242" s="32" t="s">
        <v>279</v>
      </c>
      <c r="E242" s="32" t="s">
        <v>178</v>
      </c>
      <c r="F242" s="32" t="s">
        <v>455</v>
      </c>
      <c r="G242" s="32" t="s">
        <v>446</v>
      </c>
      <c r="H242" s="94" t="s">
        <v>456</v>
      </c>
      <c r="I242" s="94" t="s">
        <v>188</v>
      </c>
      <c r="J242" s="94" t="s">
        <v>305</v>
      </c>
      <c r="K242" s="94">
        <v>3.45</v>
      </c>
      <c r="L242" s="94" t="s">
        <v>184</v>
      </c>
      <c r="M242" s="32">
        <v>6.7000000000000004E-2</v>
      </c>
      <c r="N242" s="32">
        <v>5.4699999999999999E-2</v>
      </c>
      <c r="O242" s="105">
        <v>727045.85144800006</v>
      </c>
      <c r="P242" s="94">
        <v>98.47</v>
      </c>
      <c r="Q242" s="125">
        <v>22.81650321</v>
      </c>
      <c r="R242" s="125">
        <v>738.73855316951961</v>
      </c>
      <c r="S242" s="32">
        <v>6.0370975884520186E-4</v>
      </c>
      <c r="T242" s="32">
        <v>4.3157319822764561E-3</v>
      </c>
      <c r="U242" s="32">
        <v>6.8931309596077328E-4</v>
      </c>
    </row>
    <row r="243" spans="2:21" x14ac:dyDescent="0.2">
      <c r="B243" s="23" t="s">
        <v>1144</v>
      </c>
      <c r="C243" s="32" t="s">
        <v>1145</v>
      </c>
      <c r="D243" s="32" t="s">
        <v>279</v>
      </c>
      <c r="E243" s="32" t="s">
        <v>178</v>
      </c>
      <c r="F243" s="32" t="s">
        <v>1146</v>
      </c>
      <c r="G243" s="32" t="s">
        <v>387</v>
      </c>
      <c r="H243" s="94" t="s">
        <v>456</v>
      </c>
      <c r="I243" s="94" t="s">
        <v>188</v>
      </c>
      <c r="J243" s="94" t="s">
        <v>1147</v>
      </c>
      <c r="K243" s="94">
        <v>4.0199999999999996</v>
      </c>
      <c r="L243" s="94" t="s">
        <v>184</v>
      </c>
      <c r="M243" s="32">
        <v>5.5E-2</v>
      </c>
      <c r="N243" s="32">
        <v>8.8800000000000004E-2</v>
      </c>
      <c r="O243" s="105">
        <v>6940</v>
      </c>
      <c r="P243" s="94">
        <v>9431</v>
      </c>
      <c r="Q243" s="125">
        <v>0</v>
      </c>
      <c r="R243" s="125">
        <v>654.51139999999998</v>
      </c>
      <c r="S243" s="32">
        <v>8.5883223566158543E-4</v>
      </c>
      <c r="T243" s="32">
        <v>3.8236745187121032E-3</v>
      </c>
      <c r="U243" s="32">
        <v>6.1072117806756844E-4</v>
      </c>
    </row>
    <row r="244" spans="2:21" s="157" customFormat="1" x14ac:dyDescent="0.2">
      <c r="B244" s="133" t="s">
        <v>1148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0</v>
      </c>
      <c r="S244" s="164" t="s">
        <v>178</v>
      </c>
      <c r="T244" s="164">
        <v>0</v>
      </c>
      <c r="U244" s="164">
        <v>0</v>
      </c>
    </row>
    <row r="245" spans="2:21" s="157" customFormat="1" x14ac:dyDescent="0.2">
      <c r="B245" s="133" t="s">
        <v>151</v>
      </c>
      <c r="C245" s="164" t="s">
        <v>178</v>
      </c>
      <c r="D245" s="164" t="s">
        <v>178</v>
      </c>
      <c r="E245" s="164" t="s">
        <v>178</v>
      </c>
      <c r="F245" s="164" t="s">
        <v>178</v>
      </c>
      <c r="G245" s="164" t="s">
        <v>178</v>
      </c>
      <c r="H245" s="165" t="s">
        <v>178</v>
      </c>
      <c r="I245" s="165" t="s">
        <v>178</v>
      </c>
      <c r="J245" s="165" t="s">
        <v>178</v>
      </c>
      <c r="K245" s="165" t="s">
        <v>178</v>
      </c>
      <c r="L245" s="165" t="s">
        <v>178</v>
      </c>
      <c r="M245" s="164" t="s">
        <v>178</v>
      </c>
      <c r="N245" s="164" t="s">
        <v>178</v>
      </c>
      <c r="O245" s="175" t="s">
        <v>178</v>
      </c>
      <c r="P245" s="165" t="s">
        <v>178</v>
      </c>
      <c r="Q245" s="166" t="s">
        <v>178</v>
      </c>
      <c r="R245" s="166">
        <v>50269.208641131023</v>
      </c>
      <c r="S245" s="164" t="s">
        <v>178</v>
      </c>
      <c r="T245" s="164">
        <v>0.29367417000974305</v>
      </c>
      <c r="U245" s="164">
        <v>4.6905936736680115E-2</v>
      </c>
    </row>
    <row r="246" spans="2:21" s="157" customFormat="1" x14ac:dyDescent="0.2">
      <c r="B246" s="133" t="s">
        <v>157</v>
      </c>
      <c r="C246" s="164" t="s">
        <v>178</v>
      </c>
      <c r="D246" s="164" t="s">
        <v>178</v>
      </c>
      <c r="E246" s="164" t="s">
        <v>178</v>
      </c>
      <c r="F246" s="164" t="s">
        <v>178</v>
      </c>
      <c r="G246" s="164" t="s">
        <v>178</v>
      </c>
      <c r="H246" s="165" t="s">
        <v>178</v>
      </c>
      <c r="I246" s="165" t="s">
        <v>178</v>
      </c>
      <c r="J246" s="165" t="s">
        <v>178</v>
      </c>
      <c r="K246" s="165" t="s">
        <v>178</v>
      </c>
      <c r="L246" s="165" t="s">
        <v>178</v>
      </c>
      <c r="M246" s="164" t="s">
        <v>178</v>
      </c>
      <c r="N246" s="164" t="s">
        <v>178</v>
      </c>
      <c r="O246" s="175" t="s">
        <v>178</v>
      </c>
      <c r="P246" s="165" t="s">
        <v>178</v>
      </c>
      <c r="Q246" s="166" t="s">
        <v>178</v>
      </c>
      <c r="R246" s="166">
        <v>2620.4829628104753</v>
      </c>
      <c r="S246" s="164" t="s">
        <v>178</v>
      </c>
      <c r="T246" s="164">
        <v>1.5308937218843873E-2</v>
      </c>
      <c r="U246" s="164">
        <v>2.445159002812794E-3</v>
      </c>
    </row>
    <row r="247" spans="2:21" x14ac:dyDescent="0.2">
      <c r="B247" s="23" t="s">
        <v>1149</v>
      </c>
      <c r="C247" s="32" t="s">
        <v>1150</v>
      </c>
      <c r="D247" s="32" t="s">
        <v>376</v>
      </c>
      <c r="E247" s="32" t="s">
        <v>1151</v>
      </c>
      <c r="F247" s="32" t="s">
        <v>669</v>
      </c>
      <c r="G247" s="32" t="s">
        <v>1152</v>
      </c>
      <c r="H247" s="94" t="s">
        <v>1153</v>
      </c>
      <c r="I247" s="94" t="s">
        <v>273</v>
      </c>
      <c r="J247" s="94" t="s">
        <v>1154</v>
      </c>
      <c r="K247" s="94">
        <v>1.4219999999999999</v>
      </c>
      <c r="L247" s="94" t="s">
        <v>136</v>
      </c>
      <c r="M247" s="32">
        <v>9.3800000000000008E-2</v>
      </c>
      <c r="N247" s="32">
        <v>3.458E-2</v>
      </c>
      <c r="O247" s="105">
        <v>2016.1995813646399</v>
      </c>
      <c r="P247" s="94">
        <v>112.79950000000001</v>
      </c>
      <c r="Q247" s="125">
        <v>0</v>
      </c>
      <c r="R247" s="125">
        <v>8.3010601409141316</v>
      </c>
      <c r="S247" s="32">
        <v>4.03239916272928E-6</v>
      </c>
      <c r="T247" s="32">
        <v>4.8495033301345191E-5</v>
      </c>
      <c r="U247" s="32">
        <v>7.7456759782470017E-6</v>
      </c>
    </row>
    <row r="248" spans="2:21" x14ac:dyDescent="0.2">
      <c r="B248" s="23" t="s">
        <v>1172</v>
      </c>
      <c r="C248" s="32" t="s">
        <v>1173</v>
      </c>
      <c r="D248" s="32" t="s">
        <v>376</v>
      </c>
      <c r="E248" s="32" t="s">
        <v>1151</v>
      </c>
      <c r="F248" s="32" t="s">
        <v>178</v>
      </c>
      <c r="G248" s="32" t="s">
        <v>1174</v>
      </c>
      <c r="H248" s="94" t="s">
        <v>1175</v>
      </c>
      <c r="I248" s="94" t="s">
        <v>273</v>
      </c>
      <c r="J248" s="94" t="s">
        <v>1176</v>
      </c>
      <c r="K248" s="94">
        <v>1.756</v>
      </c>
      <c r="L248" s="94" t="s">
        <v>137</v>
      </c>
      <c r="M248" s="32">
        <v>0.04</v>
      </c>
      <c r="N248" s="32">
        <v>4.1799999999999997E-3</v>
      </c>
      <c r="O248" s="105">
        <v>166590</v>
      </c>
      <c r="P248" s="94">
        <v>106.96600000000001</v>
      </c>
      <c r="Q248" s="125">
        <v>0</v>
      </c>
      <c r="R248" s="125">
        <v>758.23609999999996</v>
      </c>
      <c r="S248" s="32">
        <v>4.7597142857142856E-4</v>
      </c>
      <c r="T248" s="32">
        <v>4.4296372144742501E-3</v>
      </c>
      <c r="U248" s="32">
        <v>7.0750615534788028E-4</v>
      </c>
    </row>
    <row r="249" spans="2:21" x14ac:dyDescent="0.2">
      <c r="B249" s="23" t="s">
        <v>1155</v>
      </c>
      <c r="C249" s="32" t="s">
        <v>1156</v>
      </c>
      <c r="D249" s="32" t="s">
        <v>376</v>
      </c>
      <c r="E249" s="32" t="s">
        <v>1151</v>
      </c>
      <c r="F249" s="32" t="s">
        <v>178</v>
      </c>
      <c r="G249" s="32" t="s">
        <v>1157</v>
      </c>
      <c r="H249" s="94" t="s">
        <v>1158</v>
      </c>
      <c r="I249" s="94" t="s">
        <v>260</v>
      </c>
      <c r="J249" s="94" t="s">
        <v>1159</v>
      </c>
      <c r="K249" s="94">
        <v>0.48299999999999998</v>
      </c>
      <c r="L249" s="94" t="s">
        <v>136</v>
      </c>
      <c r="M249" s="32">
        <v>3.8399999999999997E-2</v>
      </c>
      <c r="N249" s="32">
        <v>3.3610000000000001E-2</v>
      </c>
      <c r="O249" s="105">
        <v>17729.652638688098</v>
      </c>
      <c r="P249" s="94">
        <v>99.9221</v>
      </c>
      <c r="Q249" s="125">
        <v>1.2421705620000001</v>
      </c>
      <c r="R249" s="125">
        <v>65.90499109027165</v>
      </c>
      <c r="S249" s="32">
        <v>5.5405164495900309E-5</v>
      </c>
      <c r="T249" s="32">
        <v>3.8501886306001678E-4</v>
      </c>
      <c r="U249" s="32">
        <v>6.1495603895032701E-5</v>
      </c>
    </row>
    <row r="250" spans="2:21" x14ac:dyDescent="0.2">
      <c r="B250" s="23" t="s">
        <v>1160</v>
      </c>
      <c r="C250" s="32" t="s">
        <v>1161</v>
      </c>
      <c r="D250" s="32" t="s">
        <v>376</v>
      </c>
      <c r="E250" s="32" t="s">
        <v>1151</v>
      </c>
      <c r="F250" s="32" t="s">
        <v>178</v>
      </c>
      <c r="G250" s="32" t="s">
        <v>1157</v>
      </c>
      <c r="H250" s="94" t="s">
        <v>1158</v>
      </c>
      <c r="I250" s="94" t="s">
        <v>260</v>
      </c>
      <c r="J250" s="94" t="s">
        <v>1162</v>
      </c>
      <c r="K250" s="94">
        <v>2.335</v>
      </c>
      <c r="L250" s="94" t="s">
        <v>136</v>
      </c>
      <c r="M250" s="32">
        <v>4.4299999999999999E-2</v>
      </c>
      <c r="N250" s="32">
        <v>4.3429999999999996E-2</v>
      </c>
      <c r="O250" s="105">
        <v>113100.73171623085</v>
      </c>
      <c r="P250" s="94">
        <v>99.95</v>
      </c>
      <c r="Q250" s="125">
        <v>9.1542318490000003</v>
      </c>
      <c r="R250" s="125">
        <v>421.76549377805759</v>
      </c>
      <c r="S250" s="32">
        <v>3.5343978661322138E-4</v>
      </c>
      <c r="T250" s="32">
        <v>2.463966206595006E-3</v>
      </c>
      <c r="U250" s="32">
        <v>3.9354718531775773E-4</v>
      </c>
    </row>
    <row r="251" spans="2:21" x14ac:dyDescent="0.2">
      <c r="B251" s="23" t="s">
        <v>1163</v>
      </c>
      <c r="C251" s="32" t="s">
        <v>1164</v>
      </c>
      <c r="D251" s="32" t="s">
        <v>376</v>
      </c>
      <c r="E251" s="32" t="s">
        <v>1151</v>
      </c>
      <c r="F251" s="32" t="s">
        <v>178</v>
      </c>
      <c r="G251" s="32" t="s">
        <v>1157</v>
      </c>
      <c r="H251" s="94" t="s">
        <v>1158</v>
      </c>
      <c r="I251" s="94" t="s">
        <v>260</v>
      </c>
      <c r="J251" s="94" t="s">
        <v>1165</v>
      </c>
      <c r="K251" s="94">
        <v>4.7409999999999997</v>
      </c>
      <c r="L251" s="94" t="s">
        <v>136</v>
      </c>
      <c r="M251" s="32">
        <v>5.0799999999999998E-2</v>
      </c>
      <c r="N251" s="32">
        <v>5.006E-2</v>
      </c>
      <c r="O251" s="105">
        <v>58892.339741917633</v>
      </c>
      <c r="P251" s="94">
        <v>100.15040000000002</v>
      </c>
      <c r="Q251" s="125">
        <v>5.4620584619999999</v>
      </c>
      <c r="R251" s="125">
        <v>220.74239394569636</v>
      </c>
      <c r="S251" s="32">
        <v>1.8403856169349261E-4</v>
      </c>
      <c r="T251" s="32">
        <v>1.2895834464146353E-3</v>
      </c>
      <c r="U251" s="32">
        <v>2.0597357796972059E-4</v>
      </c>
    </row>
    <row r="252" spans="2:21" x14ac:dyDescent="0.2">
      <c r="B252" s="23" t="s">
        <v>1166</v>
      </c>
      <c r="C252" s="32" t="s">
        <v>1167</v>
      </c>
      <c r="D252" s="32" t="s">
        <v>376</v>
      </c>
      <c r="E252" s="32" t="s">
        <v>1151</v>
      </c>
      <c r="F252" s="32" t="s">
        <v>1168</v>
      </c>
      <c r="G252" s="32" t="s">
        <v>1169</v>
      </c>
      <c r="H252" s="94" t="s">
        <v>1170</v>
      </c>
      <c r="I252" s="94" t="s">
        <v>260</v>
      </c>
      <c r="J252" s="94" t="s">
        <v>1171</v>
      </c>
      <c r="K252" s="94">
        <v>6.7889999999999997</v>
      </c>
      <c r="L252" s="94" t="s">
        <v>136</v>
      </c>
      <c r="M252" s="32">
        <v>6.7500000000000004E-2</v>
      </c>
      <c r="N252" s="32">
        <v>6.4500000000000002E-2</v>
      </c>
      <c r="O252" s="105">
        <v>301623.45737215015</v>
      </c>
      <c r="P252" s="94">
        <v>104.0518</v>
      </c>
      <c r="Q252" s="125">
        <v>0</v>
      </c>
      <c r="R252" s="125">
        <v>1145.5329236555356</v>
      </c>
      <c r="S252" s="32">
        <v>2.4200639258965226E-4</v>
      </c>
      <c r="T252" s="32">
        <v>6.6922364538302128E-3</v>
      </c>
      <c r="U252" s="32">
        <v>1.0688908041175367E-3</v>
      </c>
    </row>
    <row r="253" spans="2:21" s="157" customFormat="1" x14ac:dyDescent="0.2">
      <c r="B253" s="133" t="s">
        <v>158</v>
      </c>
      <c r="C253" s="164" t="s">
        <v>178</v>
      </c>
      <c r="D253" s="164" t="s">
        <v>178</v>
      </c>
      <c r="E253" s="164" t="s">
        <v>178</v>
      </c>
      <c r="F253" s="164" t="s">
        <v>178</v>
      </c>
      <c r="G253" s="164" t="s">
        <v>178</v>
      </c>
      <c r="H253" s="165" t="s">
        <v>178</v>
      </c>
      <c r="I253" s="165" t="s">
        <v>178</v>
      </c>
      <c r="J253" s="165" t="s">
        <v>178</v>
      </c>
      <c r="K253" s="165" t="s">
        <v>178</v>
      </c>
      <c r="L253" s="165" t="s">
        <v>178</v>
      </c>
      <c r="M253" s="164" t="s">
        <v>178</v>
      </c>
      <c r="N253" s="164" t="s">
        <v>178</v>
      </c>
      <c r="O253" s="175" t="s">
        <v>178</v>
      </c>
      <c r="P253" s="165" t="s">
        <v>178</v>
      </c>
      <c r="Q253" s="166" t="s">
        <v>178</v>
      </c>
      <c r="R253" s="166">
        <v>47648.725678320559</v>
      </c>
      <c r="S253" s="164" t="s">
        <v>178</v>
      </c>
      <c r="T253" s="164">
        <v>0.27836523279089925</v>
      </c>
      <c r="U253" s="164">
        <v>4.4460777733867328E-2</v>
      </c>
    </row>
    <row r="254" spans="2:21" x14ac:dyDescent="0.2">
      <c r="B254" s="23" t="s">
        <v>1177</v>
      </c>
      <c r="C254" s="32" t="s">
        <v>1178</v>
      </c>
      <c r="D254" s="32" t="s">
        <v>376</v>
      </c>
      <c r="E254" s="32" t="s">
        <v>1151</v>
      </c>
      <c r="F254" s="32" t="s">
        <v>178</v>
      </c>
      <c r="G254" s="32" t="s">
        <v>1179</v>
      </c>
      <c r="H254" s="94" t="s">
        <v>1158</v>
      </c>
      <c r="I254" s="94" t="s">
        <v>260</v>
      </c>
      <c r="J254" s="94" t="s">
        <v>1180</v>
      </c>
      <c r="K254" s="94">
        <v>5.6849999999999996</v>
      </c>
      <c r="L254" s="94" t="s">
        <v>136</v>
      </c>
      <c r="M254" s="32">
        <v>4.7500000000000001E-2</v>
      </c>
      <c r="N254" s="32">
        <v>4.4409999999999998E-2</v>
      </c>
      <c r="O254" s="105">
        <v>231169.99696268348</v>
      </c>
      <c r="P254" s="94">
        <v>101.69650000000001</v>
      </c>
      <c r="Q254" s="125">
        <v>0</v>
      </c>
      <c r="R254" s="125">
        <v>858.08505527137879</v>
      </c>
      <c r="S254" s="32">
        <v>3.8528332827113916E-4</v>
      </c>
      <c r="T254" s="32">
        <v>5.0129576974959301E-3</v>
      </c>
      <c r="U254" s="32">
        <v>8.0067469541021143E-4</v>
      </c>
    </row>
    <row r="255" spans="2:21" x14ac:dyDescent="0.2">
      <c r="B255" s="23" t="s">
        <v>1181</v>
      </c>
      <c r="C255" s="32" t="s">
        <v>1182</v>
      </c>
      <c r="D255" s="32" t="s">
        <v>376</v>
      </c>
      <c r="E255" s="32" t="s">
        <v>1151</v>
      </c>
      <c r="F255" s="32" t="s">
        <v>178</v>
      </c>
      <c r="G255" s="32" t="s">
        <v>1183</v>
      </c>
      <c r="H255" s="94" t="s">
        <v>1184</v>
      </c>
      <c r="I255" s="94" t="s">
        <v>260</v>
      </c>
      <c r="J255" s="94" t="s">
        <v>1185</v>
      </c>
      <c r="K255" s="94">
        <v>5.601</v>
      </c>
      <c r="L255" s="94" t="s">
        <v>136</v>
      </c>
      <c r="M255" s="32">
        <v>0.04</v>
      </c>
      <c r="N255" s="32">
        <v>4.2300000000000004E-2</v>
      </c>
      <c r="O255" s="105">
        <v>364172.15341756679</v>
      </c>
      <c r="P255" s="94">
        <v>100.42090000000002</v>
      </c>
      <c r="Q255" s="125">
        <v>0</v>
      </c>
      <c r="R255" s="125">
        <v>1334.823082085094</v>
      </c>
      <c r="S255" s="32">
        <v>1.4566886136702673E-4</v>
      </c>
      <c r="T255" s="32">
        <v>7.7980750311721497E-3</v>
      </c>
      <c r="U255" s="32">
        <v>1.2455164649581218E-3</v>
      </c>
    </row>
    <row r="256" spans="2:21" x14ac:dyDescent="0.2">
      <c r="B256" s="23" t="s">
        <v>1186</v>
      </c>
      <c r="C256" s="32" t="s">
        <v>1187</v>
      </c>
      <c r="D256" s="32" t="s">
        <v>376</v>
      </c>
      <c r="E256" s="32" t="s">
        <v>1151</v>
      </c>
      <c r="F256" s="32" t="s">
        <v>178</v>
      </c>
      <c r="G256" s="32" t="s">
        <v>1183</v>
      </c>
      <c r="H256" s="94" t="s">
        <v>1158</v>
      </c>
      <c r="I256" s="94" t="s">
        <v>260</v>
      </c>
      <c r="J256" s="94" t="s">
        <v>1188</v>
      </c>
      <c r="K256" s="94">
        <v>5.7869999999999999</v>
      </c>
      <c r="L256" s="94" t="s">
        <v>136</v>
      </c>
      <c r="M256" s="32">
        <v>3.8800000000000001E-2</v>
      </c>
      <c r="N256" s="32">
        <v>4.3730000000000005E-2</v>
      </c>
      <c r="O256" s="105">
        <v>363873.82426336006</v>
      </c>
      <c r="P256" s="94">
        <v>98.001099999999994</v>
      </c>
      <c r="Q256" s="125">
        <v>0</v>
      </c>
      <c r="R256" s="125">
        <v>1301.5912789196959</v>
      </c>
      <c r="S256" s="32">
        <v>3.6387382426336006E-4</v>
      </c>
      <c r="T256" s="32">
        <v>7.6039338764506449E-3</v>
      </c>
      <c r="U256" s="32">
        <v>1.2145080425250191E-3</v>
      </c>
    </row>
    <row r="257" spans="2:21" x14ac:dyDescent="0.2">
      <c r="B257" s="23" t="s">
        <v>1189</v>
      </c>
      <c r="C257" s="32" t="s">
        <v>1190</v>
      </c>
      <c r="D257" s="32" t="s">
        <v>376</v>
      </c>
      <c r="E257" s="32" t="s">
        <v>1151</v>
      </c>
      <c r="F257" s="32" t="s">
        <v>178</v>
      </c>
      <c r="G257" s="32" t="s">
        <v>1191</v>
      </c>
      <c r="H257" s="94" t="s">
        <v>1192</v>
      </c>
      <c r="I257" s="94" t="s">
        <v>273</v>
      </c>
      <c r="J257" s="94" t="s">
        <v>1193</v>
      </c>
      <c r="K257" s="94">
        <v>7.6999999999999999E-2</v>
      </c>
      <c r="L257" s="94" t="s">
        <v>136</v>
      </c>
      <c r="M257" s="32">
        <v>3.5499999999999997E-2</v>
      </c>
      <c r="N257" s="32">
        <v>3.7499999999999999E-2</v>
      </c>
      <c r="O257" s="105">
        <v>269549.16521269403</v>
      </c>
      <c r="P257" s="94">
        <v>103.05539999999999</v>
      </c>
      <c r="Q257" s="125">
        <v>0</v>
      </c>
      <c r="R257" s="125">
        <v>1013.9151420542948</v>
      </c>
      <c r="S257" s="32">
        <v>2.6954916521269401E-4</v>
      </c>
      <c r="T257" s="32">
        <v>5.9233215690503924E-3</v>
      </c>
      <c r="U257" s="32">
        <v>9.4607893768686841E-4</v>
      </c>
    </row>
    <row r="258" spans="2:21" x14ac:dyDescent="0.2">
      <c r="B258" s="23" t="s">
        <v>1194</v>
      </c>
      <c r="C258" s="32" t="s">
        <v>1195</v>
      </c>
      <c r="D258" s="32" t="s">
        <v>376</v>
      </c>
      <c r="E258" s="32" t="s">
        <v>1151</v>
      </c>
      <c r="F258" s="32" t="s">
        <v>178</v>
      </c>
      <c r="G258" s="32" t="s">
        <v>1179</v>
      </c>
      <c r="H258" s="94" t="s">
        <v>1158</v>
      </c>
      <c r="I258" s="94" t="s">
        <v>260</v>
      </c>
      <c r="J258" s="94" t="s">
        <v>1196</v>
      </c>
      <c r="K258" s="94">
        <v>5.3239999999999998</v>
      </c>
      <c r="L258" s="94" t="s">
        <v>136</v>
      </c>
      <c r="M258" s="32">
        <v>0.04</v>
      </c>
      <c r="N258" s="32">
        <v>4.5060000000000003E-2</v>
      </c>
      <c r="O258" s="105">
        <v>248753.86828710532</v>
      </c>
      <c r="P258" s="94">
        <v>99.022599999999997</v>
      </c>
      <c r="Q258" s="125">
        <v>0</v>
      </c>
      <c r="R258" s="125">
        <v>899.07730016527694</v>
      </c>
      <c r="S258" s="32">
        <v>4.1458978047850885E-4</v>
      </c>
      <c r="T258" s="32">
        <v>5.2524355771258417E-3</v>
      </c>
      <c r="U258" s="32">
        <v>8.3892434559695492E-4</v>
      </c>
    </row>
    <row r="259" spans="2:21" x14ac:dyDescent="0.2">
      <c r="B259" s="23" t="s">
        <v>1197</v>
      </c>
      <c r="C259" s="32" t="s">
        <v>1198</v>
      </c>
      <c r="D259" s="32" t="s">
        <v>376</v>
      </c>
      <c r="E259" s="32" t="s">
        <v>1151</v>
      </c>
      <c r="F259" s="32" t="s">
        <v>178</v>
      </c>
      <c r="G259" s="32" t="s">
        <v>1199</v>
      </c>
      <c r="H259" s="94" t="s">
        <v>1158</v>
      </c>
      <c r="I259" s="94" t="s">
        <v>260</v>
      </c>
      <c r="J259" s="94" t="s">
        <v>1200</v>
      </c>
      <c r="K259" s="94">
        <v>3.9220000000000002</v>
      </c>
      <c r="L259" s="94" t="s">
        <v>136</v>
      </c>
      <c r="M259" s="32">
        <v>5.2499999999999998E-2</v>
      </c>
      <c r="N259" s="32">
        <v>4.6269999999999999E-2</v>
      </c>
      <c r="O259" s="105">
        <v>199459.36274788281</v>
      </c>
      <c r="P259" s="94">
        <v>105.855</v>
      </c>
      <c r="Q259" s="125">
        <v>0</v>
      </c>
      <c r="R259" s="125">
        <v>770.65263588195933</v>
      </c>
      <c r="S259" s="32">
        <v>3.0686055807366589E-4</v>
      </c>
      <c r="T259" s="32">
        <v>4.5021749760205312E-3</v>
      </c>
      <c r="U259" s="32">
        <v>7.1909196030307051E-4</v>
      </c>
    </row>
    <row r="260" spans="2:21" x14ac:dyDescent="0.2">
      <c r="B260" s="23" t="s">
        <v>1201</v>
      </c>
      <c r="C260" s="32" t="s">
        <v>1202</v>
      </c>
      <c r="D260" s="32" t="s">
        <v>376</v>
      </c>
      <c r="E260" s="32" t="s">
        <v>1151</v>
      </c>
      <c r="F260" s="32" t="s">
        <v>178</v>
      </c>
      <c r="G260" s="32" t="s">
        <v>1183</v>
      </c>
      <c r="H260" s="94" t="s">
        <v>1153</v>
      </c>
      <c r="I260" s="94" t="s">
        <v>273</v>
      </c>
      <c r="J260" s="94" t="s">
        <v>1203</v>
      </c>
      <c r="K260" s="94">
        <v>3.06</v>
      </c>
      <c r="L260" s="94" t="s">
        <v>136</v>
      </c>
      <c r="M260" s="32">
        <v>3.3799999999999997E-2</v>
      </c>
      <c r="N260" s="32">
        <v>4.2220000000000008E-2</v>
      </c>
      <c r="O260" s="105">
        <v>346061.81887983892</v>
      </c>
      <c r="P260" s="94">
        <v>97.803399999999996</v>
      </c>
      <c r="Q260" s="125">
        <v>0</v>
      </c>
      <c r="R260" s="125">
        <v>1235.3798210919865</v>
      </c>
      <c r="S260" s="32">
        <v>4.6141575850645189E-4</v>
      </c>
      <c r="T260" s="32">
        <v>7.2171246258515061E-3</v>
      </c>
      <c r="U260" s="32">
        <v>1.1527264761136322E-3</v>
      </c>
    </row>
    <row r="261" spans="2:21" x14ac:dyDescent="0.2">
      <c r="B261" s="23" t="s">
        <v>1204</v>
      </c>
      <c r="C261" s="32" t="s">
        <v>1205</v>
      </c>
      <c r="D261" s="32" t="s">
        <v>376</v>
      </c>
      <c r="E261" s="32" t="s">
        <v>1151</v>
      </c>
      <c r="F261" s="32" t="s">
        <v>178</v>
      </c>
      <c r="G261" s="32" t="s">
        <v>1206</v>
      </c>
      <c r="H261" s="94" t="s">
        <v>1158</v>
      </c>
      <c r="I261" s="94" t="s">
        <v>260</v>
      </c>
      <c r="J261" s="94" t="s">
        <v>1207</v>
      </c>
      <c r="K261" s="94">
        <v>5.4329999999999998</v>
      </c>
      <c r="L261" s="94" t="s">
        <v>136</v>
      </c>
      <c r="M261" s="32">
        <v>5.1500000000000004E-2</v>
      </c>
      <c r="N261" s="32">
        <v>5.2830000000000002E-2</v>
      </c>
      <c r="O261" s="105">
        <v>289624.96241343115</v>
      </c>
      <c r="P261" s="94">
        <v>101.63310000000001</v>
      </c>
      <c r="Q261" s="125">
        <v>0</v>
      </c>
      <c r="R261" s="125">
        <v>1074.3951210544249</v>
      </c>
      <c r="S261" s="32">
        <v>4.455768652514325E-4</v>
      </c>
      <c r="T261" s="32">
        <v>6.2766473546593832E-3</v>
      </c>
      <c r="U261" s="32">
        <v>1.0025124910588361E-3</v>
      </c>
    </row>
    <row r="262" spans="2:21" x14ac:dyDescent="0.2">
      <c r="B262" s="23" t="s">
        <v>1208</v>
      </c>
      <c r="C262" s="32" t="s">
        <v>1209</v>
      </c>
      <c r="D262" s="32" t="s">
        <v>376</v>
      </c>
      <c r="E262" s="32" t="s">
        <v>1151</v>
      </c>
      <c r="F262" s="32" t="s">
        <v>178</v>
      </c>
      <c r="G262" s="32" t="s">
        <v>1210</v>
      </c>
      <c r="H262" s="94" t="s">
        <v>1153</v>
      </c>
      <c r="I262" s="94" t="s">
        <v>273</v>
      </c>
      <c r="J262" s="94" t="s">
        <v>1211</v>
      </c>
      <c r="K262" s="94">
        <v>6.6280000000000001</v>
      </c>
      <c r="L262" s="94" t="s">
        <v>136</v>
      </c>
      <c r="M262" s="32">
        <v>5.1299999999999998E-2</v>
      </c>
      <c r="N262" s="32">
        <v>5.7500000000000002E-2</v>
      </c>
      <c r="O262" s="105">
        <v>365628.70164104685</v>
      </c>
      <c r="P262" s="94">
        <v>98.255200000000002</v>
      </c>
      <c r="Q262" s="125">
        <v>0</v>
      </c>
      <c r="R262" s="125">
        <v>1311.2596240351681</v>
      </c>
      <c r="S262" s="32">
        <v>3.6562870164104686E-4</v>
      </c>
      <c r="T262" s="32">
        <v>7.6604166280973638E-3</v>
      </c>
      <c r="U262" s="32">
        <v>1.2235295249910007E-3</v>
      </c>
    </row>
    <row r="263" spans="2:21" x14ac:dyDescent="0.2">
      <c r="B263" s="23" t="s">
        <v>1212</v>
      </c>
      <c r="C263" s="32" t="s">
        <v>1213</v>
      </c>
      <c r="D263" s="32" t="s">
        <v>376</v>
      </c>
      <c r="E263" s="32" t="s">
        <v>1151</v>
      </c>
      <c r="F263" s="32" t="s">
        <v>178</v>
      </c>
      <c r="G263" s="32" t="s">
        <v>1214</v>
      </c>
      <c r="H263" s="94" t="s">
        <v>1215</v>
      </c>
      <c r="I263" s="94" t="s">
        <v>273</v>
      </c>
      <c r="J263" s="94" t="s">
        <v>1216</v>
      </c>
      <c r="K263" s="94">
        <v>6.8339999999999996</v>
      </c>
      <c r="L263" s="94" t="s">
        <v>136</v>
      </c>
      <c r="M263" s="32">
        <v>3.2500000000000001E-2</v>
      </c>
      <c r="N263" s="32">
        <v>4.8509999999999998E-2</v>
      </c>
      <c r="O263" s="105">
        <v>280833.02675122023</v>
      </c>
      <c r="P263" s="94">
        <v>89.736500000000007</v>
      </c>
      <c r="Q263" s="125">
        <v>0</v>
      </c>
      <c r="R263" s="125">
        <v>919.83551109175539</v>
      </c>
      <c r="S263" s="32">
        <v>4.6805504458536702E-4</v>
      </c>
      <c r="T263" s="32">
        <v>5.3737056454143794E-3</v>
      </c>
      <c r="U263" s="32">
        <v>8.5829372408538767E-4</v>
      </c>
    </row>
    <row r="264" spans="2:21" x14ac:dyDescent="0.2">
      <c r="B264" s="23" t="s">
        <v>1217</v>
      </c>
      <c r="C264" s="32" t="s">
        <v>1218</v>
      </c>
      <c r="D264" s="32" t="s">
        <v>376</v>
      </c>
      <c r="E264" s="32" t="s">
        <v>1151</v>
      </c>
      <c r="F264" s="32" t="s">
        <v>178</v>
      </c>
      <c r="G264" s="32" t="s">
        <v>1219</v>
      </c>
      <c r="H264" s="94" t="s">
        <v>1158</v>
      </c>
      <c r="I264" s="94" t="s">
        <v>260</v>
      </c>
      <c r="J264" s="94" t="s">
        <v>1220</v>
      </c>
      <c r="K264" s="94">
        <v>6.516</v>
      </c>
      <c r="L264" s="94" t="s">
        <v>136</v>
      </c>
      <c r="M264" s="32">
        <v>4.1299999999999996E-2</v>
      </c>
      <c r="N264" s="32">
        <v>5.1060000000000001E-2</v>
      </c>
      <c r="O264" s="105">
        <v>280710.18533478212</v>
      </c>
      <c r="P264" s="94">
        <v>94.355000000000018</v>
      </c>
      <c r="Q264" s="125">
        <v>0</v>
      </c>
      <c r="R264" s="125">
        <v>966.7539481101129</v>
      </c>
      <c r="S264" s="32">
        <v>2.8071018533478212E-4</v>
      </c>
      <c r="T264" s="32">
        <v>5.6478045107433749E-3</v>
      </c>
      <c r="U264" s="32">
        <v>9.020730732746307E-4</v>
      </c>
    </row>
    <row r="265" spans="2:21" x14ac:dyDescent="0.2">
      <c r="B265" s="23" t="s">
        <v>1221</v>
      </c>
      <c r="C265" s="32" t="s">
        <v>1222</v>
      </c>
      <c r="D265" s="32" t="s">
        <v>376</v>
      </c>
      <c r="E265" s="32" t="s">
        <v>1151</v>
      </c>
      <c r="F265" s="32" t="s">
        <v>178</v>
      </c>
      <c r="G265" s="32" t="s">
        <v>1183</v>
      </c>
      <c r="H265" s="94" t="s">
        <v>1153</v>
      </c>
      <c r="I265" s="94" t="s">
        <v>273</v>
      </c>
      <c r="J265" s="94" t="s">
        <v>1223</v>
      </c>
      <c r="K265" s="94">
        <v>4.17</v>
      </c>
      <c r="L265" s="94" t="s">
        <v>136</v>
      </c>
      <c r="M265" s="32">
        <v>4.4000000000000004E-2</v>
      </c>
      <c r="N265" s="32">
        <v>4.9400000000000006E-2</v>
      </c>
      <c r="O265" s="105">
        <v>313333.35578597995</v>
      </c>
      <c r="P265" s="94">
        <v>99.278300000000002</v>
      </c>
      <c r="Q265" s="125">
        <v>0</v>
      </c>
      <c r="R265" s="125">
        <v>1135.4129057423038</v>
      </c>
      <c r="S265" s="32">
        <v>2.0888890385731997E-4</v>
      </c>
      <c r="T265" s="32">
        <v>6.6331150166425113E-3</v>
      </c>
      <c r="U265" s="32">
        <v>1.0594478681166758E-3</v>
      </c>
    </row>
    <row r="266" spans="2:21" x14ac:dyDescent="0.2">
      <c r="B266" s="23" t="s">
        <v>1224</v>
      </c>
      <c r="C266" s="32" t="s">
        <v>1225</v>
      </c>
      <c r="D266" s="32" t="s">
        <v>376</v>
      </c>
      <c r="E266" s="32" t="s">
        <v>1151</v>
      </c>
      <c r="F266" s="32" t="s">
        <v>178</v>
      </c>
      <c r="G266" s="32" t="s">
        <v>1179</v>
      </c>
      <c r="H266" s="94" t="s">
        <v>1158</v>
      </c>
      <c r="I266" s="94" t="s">
        <v>260</v>
      </c>
      <c r="J266" s="94" t="s">
        <v>1226</v>
      </c>
      <c r="K266" s="94">
        <v>6.9119999999999999</v>
      </c>
      <c r="L266" s="94" t="s">
        <v>136</v>
      </c>
      <c r="M266" s="32">
        <v>4.5999999999999999E-2</v>
      </c>
      <c r="N266" s="32">
        <v>4.4770000000000004E-2</v>
      </c>
      <c r="O266" s="105">
        <v>237399.81165347167</v>
      </c>
      <c r="P266" s="94">
        <v>101.68470000000001</v>
      </c>
      <c r="Q266" s="125">
        <v>0</v>
      </c>
      <c r="R266" s="125">
        <v>881.10739495152961</v>
      </c>
      <c r="S266" s="32">
        <v>3.3914258807638811E-4</v>
      </c>
      <c r="T266" s="32">
        <v>5.1474548714124223E-3</v>
      </c>
      <c r="U266" s="32">
        <v>8.2215672064511714E-4</v>
      </c>
    </row>
    <row r="267" spans="2:21" x14ac:dyDescent="0.2">
      <c r="B267" s="23" t="s">
        <v>1227</v>
      </c>
      <c r="C267" s="32" t="s">
        <v>1228</v>
      </c>
      <c r="D267" s="32" t="s">
        <v>376</v>
      </c>
      <c r="E267" s="32" t="s">
        <v>1151</v>
      </c>
      <c r="F267" s="32" t="s">
        <v>178</v>
      </c>
      <c r="G267" s="32" t="s">
        <v>1174</v>
      </c>
      <c r="H267" s="94" t="s">
        <v>1175</v>
      </c>
      <c r="I267" s="94" t="s">
        <v>273</v>
      </c>
      <c r="J267" s="94" t="s">
        <v>1229</v>
      </c>
      <c r="K267" s="94">
        <v>6.8090000000000002</v>
      </c>
      <c r="L267" s="94" t="s">
        <v>136</v>
      </c>
      <c r="M267" s="32">
        <v>4.9500000000000002E-2</v>
      </c>
      <c r="N267" s="32">
        <v>5.0679999999999996E-2</v>
      </c>
      <c r="O267" s="105">
        <v>251754.70860294977</v>
      </c>
      <c r="P267" s="94">
        <v>100.79550000000002</v>
      </c>
      <c r="Q267" s="125">
        <v>0</v>
      </c>
      <c r="R267" s="125">
        <v>926.21457318985915</v>
      </c>
      <c r="S267" s="32">
        <v>6.2938677150737438E-4</v>
      </c>
      <c r="T267" s="32">
        <v>5.4109723105905724E-3</v>
      </c>
      <c r="U267" s="32">
        <v>8.6424599370134867E-4</v>
      </c>
    </row>
    <row r="268" spans="2:21" x14ac:dyDescent="0.2">
      <c r="B268" s="23" t="s">
        <v>1230</v>
      </c>
      <c r="C268" s="32" t="s">
        <v>1231</v>
      </c>
      <c r="D268" s="32" t="s">
        <v>376</v>
      </c>
      <c r="E268" s="32" t="s">
        <v>1151</v>
      </c>
      <c r="F268" s="32" t="s">
        <v>178</v>
      </c>
      <c r="G268" s="32" t="s">
        <v>1210</v>
      </c>
      <c r="H268" s="94" t="s">
        <v>1232</v>
      </c>
      <c r="I268" s="94" t="s">
        <v>273</v>
      </c>
      <c r="J268" s="94" t="s">
        <v>1233</v>
      </c>
      <c r="K268" s="94">
        <v>7.0949999999999998</v>
      </c>
      <c r="L268" s="94" t="s">
        <v>136</v>
      </c>
      <c r="M268" s="32">
        <v>4.9699999999999994E-2</v>
      </c>
      <c r="N268" s="32">
        <v>5.3170000000000002E-2</v>
      </c>
      <c r="O268" s="105">
        <v>263126.31401036028</v>
      </c>
      <c r="P268" s="94">
        <v>97.664000000000001</v>
      </c>
      <c r="Q268" s="125">
        <v>0</v>
      </c>
      <c r="R268" s="125">
        <v>937.97584402984069</v>
      </c>
      <c r="S268" s="32">
        <v>5.2625262802072055E-4</v>
      </c>
      <c r="T268" s="32">
        <v>5.479681994819921E-3</v>
      </c>
      <c r="U268" s="32">
        <v>8.7522037425906743E-4</v>
      </c>
    </row>
    <row r="269" spans="2:21" x14ac:dyDescent="0.2">
      <c r="B269" s="23" t="s">
        <v>1234</v>
      </c>
      <c r="C269" s="32" t="s">
        <v>1235</v>
      </c>
      <c r="D269" s="32" t="s">
        <v>376</v>
      </c>
      <c r="E269" s="32" t="s">
        <v>1151</v>
      </c>
      <c r="F269" s="32" t="s">
        <v>178</v>
      </c>
      <c r="G269" s="32" t="s">
        <v>1236</v>
      </c>
      <c r="H269" s="94" t="s">
        <v>1158</v>
      </c>
      <c r="I269" s="94" t="s">
        <v>260</v>
      </c>
      <c r="J269" s="94" t="s">
        <v>1237</v>
      </c>
      <c r="K269" s="94">
        <v>7.0309999999999997</v>
      </c>
      <c r="L269" s="94" t="s">
        <v>136</v>
      </c>
      <c r="M269" s="32">
        <v>4.8499999999999995E-2</v>
      </c>
      <c r="N269" s="32">
        <v>5.0949999999999995E-2</v>
      </c>
      <c r="O269" s="105">
        <v>277972.57662559068</v>
      </c>
      <c r="P269" s="94">
        <v>100.3486</v>
      </c>
      <c r="Q269" s="125">
        <v>0</v>
      </c>
      <c r="R269" s="125">
        <v>1018.1368000213275</v>
      </c>
      <c r="S269" s="32">
        <v>2.7797257662559067E-4</v>
      </c>
      <c r="T269" s="32">
        <v>5.9479846169289488E-3</v>
      </c>
      <c r="U269" s="32">
        <v>9.5001814474578985E-4</v>
      </c>
    </row>
    <row r="270" spans="2:21" x14ac:dyDescent="0.2">
      <c r="B270" s="23" t="s">
        <v>1238</v>
      </c>
      <c r="C270" s="32" t="s">
        <v>1239</v>
      </c>
      <c r="D270" s="32" t="s">
        <v>376</v>
      </c>
      <c r="E270" s="32" t="s">
        <v>1151</v>
      </c>
      <c r="F270" s="32" t="s">
        <v>178</v>
      </c>
      <c r="G270" s="32" t="s">
        <v>1236</v>
      </c>
      <c r="H270" s="94" t="s">
        <v>1240</v>
      </c>
      <c r="I270" s="94" t="s">
        <v>273</v>
      </c>
      <c r="J270" s="94" t="s">
        <v>1241</v>
      </c>
      <c r="K270" s="94">
        <v>2.532</v>
      </c>
      <c r="L270" s="94" t="s">
        <v>136</v>
      </c>
      <c r="M270" s="32">
        <v>8.5000000000000006E-2</v>
      </c>
      <c r="N270" s="32">
        <v>8.224999999999999E-2</v>
      </c>
      <c r="O270" s="105">
        <v>138021.10575506761</v>
      </c>
      <c r="P270" s="94">
        <v>104.8779</v>
      </c>
      <c r="Q270" s="125">
        <v>0</v>
      </c>
      <c r="R270" s="125">
        <v>528.35077608481811</v>
      </c>
      <c r="S270" s="32">
        <v>1.8907000788365426E-4</v>
      </c>
      <c r="T270" s="32">
        <v>3.0866405068838872E-3</v>
      </c>
      <c r="U270" s="32">
        <v>4.9300135704807315E-4</v>
      </c>
    </row>
    <row r="271" spans="2:21" x14ac:dyDescent="0.2">
      <c r="B271" s="23" t="s">
        <v>1242</v>
      </c>
      <c r="C271" s="32" t="s">
        <v>1243</v>
      </c>
      <c r="D271" s="32" t="s">
        <v>376</v>
      </c>
      <c r="E271" s="32" t="s">
        <v>1151</v>
      </c>
      <c r="F271" s="32" t="s">
        <v>178</v>
      </c>
      <c r="G271" s="32" t="s">
        <v>1236</v>
      </c>
      <c r="H271" s="94" t="s">
        <v>1244</v>
      </c>
      <c r="I271" s="94" t="s">
        <v>260</v>
      </c>
      <c r="J271" s="94" t="s">
        <v>1245</v>
      </c>
      <c r="K271" s="94">
        <v>6.4530000000000003</v>
      </c>
      <c r="L271" s="94" t="s">
        <v>136</v>
      </c>
      <c r="M271" s="32">
        <v>6.88E-2</v>
      </c>
      <c r="N271" s="32">
        <v>7.3719999999999994E-2</v>
      </c>
      <c r="O271" s="105">
        <v>137213.86216133166</v>
      </c>
      <c r="P271" s="94">
        <v>99.231300000000005</v>
      </c>
      <c r="Q271" s="125">
        <v>0</v>
      </c>
      <c r="R271" s="125">
        <v>496.98071215111918</v>
      </c>
      <c r="S271" s="32">
        <v>1.9601980308761667E-4</v>
      </c>
      <c r="T271" s="32">
        <v>2.903375686571126E-3</v>
      </c>
      <c r="U271" s="32">
        <v>4.6373011379448954E-4</v>
      </c>
    </row>
    <row r="272" spans="2:21" x14ac:dyDescent="0.2">
      <c r="B272" s="23" t="s">
        <v>1246</v>
      </c>
      <c r="C272" s="32" t="s">
        <v>1247</v>
      </c>
      <c r="D272" s="32" t="s">
        <v>376</v>
      </c>
      <c r="E272" s="32" t="s">
        <v>1151</v>
      </c>
      <c r="F272" s="32" t="s">
        <v>178</v>
      </c>
      <c r="G272" s="32" t="s">
        <v>1183</v>
      </c>
      <c r="H272" s="94" t="s">
        <v>1158</v>
      </c>
      <c r="I272" s="94" t="s">
        <v>260</v>
      </c>
      <c r="J272" s="94" t="s">
        <v>1248</v>
      </c>
      <c r="K272" s="94">
        <v>6.3040000000000003</v>
      </c>
      <c r="L272" s="94" t="s">
        <v>136</v>
      </c>
      <c r="M272" s="32">
        <v>4.8799999999999996E-2</v>
      </c>
      <c r="N272" s="32">
        <v>4.9589999999999995E-2</v>
      </c>
      <c r="O272" s="105">
        <v>265635.78866045241</v>
      </c>
      <c r="P272" s="94">
        <v>100.5098</v>
      </c>
      <c r="Q272" s="125">
        <v>0</v>
      </c>
      <c r="R272" s="125">
        <v>974.51349958931951</v>
      </c>
      <c r="S272" s="32">
        <v>3.5418105154726989E-4</v>
      </c>
      <c r="T272" s="32">
        <v>5.6931360347896743E-3</v>
      </c>
      <c r="U272" s="32">
        <v>9.0931347034129296E-4</v>
      </c>
    </row>
    <row r="273" spans="2:21" x14ac:dyDescent="0.2">
      <c r="B273" s="23" t="s">
        <v>1249</v>
      </c>
      <c r="C273" s="32" t="s">
        <v>1250</v>
      </c>
      <c r="D273" s="32" t="s">
        <v>376</v>
      </c>
      <c r="E273" s="32" t="s">
        <v>1151</v>
      </c>
      <c r="F273" s="32" t="s">
        <v>178</v>
      </c>
      <c r="G273" s="32" t="s">
        <v>1251</v>
      </c>
      <c r="H273" s="94" t="s">
        <v>1175</v>
      </c>
      <c r="I273" s="94" t="s">
        <v>273</v>
      </c>
      <c r="J273" s="94" t="s">
        <v>1252</v>
      </c>
      <c r="K273" s="94">
        <v>7.4109999999999996</v>
      </c>
      <c r="L273" s="94" t="s">
        <v>136</v>
      </c>
      <c r="M273" s="32">
        <v>3.9E-2</v>
      </c>
      <c r="N273" s="32">
        <v>4.8979999999999996E-2</v>
      </c>
      <c r="O273" s="105">
        <v>259879.79086163969</v>
      </c>
      <c r="P273" s="94">
        <v>93.93</v>
      </c>
      <c r="Q273" s="125">
        <v>0</v>
      </c>
      <c r="R273" s="125">
        <v>890.98356966837821</v>
      </c>
      <c r="S273" s="32">
        <v>2.0790383268931174E-4</v>
      </c>
      <c r="T273" s="32">
        <v>5.2051517695980961E-3</v>
      </c>
      <c r="U273" s="32">
        <v>8.3137212782958311E-4</v>
      </c>
    </row>
    <row r="274" spans="2:21" x14ac:dyDescent="0.2">
      <c r="B274" s="23" t="s">
        <v>1253</v>
      </c>
      <c r="C274" s="32" t="s">
        <v>1254</v>
      </c>
      <c r="D274" s="32" t="s">
        <v>376</v>
      </c>
      <c r="E274" s="32" t="s">
        <v>1151</v>
      </c>
      <c r="F274" s="32" t="s">
        <v>178</v>
      </c>
      <c r="G274" s="32" t="s">
        <v>1219</v>
      </c>
      <c r="H274" s="94" t="s">
        <v>1255</v>
      </c>
      <c r="I274" s="94" t="s">
        <v>260</v>
      </c>
      <c r="J274" s="94" t="s">
        <v>1256</v>
      </c>
      <c r="K274" s="94">
        <v>7.2160000000000002</v>
      </c>
      <c r="L274" s="94" t="s">
        <v>136</v>
      </c>
      <c r="M274" s="32">
        <v>2.9500000000000002E-2</v>
      </c>
      <c r="N274" s="32">
        <v>4.0419999999999998E-2</v>
      </c>
      <c r="O274" s="105">
        <v>265319.91073246882</v>
      </c>
      <c r="P274" s="94">
        <v>92.416399999999996</v>
      </c>
      <c r="Q274" s="125">
        <v>0</v>
      </c>
      <c r="R274" s="125">
        <v>894.97675137522288</v>
      </c>
      <c r="S274" s="32">
        <v>1.3265995536623442E-4</v>
      </c>
      <c r="T274" s="32">
        <v>5.228480052560088E-3</v>
      </c>
      <c r="U274" s="32">
        <v>8.3509814488022895E-4</v>
      </c>
    </row>
    <row r="275" spans="2:21" x14ac:dyDescent="0.2">
      <c r="B275" s="23" t="s">
        <v>1257</v>
      </c>
      <c r="C275" s="32" t="s">
        <v>1258</v>
      </c>
      <c r="D275" s="32" t="s">
        <v>376</v>
      </c>
      <c r="E275" s="32" t="s">
        <v>1151</v>
      </c>
      <c r="F275" s="32" t="s">
        <v>178</v>
      </c>
      <c r="G275" s="32" t="s">
        <v>1251</v>
      </c>
      <c r="H275" s="94" t="s">
        <v>1259</v>
      </c>
      <c r="I275" s="94" t="s">
        <v>260</v>
      </c>
      <c r="J275" s="94" t="s">
        <v>1260</v>
      </c>
      <c r="K275" s="94">
        <v>7.532</v>
      </c>
      <c r="L275" s="94" t="s">
        <v>136</v>
      </c>
      <c r="M275" s="32">
        <v>4.9000000000000002E-2</v>
      </c>
      <c r="N275" s="32">
        <v>4.8829999999999998E-2</v>
      </c>
      <c r="O275" s="105">
        <v>189807.53717060536</v>
      </c>
      <c r="P275" s="94">
        <v>97.32</v>
      </c>
      <c r="Q275" s="125">
        <v>0</v>
      </c>
      <c r="R275" s="125">
        <v>674.23053738668091</v>
      </c>
      <c r="S275" s="32">
        <v>2.5307671622747379E-4</v>
      </c>
      <c r="T275" s="32">
        <v>3.9388742893447229E-3</v>
      </c>
      <c r="U275" s="32">
        <v>6.2912100244842727E-4</v>
      </c>
    </row>
    <row r="276" spans="2:21" x14ac:dyDescent="0.2">
      <c r="B276" s="23" t="s">
        <v>1261</v>
      </c>
      <c r="C276" s="32" t="s">
        <v>1262</v>
      </c>
      <c r="D276" s="32" t="s">
        <v>376</v>
      </c>
      <c r="E276" s="32" t="s">
        <v>1151</v>
      </c>
      <c r="F276" s="32" t="s">
        <v>178</v>
      </c>
      <c r="G276" s="32" t="s">
        <v>1263</v>
      </c>
      <c r="H276" s="94" t="s">
        <v>1264</v>
      </c>
      <c r="I276" s="94" t="s">
        <v>260</v>
      </c>
      <c r="J276" s="94" t="s">
        <v>1265</v>
      </c>
      <c r="K276" s="94">
        <v>5.9480000000000004</v>
      </c>
      <c r="L276" s="94" t="s">
        <v>136</v>
      </c>
      <c r="M276" s="32">
        <v>5.7500000000000002E-2</v>
      </c>
      <c r="N276" s="32">
        <v>6.0439999999999994E-2</v>
      </c>
      <c r="O276" s="105">
        <v>204723.99488094327</v>
      </c>
      <c r="P276" s="94">
        <v>100.34520000000001</v>
      </c>
      <c r="Q276" s="125">
        <v>0</v>
      </c>
      <c r="R276" s="125">
        <v>749.82206276229988</v>
      </c>
      <c r="S276" s="32">
        <v>8.1889597952377311E-5</v>
      </c>
      <c r="T276" s="32">
        <v>4.3804821657076609E-3</v>
      </c>
      <c r="U276" s="32">
        <v>6.9965506102910666E-4</v>
      </c>
    </row>
    <row r="277" spans="2:21" x14ac:dyDescent="0.2">
      <c r="B277" s="23" t="s">
        <v>1266</v>
      </c>
      <c r="C277" s="32" t="s">
        <v>1267</v>
      </c>
      <c r="D277" s="32" t="s">
        <v>376</v>
      </c>
      <c r="E277" s="32" t="s">
        <v>1151</v>
      </c>
      <c r="F277" s="32" t="s">
        <v>178</v>
      </c>
      <c r="G277" s="32" t="s">
        <v>1183</v>
      </c>
      <c r="H277" s="94" t="s">
        <v>1158</v>
      </c>
      <c r="I277" s="94" t="s">
        <v>260</v>
      </c>
      <c r="J277" s="94" t="s">
        <v>1268</v>
      </c>
      <c r="K277" s="94">
        <v>0.129</v>
      </c>
      <c r="L277" s="94" t="s">
        <v>136</v>
      </c>
      <c r="M277" s="32">
        <v>2.4399999999999998E-2</v>
      </c>
      <c r="N277" s="32">
        <v>4.0410000000000001E-2</v>
      </c>
      <c r="O277" s="105">
        <v>194457.96222147541</v>
      </c>
      <c r="P277" s="94">
        <v>85.14</v>
      </c>
      <c r="Q277" s="125">
        <v>0</v>
      </c>
      <c r="R277" s="125">
        <v>604.29950797907929</v>
      </c>
      <c r="S277" s="32">
        <v>3.7039611851709604E-4</v>
      </c>
      <c r="T277" s="32">
        <v>3.5303351940544755E-3</v>
      </c>
      <c r="U277" s="32">
        <v>5.638687231706511E-4</v>
      </c>
    </row>
    <row r="278" spans="2:21" x14ac:dyDescent="0.2">
      <c r="B278" s="23" t="s">
        <v>1269</v>
      </c>
      <c r="C278" s="32" t="s">
        <v>1270</v>
      </c>
      <c r="D278" s="32" t="s">
        <v>376</v>
      </c>
      <c r="E278" s="32" t="s">
        <v>1151</v>
      </c>
      <c r="F278" s="32" t="s">
        <v>178</v>
      </c>
      <c r="G278" s="32" t="s">
        <v>1191</v>
      </c>
      <c r="H278" s="94" t="s">
        <v>1158</v>
      </c>
      <c r="I278" s="94" t="s">
        <v>260</v>
      </c>
      <c r="J278" s="94" t="s">
        <v>1271</v>
      </c>
      <c r="K278" s="94">
        <v>6.7270000000000003</v>
      </c>
      <c r="L278" s="94" t="s">
        <v>136</v>
      </c>
      <c r="M278" s="32">
        <v>4.8499999999999995E-2</v>
      </c>
      <c r="N278" s="32">
        <v>5.2140000000000006E-2</v>
      </c>
      <c r="O278" s="105">
        <v>235486.99531179303</v>
      </c>
      <c r="P278" s="94">
        <v>99.488299999999995</v>
      </c>
      <c r="Q278" s="125">
        <v>0</v>
      </c>
      <c r="R278" s="125">
        <v>855.1293305715742</v>
      </c>
      <c r="S278" s="32">
        <v>3.1398266041572404E-4</v>
      </c>
      <c r="T278" s="32">
        <v>4.9956902683587585E-3</v>
      </c>
      <c r="U278" s="32">
        <v>7.9791672408884397E-4</v>
      </c>
    </row>
    <row r="279" spans="2:21" x14ac:dyDescent="0.2">
      <c r="B279" s="23" t="s">
        <v>1272</v>
      </c>
      <c r="C279" s="32" t="s">
        <v>1273</v>
      </c>
      <c r="D279" s="32" t="s">
        <v>376</v>
      </c>
      <c r="E279" s="32" t="s">
        <v>1151</v>
      </c>
      <c r="F279" s="32" t="s">
        <v>1274</v>
      </c>
      <c r="G279" s="32" t="s">
        <v>1169</v>
      </c>
      <c r="H279" s="94" t="s">
        <v>1158</v>
      </c>
      <c r="I279" s="94" t="s">
        <v>260</v>
      </c>
      <c r="J279" s="94" t="s">
        <v>1275</v>
      </c>
      <c r="K279" s="94">
        <v>6.3719999999999999</v>
      </c>
      <c r="L279" s="94" t="s">
        <v>136</v>
      </c>
      <c r="M279" s="32">
        <v>4.1799999999999997E-2</v>
      </c>
      <c r="N279" s="32">
        <v>4.6959999999999995E-2</v>
      </c>
      <c r="O279" s="105">
        <v>283535.53791285789</v>
      </c>
      <c r="P279" s="94">
        <v>99.161500000000004</v>
      </c>
      <c r="Q279" s="125">
        <v>0</v>
      </c>
      <c r="R279" s="125">
        <v>1026.2270374348061</v>
      </c>
      <c r="S279" s="32">
        <v>4.0505076844693982E-4</v>
      </c>
      <c r="T279" s="32">
        <v>5.9952480177623791E-3</v>
      </c>
      <c r="U279" s="32">
        <v>9.5756710313521737E-4</v>
      </c>
    </row>
    <row r="280" spans="2:21" x14ac:dyDescent="0.2">
      <c r="B280" s="23" t="s">
        <v>1276</v>
      </c>
      <c r="C280" s="32" t="s">
        <v>1277</v>
      </c>
      <c r="D280" s="32" t="s">
        <v>376</v>
      </c>
      <c r="E280" s="32" t="s">
        <v>1151</v>
      </c>
      <c r="F280" s="32" t="s">
        <v>178</v>
      </c>
      <c r="G280" s="32" t="s">
        <v>1278</v>
      </c>
      <c r="H280" s="94" t="s">
        <v>1279</v>
      </c>
      <c r="I280" s="94" t="s">
        <v>260</v>
      </c>
      <c r="J280" s="94" t="s">
        <v>1280</v>
      </c>
      <c r="K280" s="94">
        <v>6.6120000000000001</v>
      </c>
      <c r="L280" s="94" t="s">
        <v>136</v>
      </c>
      <c r="M280" s="32">
        <v>0.05</v>
      </c>
      <c r="N280" s="32">
        <v>5.3630000000000004E-2</v>
      </c>
      <c r="O280" s="105">
        <v>209251.57851537524</v>
      </c>
      <c r="P280" s="94">
        <v>98.4923</v>
      </c>
      <c r="Q280" s="125">
        <v>0</v>
      </c>
      <c r="R280" s="125">
        <v>752.25292750477081</v>
      </c>
      <c r="S280" s="32">
        <v>1.992872176336907E-4</v>
      </c>
      <c r="T280" s="32">
        <v>4.3946833478020015E-3</v>
      </c>
      <c r="U280" s="32">
        <v>7.0192328825821951E-4</v>
      </c>
    </row>
    <row r="281" spans="2:21" x14ac:dyDescent="0.2">
      <c r="B281" s="23" t="s">
        <v>1281</v>
      </c>
      <c r="C281" s="32" t="s">
        <v>1282</v>
      </c>
      <c r="D281" s="32" t="s">
        <v>376</v>
      </c>
      <c r="E281" s="32" t="s">
        <v>1151</v>
      </c>
      <c r="F281" s="32" t="s">
        <v>178</v>
      </c>
      <c r="G281" s="32" t="s">
        <v>1183</v>
      </c>
      <c r="H281" s="94" t="s">
        <v>1153</v>
      </c>
      <c r="I281" s="94" t="s">
        <v>273</v>
      </c>
      <c r="J281" s="94" t="s">
        <v>1283</v>
      </c>
      <c r="K281" s="94">
        <v>4.1310000000000002</v>
      </c>
      <c r="L281" s="94" t="s">
        <v>136</v>
      </c>
      <c r="M281" s="32">
        <v>4.7E-2</v>
      </c>
      <c r="N281" s="32">
        <v>4.8590000000000001E-2</v>
      </c>
      <c r="O281" s="105">
        <v>280955.86816765828</v>
      </c>
      <c r="P281" s="94">
        <v>100.43859999999999</v>
      </c>
      <c r="Q281" s="125">
        <v>0</v>
      </c>
      <c r="R281" s="125">
        <v>1029.9867132274107</v>
      </c>
      <c r="S281" s="32">
        <v>2.2476469453412663E-4</v>
      </c>
      <c r="T281" s="32">
        <v>6.0172121524234429E-3</v>
      </c>
      <c r="U281" s="32">
        <v>9.6107523703359038E-4</v>
      </c>
    </row>
    <row r="282" spans="2:21" x14ac:dyDescent="0.2">
      <c r="B282" s="23" t="s">
        <v>1284</v>
      </c>
      <c r="C282" s="32" t="s">
        <v>1285</v>
      </c>
      <c r="D282" s="32" t="s">
        <v>376</v>
      </c>
      <c r="E282" s="32" t="s">
        <v>1151</v>
      </c>
      <c r="F282" s="32" t="s">
        <v>178</v>
      </c>
      <c r="G282" s="32" t="s">
        <v>1183</v>
      </c>
      <c r="H282" s="94" t="s">
        <v>1255</v>
      </c>
      <c r="I282" s="94" t="s">
        <v>260</v>
      </c>
      <c r="J282" s="94" t="s">
        <v>1286</v>
      </c>
      <c r="K282" s="94">
        <v>7.8109999999999999</v>
      </c>
      <c r="L282" s="94" t="s">
        <v>136</v>
      </c>
      <c r="M282" s="32">
        <v>3.6299999999999999E-2</v>
      </c>
      <c r="N282" s="32">
        <v>4.4109999999999996E-2</v>
      </c>
      <c r="O282" s="105">
        <v>214990.0275404111</v>
      </c>
      <c r="P282" s="94">
        <v>94.409199999999998</v>
      </c>
      <c r="Q282" s="125">
        <v>0</v>
      </c>
      <c r="R282" s="125">
        <v>740.84183261819339</v>
      </c>
      <c r="S282" s="32">
        <v>1.9544547958219192E-4</v>
      </c>
      <c r="T282" s="32">
        <v>4.3280194016149494E-3</v>
      </c>
      <c r="U282" s="32">
        <v>6.9127565505859708E-4</v>
      </c>
    </row>
    <row r="283" spans="2:21" x14ac:dyDescent="0.2">
      <c r="B283" s="23" t="s">
        <v>1287</v>
      </c>
      <c r="C283" s="32" t="s">
        <v>1288</v>
      </c>
      <c r="D283" s="32" t="s">
        <v>376</v>
      </c>
      <c r="E283" s="32" t="s">
        <v>1151</v>
      </c>
      <c r="F283" s="32" t="s">
        <v>178</v>
      </c>
      <c r="G283" s="32" t="s">
        <v>1183</v>
      </c>
      <c r="H283" s="94" t="s">
        <v>1289</v>
      </c>
      <c r="I283" s="94" t="s">
        <v>260</v>
      </c>
      <c r="J283" s="94" t="s">
        <v>1290</v>
      </c>
      <c r="K283" s="94">
        <v>4.7709999999999999</v>
      </c>
      <c r="L283" s="94" t="s">
        <v>136</v>
      </c>
      <c r="M283" s="32">
        <v>4.5199999999999997E-2</v>
      </c>
      <c r="N283" s="32">
        <v>4.3860000000000003E-2</v>
      </c>
      <c r="O283" s="105">
        <v>260564.19303893755</v>
      </c>
      <c r="P283" s="94">
        <v>101.11920000000001</v>
      </c>
      <c r="Q283" s="125">
        <v>0</v>
      </c>
      <c r="R283" s="125">
        <v>961.7035603571951</v>
      </c>
      <c r="S283" s="32">
        <v>3.4741892405191674E-4</v>
      </c>
      <c r="T283" s="32">
        <v>5.6182999994996482E-3</v>
      </c>
      <c r="U283" s="32">
        <v>8.9736058276925531E-4</v>
      </c>
    </row>
    <row r="284" spans="2:21" x14ac:dyDescent="0.2">
      <c r="B284" s="23" t="s">
        <v>1291</v>
      </c>
      <c r="C284" s="32" t="s">
        <v>1292</v>
      </c>
      <c r="D284" s="32" t="s">
        <v>376</v>
      </c>
      <c r="E284" s="32" t="s">
        <v>1151</v>
      </c>
      <c r="F284" s="32" t="s">
        <v>178</v>
      </c>
      <c r="G284" s="32" t="s">
        <v>1293</v>
      </c>
      <c r="H284" s="94" t="s">
        <v>1240</v>
      </c>
      <c r="I284" s="94" t="s">
        <v>273</v>
      </c>
      <c r="J284" s="94" t="s">
        <v>1294</v>
      </c>
      <c r="K284" s="94">
        <v>7.468</v>
      </c>
      <c r="L284" s="94" t="s">
        <v>137</v>
      </c>
      <c r="M284" s="32">
        <v>3.6299999999999999E-2</v>
      </c>
      <c r="N284" s="32">
        <v>3.8780000000000002E-2</v>
      </c>
      <c r="O284" s="105">
        <v>223027.36593021668</v>
      </c>
      <c r="P284" s="94">
        <v>98.380300000000005</v>
      </c>
      <c r="Q284" s="125">
        <v>0</v>
      </c>
      <c r="R284" s="125">
        <v>933.63273117498602</v>
      </c>
      <c r="S284" s="32">
        <v>1.7155951225401284E-4</v>
      </c>
      <c r="T284" s="32">
        <v>5.4543094039758216E-3</v>
      </c>
      <c r="U284" s="32">
        <v>8.7116783827696342E-4</v>
      </c>
    </row>
    <row r="285" spans="2:21" x14ac:dyDescent="0.2">
      <c r="B285" s="23" t="s">
        <v>1295</v>
      </c>
      <c r="C285" s="32" t="s">
        <v>1296</v>
      </c>
      <c r="D285" s="32" t="s">
        <v>376</v>
      </c>
      <c r="E285" s="32" t="s">
        <v>1151</v>
      </c>
      <c r="F285" s="32" t="s">
        <v>178</v>
      </c>
      <c r="G285" s="32" t="s">
        <v>1183</v>
      </c>
      <c r="H285" s="94" t="s">
        <v>1192</v>
      </c>
      <c r="I285" s="94" t="s">
        <v>273</v>
      </c>
      <c r="J285" s="94" t="s">
        <v>1297</v>
      </c>
      <c r="K285" s="94">
        <v>0.1</v>
      </c>
      <c r="L285" s="94" t="s">
        <v>184</v>
      </c>
      <c r="M285" s="32">
        <v>7.6499999999999999E-2</v>
      </c>
      <c r="N285" s="32">
        <v>7.6499999999999999E-2</v>
      </c>
      <c r="O285" s="105">
        <v>200000</v>
      </c>
      <c r="P285" s="94">
        <v>100.05</v>
      </c>
      <c r="Q285" s="125">
        <v>0</v>
      </c>
      <c r="R285" s="125">
        <v>200.1</v>
      </c>
      <c r="S285" s="32">
        <v>0</v>
      </c>
      <c r="T285" s="32">
        <v>1.1689899842757389E-3</v>
      </c>
      <c r="U285" s="32">
        <v>1.8671226770277866E-4</v>
      </c>
    </row>
    <row r="286" spans="2:21" x14ac:dyDescent="0.2">
      <c r="B286" s="23" t="s">
        <v>1298</v>
      </c>
      <c r="C286" s="32" t="s">
        <v>1296</v>
      </c>
      <c r="D286" s="32" t="s">
        <v>376</v>
      </c>
      <c r="E286" s="32" t="s">
        <v>1151</v>
      </c>
      <c r="F286" s="32" t="s">
        <v>178</v>
      </c>
      <c r="G286" s="32" t="s">
        <v>178</v>
      </c>
      <c r="H286" s="94" t="s">
        <v>1192</v>
      </c>
      <c r="I286" s="94" t="s">
        <v>273</v>
      </c>
      <c r="J286" s="94" t="s">
        <v>1299</v>
      </c>
      <c r="K286" s="94">
        <v>0</v>
      </c>
      <c r="L286" s="94" t="s">
        <v>184</v>
      </c>
      <c r="M286" s="32">
        <v>7.6499999999999999E-2</v>
      </c>
      <c r="N286" s="32">
        <v>7.6499999999999999E-2</v>
      </c>
      <c r="O286" s="105">
        <v>0.01</v>
      </c>
      <c r="P286" s="94">
        <v>156667808</v>
      </c>
      <c r="Q286" s="125">
        <v>0</v>
      </c>
      <c r="R286" s="125">
        <v>15.666780000000001</v>
      </c>
      <c r="S286" s="32">
        <v>0</v>
      </c>
      <c r="T286" s="32">
        <v>9.1525781638438086E-5</v>
      </c>
      <c r="U286" s="32">
        <v>1.4618590811596897E-5</v>
      </c>
    </row>
    <row r="287" spans="2:21" x14ac:dyDescent="0.2">
      <c r="B287" s="23" t="s">
        <v>1300</v>
      </c>
      <c r="C287" s="32" t="s">
        <v>1301</v>
      </c>
      <c r="D287" s="32" t="s">
        <v>376</v>
      </c>
      <c r="E287" s="32" t="s">
        <v>1151</v>
      </c>
      <c r="F287" s="32" t="s">
        <v>178</v>
      </c>
      <c r="G287" s="32" t="s">
        <v>1210</v>
      </c>
      <c r="H287" s="94" t="s">
        <v>1153</v>
      </c>
      <c r="I287" s="94" t="s">
        <v>273</v>
      </c>
      <c r="J287" s="94" t="s">
        <v>1302</v>
      </c>
      <c r="K287" s="94">
        <v>5.5869999999999997</v>
      </c>
      <c r="L287" s="94" t="s">
        <v>136</v>
      </c>
      <c r="M287" s="32">
        <v>5.7500000000000002E-2</v>
      </c>
      <c r="N287" s="32">
        <v>5.8720000000000001E-2</v>
      </c>
      <c r="O287" s="105">
        <v>282921.33083066752</v>
      </c>
      <c r="P287" s="94">
        <v>104.6422</v>
      </c>
      <c r="Q287" s="125">
        <v>0</v>
      </c>
      <c r="R287" s="125">
        <v>1080.6011327639496</v>
      </c>
      <c r="S287" s="32">
        <v>4.0417332975809645E-4</v>
      </c>
      <c r="T287" s="32">
        <v>6.312903054463144E-3</v>
      </c>
      <c r="U287" s="32">
        <v>1.0083032882586128E-3</v>
      </c>
    </row>
    <row r="288" spans="2:21" x14ac:dyDescent="0.2">
      <c r="B288" s="23" t="s">
        <v>1303</v>
      </c>
      <c r="C288" s="32" t="s">
        <v>1304</v>
      </c>
      <c r="D288" s="32" t="s">
        <v>376</v>
      </c>
      <c r="E288" s="32" t="s">
        <v>1151</v>
      </c>
      <c r="F288" s="32" t="s">
        <v>178</v>
      </c>
      <c r="G288" s="32" t="s">
        <v>1157</v>
      </c>
      <c r="H288" s="94" t="s">
        <v>1175</v>
      </c>
      <c r="I288" s="94" t="s">
        <v>273</v>
      </c>
      <c r="J288" s="94" t="s">
        <v>1305</v>
      </c>
      <c r="K288" s="94">
        <v>5.58</v>
      </c>
      <c r="L288" s="94" t="s">
        <v>136</v>
      </c>
      <c r="M288" s="32">
        <v>5.6299999999999996E-2</v>
      </c>
      <c r="N288" s="32">
        <v>5.9889999999999999E-2</v>
      </c>
      <c r="O288" s="105">
        <v>312631.40483490517</v>
      </c>
      <c r="P288" s="94">
        <v>98.377899999999997</v>
      </c>
      <c r="Q288" s="125">
        <v>0</v>
      </c>
      <c r="R288" s="125">
        <v>1122.5947694779484</v>
      </c>
      <c r="S288" s="32">
        <v>4.1684187311320689E-4</v>
      </c>
      <c r="T288" s="32">
        <v>6.5582310940532403E-3</v>
      </c>
      <c r="U288" s="32">
        <v>1.0474873319365609E-3</v>
      </c>
    </row>
    <row r="289" spans="2:21" x14ac:dyDescent="0.2">
      <c r="B289" s="23" t="s">
        <v>1306</v>
      </c>
      <c r="C289" s="32" t="s">
        <v>1307</v>
      </c>
      <c r="D289" s="32" t="s">
        <v>376</v>
      </c>
      <c r="E289" s="32" t="s">
        <v>1151</v>
      </c>
      <c r="F289" s="32" t="s">
        <v>178</v>
      </c>
      <c r="G289" s="32" t="s">
        <v>1152</v>
      </c>
      <c r="H289" s="94" t="s">
        <v>1184</v>
      </c>
      <c r="I289" s="94" t="s">
        <v>260</v>
      </c>
      <c r="J289" s="94" t="s">
        <v>1308</v>
      </c>
      <c r="K289" s="94">
        <v>3.4969999999999999</v>
      </c>
      <c r="L289" s="94" t="s">
        <v>136</v>
      </c>
      <c r="M289" s="32">
        <v>4.7500000000000001E-2</v>
      </c>
      <c r="N289" s="32">
        <v>5.4890000000000001E-2</v>
      </c>
      <c r="O289" s="105">
        <v>262722.69221349235</v>
      </c>
      <c r="P289" s="94">
        <v>98.333799999999997</v>
      </c>
      <c r="Q289" s="125">
        <v>0</v>
      </c>
      <c r="R289" s="125">
        <v>942.96000446540188</v>
      </c>
      <c r="S289" s="32">
        <v>2.9191410245943595E-4</v>
      </c>
      <c r="T289" s="32">
        <v>5.5087996041612228E-3</v>
      </c>
      <c r="U289" s="32">
        <v>8.798710683995877E-4</v>
      </c>
    </row>
    <row r="290" spans="2:21" x14ac:dyDescent="0.2">
      <c r="B290" s="23" t="s">
        <v>1309</v>
      </c>
      <c r="C290" s="32" t="s">
        <v>1310</v>
      </c>
      <c r="D290" s="32" t="s">
        <v>376</v>
      </c>
      <c r="E290" s="32" t="s">
        <v>1151</v>
      </c>
      <c r="F290" s="32" t="s">
        <v>178</v>
      </c>
      <c r="G290" s="32" t="s">
        <v>1157</v>
      </c>
      <c r="H290" s="94" t="s">
        <v>1170</v>
      </c>
      <c r="I290" s="94" t="s">
        <v>260</v>
      </c>
      <c r="J290" s="94" t="s">
        <v>1311</v>
      </c>
      <c r="K290" s="94">
        <v>6.726</v>
      </c>
      <c r="L290" s="94" t="s">
        <v>136</v>
      </c>
      <c r="M290" s="32">
        <v>5.5300000000000002E-2</v>
      </c>
      <c r="N290" s="32">
        <v>6.9409999999999999E-2</v>
      </c>
      <c r="O290" s="105">
        <v>293468.14387056523</v>
      </c>
      <c r="P290" s="94">
        <v>94.275700000000001</v>
      </c>
      <c r="Q290" s="125">
        <v>0</v>
      </c>
      <c r="R290" s="125">
        <v>1009.8423863101975</v>
      </c>
      <c r="S290" s="32">
        <v>2.9346814387056522E-4</v>
      </c>
      <c r="T290" s="32">
        <v>5.8995284122625308E-3</v>
      </c>
      <c r="U290" s="32">
        <v>9.4227867051655391E-4</v>
      </c>
    </row>
    <row r="291" spans="2:21" x14ac:dyDescent="0.2">
      <c r="B291" s="23" t="s">
        <v>1312</v>
      </c>
      <c r="C291" s="32" t="s">
        <v>1313</v>
      </c>
      <c r="D291" s="32" t="s">
        <v>376</v>
      </c>
      <c r="E291" s="32" t="s">
        <v>1151</v>
      </c>
      <c r="F291" s="32" t="s">
        <v>178</v>
      </c>
      <c r="G291" s="32" t="s">
        <v>1219</v>
      </c>
      <c r="H291" s="94" t="s">
        <v>1259</v>
      </c>
      <c r="I291" s="94" t="s">
        <v>260</v>
      </c>
      <c r="J291" s="94" t="s">
        <v>1314</v>
      </c>
      <c r="K291" s="94">
        <v>4.0549999999999997</v>
      </c>
      <c r="L291" s="94" t="s">
        <v>136</v>
      </c>
      <c r="M291" s="32">
        <v>5.9500000000000004E-2</v>
      </c>
      <c r="N291" s="32">
        <v>6.0670000000000002E-2</v>
      </c>
      <c r="O291" s="105">
        <v>247455.25902761708</v>
      </c>
      <c r="P291" s="94">
        <v>100.33810000000001</v>
      </c>
      <c r="Q291" s="125">
        <v>0</v>
      </c>
      <c r="R291" s="125">
        <v>906.2654542694587</v>
      </c>
      <c r="S291" s="32">
        <v>4.9491051805523412E-4</v>
      </c>
      <c r="T291" s="32">
        <v>5.294428981189904E-3</v>
      </c>
      <c r="U291" s="32">
        <v>8.456315747493228E-4</v>
      </c>
    </row>
    <row r="292" spans="2:21" x14ac:dyDescent="0.2">
      <c r="B292" s="23" t="s">
        <v>1315</v>
      </c>
      <c r="C292" s="32" t="s">
        <v>1316</v>
      </c>
      <c r="D292" s="32" t="s">
        <v>376</v>
      </c>
      <c r="E292" s="32" t="s">
        <v>1151</v>
      </c>
      <c r="F292" s="32" t="s">
        <v>178</v>
      </c>
      <c r="G292" s="32" t="s">
        <v>1183</v>
      </c>
      <c r="H292" s="94" t="s">
        <v>1240</v>
      </c>
      <c r="I292" s="94" t="s">
        <v>273</v>
      </c>
      <c r="J292" s="94" t="s">
        <v>1317</v>
      </c>
      <c r="K292" s="94">
        <v>0.24299999999999999</v>
      </c>
      <c r="L292" s="94" t="s">
        <v>137</v>
      </c>
      <c r="M292" s="32">
        <v>5.5E-2</v>
      </c>
      <c r="N292" s="32">
        <v>5.4359999999999999E-2</v>
      </c>
      <c r="O292" s="105">
        <v>256299.8410111586</v>
      </c>
      <c r="P292" s="94">
        <v>103.33079999999998</v>
      </c>
      <c r="Q292" s="125">
        <v>0</v>
      </c>
      <c r="R292" s="125">
        <v>1126.9065405738129</v>
      </c>
      <c r="S292" s="32">
        <v>2.0503987280892687E-4</v>
      </c>
      <c r="T292" s="32">
        <v>6.5834205854353256E-3</v>
      </c>
      <c r="U292" s="32">
        <v>1.0515106230866065E-3</v>
      </c>
    </row>
    <row r="293" spans="2:21" x14ac:dyDescent="0.2">
      <c r="B293" s="23" t="s">
        <v>1318</v>
      </c>
      <c r="C293" s="32" t="s">
        <v>1319</v>
      </c>
      <c r="D293" s="32" t="s">
        <v>376</v>
      </c>
      <c r="E293" s="32" t="s">
        <v>1151</v>
      </c>
      <c r="F293" s="32" t="s">
        <v>178</v>
      </c>
      <c r="G293" s="32" t="s">
        <v>1210</v>
      </c>
      <c r="H293" s="94" t="s">
        <v>1175</v>
      </c>
      <c r="I293" s="94" t="s">
        <v>273</v>
      </c>
      <c r="J293" s="94" t="s">
        <v>1018</v>
      </c>
      <c r="K293" s="94">
        <v>5.6459999999999999</v>
      </c>
      <c r="L293" s="94" t="s">
        <v>137</v>
      </c>
      <c r="M293" s="32">
        <v>4.2500000000000003E-2</v>
      </c>
      <c r="N293" s="32">
        <v>4.4010000000000001E-2</v>
      </c>
      <c r="O293" s="105">
        <v>298329.15420675772</v>
      </c>
      <c r="P293" s="94">
        <v>105.04910000000001</v>
      </c>
      <c r="Q293" s="125">
        <v>0</v>
      </c>
      <c r="R293" s="125">
        <v>1333.514688682274</v>
      </c>
      <c r="S293" s="32">
        <v>2.9832915420675772E-4</v>
      </c>
      <c r="T293" s="32">
        <v>7.790431359091245E-3</v>
      </c>
      <c r="U293" s="32">
        <v>1.2442956098892169E-3</v>
      </c>
    </row>
    <row r="294" spans="2:21" x14ac:dyDescent="0.2">
      <c r="B294" s="23" t="s">
        <v>1320</v>
      </c>
      <c r="C294" s="32" t="s">
        <v>1321</v>
      </c>
      <c r="D294" s="32" t="s">
        <v>376</v>
      </c>
      <c r="E294" s="32" t="s">
        <v>1151</v>
      </c>
      <c r="F294" s="32" t="s">
        <v>178</v>
      </c>
      <c r="G294" s="32" t="s">
        <v>1210</v>
      </c>
      <c r="H294" s="94" t="s">
        <v>1175</v>
      </c>
      <c r="I294" s="94" t="s">
        <v>273</v>
      </c>
      <c r="J294" s="94" t="s">
        <v>1322</v>
      </c>
      <c r="K294" s="94">
        <v>6.5620000000000003</v>
      </c>
      <c r="L294" s="94" t="s">
        <v>137</v>
      </c>
      <c r="M294" s="32">
        <v>4.4999999999999998E-2</v>
      </c>
      <c r="N294" s="32">
        <v>3.968E-2</v>
      </c>
      <c r="O294" s="105">
        <v>230468.04601160876</v>
      </c>
      <c r="P294" s="94">
        <v>107.5121</v>
      </c>
      <c r="Q294" s="125">
        <v>0</v>
      </c>
      <c r="R294" s="125">
        <v>1054.33308665501</v>
      </c>
      <c r="S294" s="32">
        <v>2.3046804601160875E-4</v>
      </c>
      <c r="T294" s="32">
        <v>6.1594443697662732E-3</v>
      </c>
      <c r="U294" s="32">
        <v>9.8379271126150503E-4</v>
      </c>
    </row>
    <row r="295" spans="2:21" x14ac:dyDescent="0.2">
      <c r="B295" s="23" t="s">
        <v>1323</v>
      </c>
      <c r="C295" s="32" t="s">
        <v>1324</v>
      </c>
      <c r="D295" s="32" t="s">
        <v>376</v>
      </c>
      <c r="E295" s="32" t="s">
        <v>1151</v>
      </c>
      <c r="F295" s="32" t="s">
        <v>178</v>
      </c>
      <c r="G295" s="32" t="s">
        <v>1174</v>
      </c>
      <c r="H295" s="94" t="s">
        <v>1175</v>
      </c>
      <c r="I295" s="94" t="s">
        <v>273</v>
      </c>
      <c r="J295" s="94" t="s">
        <v>380</v>
      </c>
      <c r="K295" s="94">
        <v>5.1189999999999998</v>
      </c>
      <c r="L295" s="94" t="s">
        <v>137</v>
      </c>
      <c r="M295" s="32">
        <v>2.1299999999999999E-2</v>
      </c>
      <c r="N295" s="32">
        <v>2.6789999999999998E-2</v>
      </c>
      <c r="O295" s="105">
        <v>162817.52310178222</v>
      </c>
      <c r="P295" s="94">
        <v>91.524299999999997</v>
      </c>
      <c r="Q295" s="125">
        <v>0</v>
      </c>
      <c r="R295" s="125">
        <v>634.08478251516874</v>
      </c>
      <c r="S295" s="32">
        <v>4.0704380775445555E-4</v>
      </c>
      <c r="T295" s="32">
        <v>3.7043416288950145E-3</v>
      </c>
      <c r="U295" s="32">
        <v>5.9166120769230579E-4</v>
      </c>
    </row>
    <row r="296" spans="2:21" x14ac:dyDescent="0.2">
      <c r="B296" s="23" t="s">
        <v>1325</v>
      </c>
      <c r="C296" s="32" t="s">
        <v>1326</v>
      </c>
      <c r="D296" s="32" t="s">
        <v>376</v>
      </c>
      <c r="E296" s="32" t="s">
        <v>1151</v>
      </c>
      <c r="F296" s="32" t="s">
        <v>178</v>
      </c>
      <c r="G296" s="32" t="s">
        <v>1152</v>
      </c>
      <c r="H296" s="94" t="s">
        <v>1259</v>
      </c>
      <c r="I296" s="94" t="s">
        <v>260</v>
      </c>
      <c r="J296" s="94" t="s">
        <v>769</v>
      </c>
      <c r="K296" s="94">
        <v>7.2350000000000003</v>
      </c>
      <c r="L296" s="94" t="s">
        <v>137</v>
      </c>
      <c r="M296" s="32">
        <v>3.3799999999999997E-2</v>
      </c>
      <c r="N296" s="32">
        <v>3.202E-2</v>
      </c>
      <c r="O296" s="105">
        <v>215446.29565860966</v>
      </c>
      <c r="P296" s="94">
        <v>94.578900000000004</v>
      </c>
      <c r="Q296" s="125">
        <v>0</v>
      </c>
      <c r="R296" s="125">
        <v>867.04784053044921</v>
      </c>
      <c r="S296" s="32">
        <v>2.8726172754481289E-4</v>
      </c>
      <c r="T296" s="32">
        <v>5.0653185480659824E-3</v>
      </c>
      <c r="U296" s="32">
        <v>8.0903782364936223E-4</v>
      </c>
    </row>
    <row r="297" spans="2:21" x14ac:dyDescent="0.2">
      <c r="B297" s="23" t="s">
        <v>1327</v>
      </c>
      <c r="C297" s="32" t="s">
        <v>1328</v>
      </c>
      <c r="D297" s="32" t="s">
        <v>376</v>
      </c>
      <c r="E297" s="32" t="s">
        <v>1151</v>
      </c>
      <c r="F297" s="32" t="s">
        <v>178</v>
      </c>
      <c r="G297" s="32" t="s">
        <v>1210</v>
      </c>
      <c r="H297" s="94" t="s">
        <v>1259</v>
      </c>
      <c r="I297" s="94" t="s">
        <v>260</v>
      </c>
      <c r="J297" s="94" t="s">
        <v>1329</v>
      </c>
      <c r="K297" s="94">
        <v>3.177</v>
      </c>
      <c r="L297" s="94" t="s">
        <v>2</v>
      </c>
      <c r="M297" s="32">
        <v>6.4199999999999993E-2</v>
      </c>
      <c r="N297" s="32">
        <v>5.5229999999999994E-2</v>
      </c>
      <c r="O297" s="105">
        <v>204039.59270364541</v>
      </c>
      <c r="P297" s="94">
        <v>105.5718</v>
      </c>
      <c r="Q297" s="125">
        <v>0</v>
      </c>
      <c r="R297" s="125">
        <v>1035.5752615042834</v>
      </c>
      <c r="S297" s="32">
        <v>4.1220119738110181E-4</v>
      </c>
      <c r="T297" s="32">
        <v>6.0498606130046798E-3</v>
      </c>
      <c r="U297" s="32">
        <v>9.6628988232065366E-4</v>
      </c>
    </row>
    <row r="298" spans="2:21" x14ac:dyDescent="0.2">
      <c r="B298" s="23" t="s">
        <v>1330</v>
      </c>
      <c r="C298" s="32" t="s">
        <v>1331</v>
      </c>
      <c r="D298" s="32" t="s">
        <v>376</v>
      </c>
      <c r="E298" s="32" t="s">
        <v>1151</v>
      </c>
      <c r="F298" s="32" t="s">
        <v>178</v>
      </c>
      <c r="G298" s="32" t="s">
        <v>1152</v>
      </c>
      <c r="H298" s="94" t="s">
        <v>1158</v>
      </c>
      <c r="I298" s="94" t="s">
        <v>260</v>
      </c>
      <c r="J298" s="94" t="s">
        <v>1332</v>
      </c>
      <c r="K298" s="94">
        <v>5.6260000000000003</v>
      </c>
      <c r="L298" s="94" t="s">
        <v>2</v>
      </c>
      <c r="M298" s="32">
        <v>5.2499999999999998E-2</v>
      </c>
      <c r="N298" s="32">
        <v>4.752E-2</v>
      </c>
      <c r="O298" s="105">
        <v>249490.91678573377</v>
      </c>
      <c r="P298" s="94">
        <v>105.95490000000001</v>
      </c>
      <c r="Q298" s="125">
        <v>0</v>
      </c>
      <c r="R298" s="125">
        <v>1270.8522955651492</v>
      </c>
      <c r="S298" s="32">
        <v>5.544242595238528E-4</v>
      </c>
      <c r="T298" s="32">
        <v>7.4243558471238898E-3</v>
      </c>
      <c r="U298" s="32">
        <v>1.1858256572726184E-3</v>
      </c>
    </row>
    <row r="299" spans="2:21" x14ac:dyDescent="0.2">
      <c r="B299" s="23" t="s">
        <v>1333</v>
      </c>
      <c r="C299" s="32" t="s">
        <v>1334</v>
      </c>
      <c r="D299" s="32" t="s">
        <v>376</v>
      </c>
      <c r="E299" s="32" t="s">
        <v>1151</v>
      </c>
      <c r="F299" s="32" t="s">
        <v>178</v>
      </c>
      <c r="G299" s="32" t="s">
        <v>1183</v>
      </c>
      <c r="H299" s="94" t="s">
        <v>1170</v>
      </c>
      <c r="I299" s="94" t="s">
        <v>260</v>
      </c>
      <c r="J299" s="94" t="s">
        <v>1335</v>
      </c>
      <c r="K299" s="94">
        <v>1.42</v>
      </c>
      <c r="L299" s="94" t="s">
        <v>136</v>
      </c>
      <c r="M299" s="32">
        <v>0.06</v>
      </c>
      <c r="N299" s="32">
        <v>7.1160000000000001E-2</v>
      </c>
      <c r="O299" s="105">
        <v>279411.57607529388</v>
      </c>
      <c r="P299" s="94">
        <v>99.218000000000004</v>
      </c>
      <c r="Q299" s="125">
        <v>0</v>
      </c>
      <c r="R299" s="125">
        <v>1011.8770079887105</v>
      </c>
      <c r="S299" s="32">
        <v>1.8627438405019591E-4</v>
      </c>
      <c r="T299" s="32">
        <v>5.9114147309230602E-3</v>
      </c>
      <c r="U299" s="32">
        <v>9.4417716540667082E-4</v>
      </c>
    </row>
    <row r="300" spans="2:21" x14ac:dyDescent="0.2">
      <c r="B300" s="23" t="s">
        <v>1336</v>
      </c>
      <c r="C300" s="32" t="s">
        <v>1337</v>
      </c>
      <c r="D300" s="32" t="s">
        <v>376</v>
      </c>
      <c r="E300" s="32" t="s">
        <v>1151</v>
      </c>
      <c r="F300" s="32" t="s">
        <v>178</v>
      </c>
      <c r="G300" s="32" t="s">
        <v>1183</v>
      </c>
      <c r="H300" s="94" t="s">
        <v>1158</v>
      </c>
      <c r="I300" s="94" t="s">
        <v>260</v>
      </c>
      <c r="J300" s="94" t="s">
        <v>1338</v>
      </c>
      <c r="K300" s="94">
        <v>5.3079999999999998</v>
      </c>
      <c r="L300" s="94" t="s">
        <v>136</v>
      </c>
      <c r="M300" s="32">
        <v>6.3799999999999996E-2</v>
      </c>
      <c r="N300" s="32">
        <v>7.0179999999999992E-2</v>
      </c>
      <c r="O300" s="105">
        <v>262477.00938061619</v>
      </c>
      <c r="P300" s="94">
        <v>99.957899999999995</v>
      </c>
      <c r="Q300" s="125">
        <v>0</v>
      </c>
      <c r="R300" s="125">
        <v>957.63774901385682</v>
      </c>
      <c r="S300" s="32">
        <v>1.0713347321657803E-4</v>
      </c>
      <c r="T300" s="32">
        <v>5.5945474121017616E-3</v>
      </c>
      <c r="U300" s="32">
        <v>8.9356679538311651E-4</v>
      </c>
    </row>
    <row r="301" spans="2:21" x14ac:dyDescent="0.2">
      <c r="B301" s="23" t="s">
        <v>1339</v>
      </c>
      <c r="C301" s="32" t="s">
        <v>1340</v>
      </c>
      <c r="D301" s="32" t="s">
        <v>376</v>
      </c>
      <c r="E301" s="32" t="s">
        <v>1151</v>
      </c>
      <c r="F301" s="32" t="s">
        <v>178</v>
      </c>
      <c r="G301" s="32" t="s">
        <v>1183</v>
      </c>
      <c r="H301" s="94" t="s">
        <v>1158</v>
      </c>
      <c r="I301" s="94" t="s">
        <v>260</v>
      </c>
      <c r="J301" s="94" t="s">
        <v>1143</v>
      </c>
      <c r="K301" s="94">
        <v>3.3759999999999999</v>
      </c>
      <c r="L301" s="94" t="s">
        <v>136</v>
      </c>
      <c r="M301" s="32">
        <v>5.6299999999999996E-2</v>
      </c>
      <c r="N301" s="32">
        <v>6.4759999999999998E-2</v>
      </c>
      <c r="O301" s="105">
        <v>224606.75557013482</v>
      </c>
      <c r="P301" s="94">
        <v>96.914299999999997</v>
      </c>
      <c r="Q301" s="125">
        <v>0</v>
      </c>
      <c r="R301" s="125">
        <v>794.51763696852129</v>
      </c>
      <c r="S301" s="32">
        <v>3.7434459261689136E-4</v>
      </c>
      <c r="T301" s="32">
        <v>4.641595002232028E-3</v>
      </c>
      <c r="U301" s="32">
        <v>7.4136026850697484E-4</v>
      </c>
    </row>
    <row r="302" spans="2:21" x14ac:dyDescent="0.2">
      <c r="B302" s="23" t="s">
        <v>1341</v>
      </c>
      <c r="C302" s="32" t="s">
        <v>1342</v>
      </c>
      <c r="D302" s="32" t="s">
        <v>376</v>
      </c>
      <c r="E302" s="32" t="s">
        <v>1151</v>
      </c>
      <c r="F302" s="32" t="s">
        <v>178</v>
      </c>
      <c r="G302" s="32" t="s">
        <v>1191</v>
      </c>
      <c r="H302" s="94" t="s">
        <v>1215</v>
      </c>
      <c r="I302" s="94" t="s">
        <v>273</v>
      </c>
      <c r="J302" s="94" t="s">
        <v>1065</v>
      </c>
      <c r="K302" s="94">
        <v>3.93</v>
      </c>
      <c r="L302" s="94" t="s">
        <v>136</v>
      </c>
      <c r="M302" s="32">
        <v>0.05</v>
      </c>
      <c r="N302" s="32">
        <v>6.1330000000000003E-2</v>
      </c>
      <c r="O302" s="105">
        <v>254632.70750235612</v>
      </c>
      <c r="P302" s="94">
        <v>89.858000000000004</v>
      </c>
      <c r="Q302" s="125">
        <v>0</v>
      </c>
      <c r="R302" s="125">
        <v>835.14868282225518</v>
      </c>
      <c r="S302" s="32">
        <v>1.2731635375117805E-4</v>
      </c>
      <c r="T302" s="32">
        <v>4.8789627466281462E-3</v>
      </c>
      <c r="U302" s="32">
        <v>7.7927288575078415E-4</v>
      </c>
    </row>
    <row r="303" spans="2:21" x14ac:dyDescent="0.2">
      <c r="B303" s="23" t="s">
        <v>1343</v>
      </c>
      <c r="C303" s="32" t="s">
        <v>1344</v>
      </c>
      <c r="D303" s="32" t="s">
        <v>376</v>
      </c>
      <c r="E303" s="32" t="s">
        <v>1151</v>
      </c>
      <c r="F303" s="32" t="s">
        <v>178</v>
      </c>
      <c r="G303" s="32" t="s">
        <v>1210</v>
      </c>
      <c r="H303" s="94" t="s">
        <v>1255</v>
      </c>
      <c r="I303" s="94" t="s">
        <v>260</v>
      </c>
      <c r="J303" s="94" t="s">
        <v>1083</v>
      </c>
      <c r="K303" s="94">
        <v>7.758</v>
      </c>
      <c r="L303" s="94" t="s">
        <v>136</v>
      </c>
      <c r="M303" s="32">
        <v>5.2499999999999998E-2</v>
      </c>
      <c r="N303" s="32">
        <v>5.9340000000000004E-2</v>
      </c>
      <c r="O303" s="105">
        <v>252895.37889844619</v>
      </c>
      <c r="P303" s="94">
        <v>90.854200000000006</v>
      </c>
      <c r="Q303" s="125">
        <v>0</v>
      </c>
      <c r="R303" s="125">
        <v>838.64616765049175</v>
      </c>
      <c r="S303" s="32">
        <v>4.046326062375139E-4</v>
      </c>
      <c r="T303" s="32">
        <v>4.8993951540962366E-3</v>
      </c>
      <c r="U303" s="32">
        <v>7.8253637062602706E-4</v>
      </c>
    </row>
    <row r="304" spans="2:21" x14ac:dyDescent="0.2">
      <c r="B304" s="23" t="s">
        <v>1345</v>
      </c>
      <c r="C304" s="32" t="s">
        <v>1346</v>
      </c>
      <c r="D304" s="32" t="s">
        <v>376</v>
      </c>
      <c r="E304" s="32" t="s">
        <v>1151</v>
      </c>
      <c r="F304" s="32" t="s">
        <v>178</v>
      </c>
      <c r="G304" s="32" t="s">
        <v>1210</v>
      </c>
      <c r="H304" s="94" t="s">
        <v>1215</v>
      </c>
      <c r="I304" s="94" t="s">
        <v>273</v>
      </c>
      <c r="J304" s="94" t="s">
        <v>1347</v>
      </c>
      <c r="K304" s="94">
        <v>7.351</v>
      </c>
      <c r="L304" s="94" t="s">
        <v>137</v>
      </c>
      <c r="M304" s="32">
        <v>4.6300000000000001E-2</v>
      </c>
      <c r="N304" s="32">
        <v>4.5860000000000005E-2</v>
      </c>
      <c r="O304" s="105">
        <v>127913.01205959158</v>
      </c>
      <c r="P304" s="94">
        <v>96.214699999999993</v>
      </c>
      <c r="Q304" s="125">
        <v>0</v>
      </c>
      <c r="R304" s="125">
        <v>523.67992619163681</v>
      </c>
      <c r="S304" s="32">
        <v>4.2637670686530529E-4</v>
      </c>
      <c r="T304" s="32">
        <v>3.0593532667880139E-3</v>
      </c>
      <c r="U304" s="32">
        <v>4.8864301134264999E-4</v>
      </c>
    </row>
    <row r="305" spans="2:21" x14ac:dyDescent="0.2">
      <c r="B305" s="23" t="s">
        <v>1348</v>
      </c>
      <c r="C305" s="32" t="s">
        <v>1349</v>
      </c>
      <c r="D305" s="32" t="s">
        <v>376</v>
      </c>
      <c r="E305" s="32" t="s">
        <v>1151</v>
      </c>
      <c r="F305" s="32" t="s">
        <v>178</v>
      </c>
      <c r="G305" s="32" t="s">
        <v>1183</v>
      </c>
      <c r="H305" s="94" t="s">
        <v>1240</v>
      </c>
      <c r="I305" s="94" t="s">
        <v>273</v>
      </c>
      <c r="J305" s="94" t="s">
        <v>1350</v>
      </c>
      <c r="K305" s="94">
        <v>5.0250000000000004</v>
      </c>
      <c r="L305" s="94" t="s">
        <v>2</v>
      </c>
      <c r="M305" s="32">
        <v>5.8799999999999998E-2</v>
      </c>
      <c r="N305" s="32">
        <v>6.4329999999999998E-2</v>
      </c>
      <c r="O305" s="105">
        <v>302681.25010342099</v>
      </c>
      <c r="P305" s="94">
        <v>95.4084</v>
      </c>
      <c r="Q305" s="125">
        <v>0</v>
      </c>
      <c r="R305" s="125">
        <v>1388.3258965901125</v>
      </c>
      <c r="S305" s="32">
        <v>2.4214500008273678E-4</v>
      </c>
      <c r="T305" s="32">
        <v>8.1106400201123273E-3</v>
      </c>
      <c r="U305" s="32">
        <v>1.2954396624829251E-3</v>
      </c>
    </row>
    <row r="306" spans="2:21" s="157" customFormat="1" x14ac:dyDescent="0.2">
      <c r="B306" s="115" t="s">
        <v>169</v>
      </c>
      <c r="C306" s="167"/>
      <c r="D306" s="167"/>
      <c r="E306" s="167"/>
      <c r="F306" s="167"/>
      <c r="G306" s="167"/>
      <c r="H306" s="168"/>
      <c r="I306" s="168"/>
      <c r="J306" s="168"/>
      <c r="K306" s="169"/>
      <c r="L306" s="170"/>
      <c r="M306" s="171"/>
      <c r="N306" s="171"/>
      <c r="O306" s="171"/>
      <c r="P306" s="170"/>
      <c r="Q306" s="170"/>
      <c r="R306" s="170"/>
      <c r="S306" s="176"/>
      <c r="T306" s="176"/>
      <c r="U306" s="176"/>
    </row>
    <row r="307" spans="2:21" s="157" customFormat="1" x14ac:dyDescent="0.2">
      <c r="B307" s="115" t="s">
        <v>170</v>
      </c>
      <c r="C307" s="167"/>
      <c r="D307" s="167"/>
      <c r="E307" s="167"/>
      <c r="F307" s="167"/>
      <c r="G307" s="167"/>
      <c r="H307" s="168"/>
      <c r="I307" s="168"/>
      <c r="J307" s="168"/>
      <c r="K307" s="169"/>
      <c r="L307" s="170"/>
      <c r="M307" s="171"/>
      <c r="N307" s="171"/>
      <c r="O307" s="171"/>
      <c r="P307" s="170"/>
      <c r="Q307" s="170"/>
      <c r="R307" s="170"/>
      <c r="S307" s="176"/>
      <c r="T307" s="176"/>
      <c r="U307" s="176"/>
    </row>
    <row r="308" spans="2:21" s="157" customFormat="1" x14ac:dyDescent="0.2">
      <c r="B308" s="115" t="s">
        <v>171</v>
      </c>
      <c r="C308" s="167"/>
      <c r="D308" s="167"/>
      <c r="E308" s="167"/>
      <c r="F308" s="167"/>
      <c r="G308" s="167"/>
      <c r="H308" s="168"/>
      <c r="I308" s="168"/>
      <c r="J308" s="168"/>
      <c r="K308" s="169"/>
      <c r="L308" s="170"/>
      <c r="M308" s="171"/>
      <c r="N308" s="171"/>
      <c r="O308" s="171"/>
      <c r="P308" s="170"/>
      <c r="Q308" s="170"/>
      <c r="R308" s="170"/>
      <c r="S308" s="176"/>
      <c r="T308" s="176"/>
      <c r="U308" s="176"/>
    </row>
    <row r="309" spans="2:21" s="157" customFormat="1" x14ac:dyDescent="0.2">
      <c r="B309" s="115" t="s">
        <v>172</v>
      </c>
      <c r="C309" s="167"/>
      <c r="D309" s="167"/>
      <c r="E309" s="167"/>
      <c r="F309" s="167"/>
      <c r="G309" s="167"/>
      <c r="H309" s="168"/>
      <c r="I309" s="168"/>
      <c r="J309" s="168"/>
      <c r="K309" s="169"/>
      <c r="L309" s="170"/>
      <c r="M309" s="171"/>
      <c r="N309" s="171"/>
      <c r="O309" s="171"/>
      <c r="P309" s="170"/>
      <c r="Q309" s="170"/>
      <c r="R309" s="170"/>
      <c r="S309" s="176"/>
      <c r="T309" s="176"/>
      <c r="U309" s="176"/>
    </row>
    <row r="310" spans="2:21" s="157" customFormat="1" x14ac:dyDescent="0.2">
      <c r="B310" s="115" t="s">
        <v>173</v>
      </c>
      <c r="C310" s="167"/>
      <c r="D310" s="167"/>
      <c r="E310" s="167"/>
      <c r="F310" s="167"/>
      <c r="G310" s="167"/>
      <c r="H310" s="168"/>
      <c r="I310" s="168"/>
      <c r="J310" s="168"/>
      <c r="K310" s="169"/>
      <c r="L310" s="170"/>
      <c r="M310" s="171"/>
      <c r="N310" s="171"/>
      <c r="O310" s="171"/>
      <c r="P310" s="170"/>
      <c r="Q310" s="170"/>
      <c r="R310" s="170"/>
      <c r="S310" s="176"/>
      <c r="T310" s="176"/>
      <c r="U310" s="176"/>
    </row>
  </sheetData>
  <sortState ref="B247:AB252">
    <sortCondition ref="B247:B25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5 T12:U305 C12:J305">
    <cfRule type="expression" dxfId="113" priority="101" stopIfTrue="1">
      <formula>OR(LEFT(#REF!,3)="TIR",LEFT(#REF!,2)="IR")</formula>
    </cfRule>
  </conditionalFormatting>
  <conditionalFormatting sqref="B12:B305 Q12:R305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214084.3852136136</v>
      </c>
      <c r="M11" s="106" t="s">
        <v>178</v>
      </c>
      <c r="N11" s="106">
        <v>1</v>
      </c>
      <c r="O11" s="122">
        <v>0.19976102470259377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143778.63337822881</v>
      </c>
      <c r="M12" s="160" t="s">
        <v>178</v>
      </c>
      <c r="N12" s="160">
        <v>0.67159794599109301</v>
      </c>
      <c r="O12" s="160">
        <v>0.13415909387933797</v>
      </c>
    </row>
    <row r="13" spans="1:20" s="157" customFormat="1" x14ac:dyDescent="0.2">
      <c r="B13" s="133" t="s">
        <v>1351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97778.536711653171</v>
      </c>
      <c r="M13" s="164" t="s">
        <v>178</v>
      </c>
      <c r="N13" s="160">
        <v>0.45672895112873207</v>
      </c>
      <c r="O13" s="160">
        <v>9.1236643288816394E-2</v>
      </c>
    </row>
    <row r="14" spans="1:20" x14ac:dyDescent="0.2">
      <c r="B14" s="23" t="s">
        <v>1421</v>
      </c>
      <c r="C14" s="32" t="s">
        <v>1422</v>
      </c>
      <c r="D14" s="32" t="s">
        <v>279</v>
      </c>
      <c r="E14" s="32" t="s">
        <v>178</v>
      </c>
      <c r="F14" s="32" t="s">
        <v>1423</v>
      </c>
      <c r="G14" s="32" t="s">
        <v>1369</v>
      </c>
      <c r="H14" s="94" t="s">
        <v>184</v>
      </c>
      <c r="I14" s="105">
        <v>947.84795900319898</v>
      </c>
      <c r="J14" s="101">
        <v>30620</v>
      </c>
      <c r="K14" s="94">
        <v>0</v>
      </c>
      <c r="L14" s="98">
        <v>290.23104504677951</v>
      </c>
      <c r="M14" s="32">
        <v>4.186177695988371E-5</v>
      </c>
      <c r="N14" s="41">
        <v>1.3556852582087512E-3</v>
      </c>
      <c r="O14" s="41">
        <v>2.708130763539806E-4</v>
      </c>
      <c r="P14" s="18"/>
      <c r="Q14" s="18"/>
      <c r="R14" s="18"/>
      <c r="S14" s="18"/>
    </row>
    <row r="15" spans="1:20" x14ac:dyDescent="0.2">
      <c r="B15" s="23" t="s">
        <v>1362</v>
      </c>
      <c r="C15" s="32" t="s">
        <v>1363</v>
      </c>
      <c r="D15" s="32" t="s">
        <v>279</v>
      </c>
      <c r="E15" s="32" t="s">
        <v>178</v>
      </c>
      <c r="F15" s="32" t="s">
        <v>1168</v>
      </c>
      <c r="G15" s="32" t="s">
        <v>1364</v>
      </c>
      <c r="H15" s="94" t="s">
        <v>184</v>
      </c>
      <c r="I15" s="105">
        <v>30018.00737063745</v>
      </c>
      <c r="J15" s="101">
        <v>8683</v>
      </c>
      <c r="K15" s="101">
        <v>0</v>
      </c>
      <c r="L15" s="98">
        <v>2606.4635799409898</v>
      </c>
      <c r="M15" s="32">
        <v>2.947326804762641E-5</v>
      </c>
      <c r="N15" s="41">
        <v>1.2174935492564102E-2</v>
      </c>
      <c r="O15" s="41">
        <v>2.4320775896825835E-3</v>
      </c>
      <c r="P15" s="18"/>
      <c r="Q15" s="18"/>
      <c r="R15" s="18"/>
      <c r="S15" s="18"/>
    </row>
    <row r="16" spans="1:20" x14ac:dyDescent="0.2">
      <c r="B16" s="23" t="s">
        <v>1401</v>
      </c>
      <c r="C16" s="32" t="s">
        <v>1402</v>
      </c>
      <c r="D16" s="32" t="s">
        <v>279</v>
      </c>
      <c r="E16" s="32" t="s">
        <v>178</v>
      </c>
      <c r="F16" s="32" t="s">
        <v>1403</v>
      </c>
      <c r="G16" s="32" t="s">
        <v>1404</v>
      </c>
      <c r="H16" s="94" t="s">
        <v>184</v>
      </c>
      <c r="I16" s="105">
        <v>6654.9407382621785</v>
      </c>
      <c r="J16" s="101">
        <v>19280</v>
      </c>
      <c r="K16" s="101">
        <v>0</v>
      </c>
      <c r="L16" s="98">
        <v>1283.072574336948</v>
      </c>
      <c r="M16" s="32">
        <v>1.3147585316808318E-4</v>
      </c>
      <c r="N16" s="41">
        <v>5.9933029354602256E-3</v>
      </c>
      <c r="O16" s="41">
        <v>1.1972283357405979E-3</v>
      </c>
      <c r="P16" s="18"/>
      <c r="Q16" s="18"/>
      <c r="R16" s="18"/>
      <c r="S16" s="18"/>
    </row>
    <row r="17" spans="2:19" x14ac:dyDescent="0.2">
      <c r="B17" s="23" t="s">
        <v>1412</v>
      </c>
      <c r="C17" s="32" t="s">
        <v>1413</v>
      </c>
      <c r="D17" s="32" t="s">
        <v>279</v>
      </c>
      <c r="E17" s="32" t="s">
        <v>178</v>
      </c>
      <c r="F17" s="32" t="s">
        <v>594</v>
      </c>
      <c r="G17" s="32" t="s">
        <v>387</v>
      </c>
      <c r="H17" s="94" t="s">
        <v>184</v>
      </c>
      <c r="I17" s="105">
        <v>69791.897669589453</v>
      </c>
      <c r="J17" s="101">
        <v>4051</v>
      </c>
      <c r="K17" s="101">
        <v>0</v>
      </c>
      <c r="L17" s="98">
        <v>2827.2697746111498</v>
      </c>
      <c r="M17" s="32">
        <v>5.307796900539994E-4</v>
      </c>
      <c r="N17" s="41">
        <v>1.3206333436182641E-2</v>
      </c>
      <c r="O17" s="41">
        <v>2.6381106997759706E-3</v>
      </c>
      <c r="P17" s="18"/>
      <c r="Q17" s="18"/>
      <c r="R17" s="18"/>
      <c r="S17" s="18"/>
    </row>
    <row r="18" spans="2:19" x14ac:dyDescent="0.2">
      <c r="B18" s="23" t="s">
        <v>1370</v>
      </c>
      <c r="C18" s="32" t="s">
        <v>1371</v>
      </c>
      <c r="D18" s="32" t="s">
        <v>279</v>
      </c>
      <c r="E18" s="32" t="s">
        <v>178</v>
      </c>
      <c r="F18" s="32" t="s">
        <v>891</v>
      </c>
      <c r="G18" s="32" t="s">
        <v>892</v>
      </c>
      <c r="H18" s="94" t="s">
        <v>184</v>
      </c>
      <c r="I18" s="105">
        <v>17266.668342969253</v>
      </c>
      <c r="J18" s="101">
        <v>42930</v>
      </c>
      <c r="K18" s="101">
        <v>27.388389360000001</v>
      </c>
      <c r="L18" s="98">
        <v>7439.9691089582866</v>
      </c>
      <c r="M18" s="32">
        <v>4.0386861363837789E-4</v>
      </c>
      <c r="N18" s="41">
        <v>3.4752507061804987E-2</v>
      </c>
      <c r="O18" s="41">
        <v>6.9421964216502914E-3</v>
      </c>
      <c r="P18" s="18"/>
      <c r="Q18" s="18"/>
      <c r="R18" s="18"/>
      <c r="S18" s="18"/>
    </row>
    <row r="19" spans="2:19" x14ac:dyDescent="0.2">
      <c r="B19" s="23" t="s">
        <v>1416</v>
      </c>
      <c r="C19" s="32" t="s">
        <v>1417</v>
      </c>
      <c r="D19" s="32" t="s">
        <v>279</v>
      </c>
      <c r="E19" s="32" t="s">
        <v>178</v>
      </c>
      <c r="F19" s="32" t="s">
        <v>1418</v>
      </c>
      <c r="G19" s="32" t="s">
        <v>387</v>
      </c>
      <c r="H19" s="94" t="s">
        <v>184</v>
      </c>
      <c r="I19" s="105">
        <v>35371.532663188475</v>
      </c>
      <c r="J19" s="101">
        <v>3360</v>
      </c>
      <c r="K19" s="101">
        <v>0</v>
      </c>
      <c r="L19" s="98">
        <v>1188.4834974831329</v>
      </c>
      <c r="M19" s="32">
        <v>2.0707938958116666E-4</v>
      </c>
      <c r="N19" s="41">
        <v>5.5514721276718193E-3</v>
      </c>
      <c r="O19" s="41">
        <v>1.108967760831611E-3</v>
      </c>
      <c r="P19" s="18"/>
      <c r="Q19" s="18"/>
      <c r="R19" s="18"/>
      <c r="S19" s="18"/>
    </row>
    <row r="20" spans="2:19" x14ac:dyDescent="0.2">
      <c r="B20" s="23" t="s">
        <v>1419</v>
      </c>
      <c r="C20" s="32" t="s">
        <v>1420</v>
      </c>
      <c r="D20" s="32" t="s">
        <v>279</v>
      </c>
      <c r="E20" s="32" t="s">
        <v>178</v>
      </c>
      <c r="F20" s="32" t="s">
        <v>531</v>
      </c>
      <c r="G20" s="32" t="s">
        <v>387</v>
      </c>
      <c r="H20" s="94" t="s">
        <v>184</v>
      </c>
      <c r="I20" s="105">
        <v>8294.4629809713151</v>
      </c>
      <c r="J20" s="101">
        <v>1830</v>
      </c>
      <c r="K20" s="101">
        <v>0</v>
      </c>
      <c r="L20" s="98">
        <v>151.78867255177508</v>
      </c>
      <c r="M20" s="32">
        <v>2.4137753462737087E-5</v>
      </c>
      <c r="N20" s="41">
        <v>7.090132818436067E-4</v>
      </c>
      <c r="O20" s="41">
        <v>1.416332197088278E-4</v>
      </c>
      <c r="P20" s="18"/>
      <c r="Q20" s="18"/>
      <c r="R20" s="18"/>
      <c r="S20" s="18"/>
    </row>
    <row r="21" spans="2:19" x14ac:dyDescent="0.2">
      <c r="B21" s="23" t="s">
        <v>1352</v>
      </c>
      <c r="C21" s="32" t="s">
        <v>1353</v>
      </c>
      <c r="D21" s="32" t="s">
        <v>279</v>
      </c>
      <c r="E21" s="32" t="s">
        <v>178</v>
      </c>
      <c r="F21" s="32" t="s">
        <v>509</v>
      </c>
      <c r="G21" s="32" t="s">
        <v>510</v>
      </c>
      <c r="H21" s="94" t="s">
        <v>184</v>
      </c>
      <c r="I21" s="105">
        <v>512522.14069666824</v>
      </c>
      <c r="J21" s="101">
        <v>411.60000000000008</v>
      </c>
      <c r="K21" s="141">
        <v>0</v>
      </c>
      <c r="L21" s="98">
        <v>2109.5411310740374</v>
      </c>
      <c r="M21" s="32">
        <v>1.8532807125861488E-4</v>
      </c>
      <c r="N21" s="41">
        <v>9.8537832592000361E-3</v>
      </c>
      <c r="O21" s="41">
        <v>1.9684018410550635E-3</v>
      </c>
      <c r="P21" s="18"/>
      <c r="Q21" s="18"/>
      <c r="R21" s="18"/>
      <c r="S21" s="18"/>
    </row>
    <row r="22" spans="2:19" x14ac:dyDescent="0.2">
      <c r="B22" s="23" t="s">
        <v>196</v>
      </c>
      <c r="C22" s="32" t="s">
        <v>1365</v>
      </c>
      <c r="D22" s="32" t="s">
        <v>279</v>
      </c>
      <c r="E22" s="32" t="s">
        <v>178</v>
      </c>
      <c r="F22" s="32" t="s">
        <v>795</v>
      </c>
      <c r="G22" s="32" t="s">
        <v>393</v>
      </c>
      <c r="H22" s="94" t="s">
        <v>184</v>
      </c>
      <c r="I22" s="105">
        <v>527639.54706813931</v>
      </c>
      <c r="J22" s="101">
        <v>1067</v>
      </c>
      <c r="K22" s="101">
        <v>0</v>
      </c>
      <c r="L22" s="98">
        <v>5629.9139672695792</v>
      </c>
      <c r="M22" s="32">
        <v>4.5329196243799105E-4</v>
      </c>
      <c r="N22" s="41">
        <v>2.6297639417522421E-2</v>
      </c>
      <c r="O22" s="41">
        <v>5.2532433973036001E-3</v>
      </c>
      <c r="P22" s="18"/>
      <c r="Q22" s="18"/>
      <c r="R22" s="18"/>
      <c r="S22" s="18"/>
    </row>
    <row r="23" spans="2:19" x14ac:dyDescent="0.2">
      <c r="B23" s="23" t="s">
        <v>1374</v>
      </c>
      <c r="C23" s="32" t="s">
        <v>1375</v>
      </c>
      <c r="D23" s="32" t="s">
        <v>279</v>
      </c>
      <c r="E23" s="32" t="s">
        <v>178</v>
      </c>
      <c r="F23" s="32" t="s">
        <v>1376</v>
      </c>
      <c r="G23" s="32" t="s">
        <v>393</v>
      </c>
      <c r="H23" s="94" t="s">
        <v>184</v>
      </c>
      <c r="I23" s="105">
        <v>549416.53371416568</v>
      </c>
      <c r="J23" s="101">
        <v>2475</v>
      </c>
      <c r="K23" s="101">
        <v>0</v>
      </c>
      <c r="L23" s="98">
        <v>13598.059209425601</v>
      </c>
      <c r="M23" s="32">
        <v>4.1194804124366081E-4</v>
      </c>
      <c r="N23" s="41">
        <v>6.3517286400208234E-2</v>
      </c>
      <c r="O23" s="41">
        <v>1.2688278217633723E-2</v>
      </c>
      <c r="P23" s="18"/>
      <c r="Q23" s="18"/>
      <c r="R23" s="18"/>
      <c r="S23" s="18"/>
    </row>
    <row r="24" spans="2:19" x14ac:dyDescent="0.2">
      <c r="B24" s="23" t="s">
        <v>1372</v>
      </c>
      <c r="C24" s="32" t="s">
        <v>1373</v>
      </c>
      <c r="D24" s="32" t="s">
        <v>279</v>
      </c>
      <c r="E24" s="32" t="s">
        <v>178</v>
      </c>
      <c r="F24" s="32" t="s">
        <v>637</v>
      </c>
      <c r="G24" s="32" t="s">
        <v>393</v>
      </c>
      <c r="H24" s="94" t="s">
        <v>184</v>
      </c>
      <c r="I24" s="105">
        <v>617748.69310214557</v>
      </c>
      <c r="J24" s="101">
        <v>2160</v>
      </c>
      <c r="K24" s="101">
        <v>0</v>
      </c>
      <c r="L24" s="98">
        <v>13343.371771027787</v>
      </c>
      <c r="M24" s="32">
        <v>4.0709191042413923E-4</v>
      </c>
      <c r="N24" s="41">
        <v>6.2327627293853112E-2</v>
      </c>
      <c r="O24" s="41">
        <v>1.2450630695501451E-2</v>
      </c>
      <c r="P24" s="18"/>
      <c r="Q24" s="18"/>
      <c r="R24" s="18"/>
      <c r="S24" s="18"/>
    </row>
    <row r="25" spans="2:19" x14ac:dyDescent="0.2">
      <c r="B25" s="23" t="s">
        <v>1377</v>
      </c>
      <c r="C25" s="32" t="s">
        <v>1378</v>
      </c>
      <c r="D25" s="32" t="s">
        <v>279</v>
      </c>
      <c r="E25" s="32" t="s">
        <v>178</v>
      </c>
      <c r="F25" s="32" t="s">
        <v>845</v>
      </c>
      <c r="G25" s="32" t="s">
        <v>393</v>
      </c>
      <c r="H25" s="94" t="s">
        <v>184</v>
      </c>
      <c r="I25" s="105">
        <v>85067.613797574799</v>
      </c>
      <c r="J25" s="101">
        <v>6717</v>
      </c>
      <c r="K25" s="101">
        <v>0</v>
      </c>
      <c r="L25" s="98">
        <v>5713.991618777738</v>
      </c>
      <c r="M25" s="32">
        <v>3.6501711461051696E-4</v>
      </c>
      <c r="N25" s="41">
        <v>2.6690370776347429E-2</v>
      </c>
      <c r="O25" s="41">
        <v>5.3316958159753255E-3</v>
      </c>
      <c r="P25" s="18"/>
      <c r="Q25" s="18"/>
      <c r="R25" s="18"/>
      <c r="S25" s="18"/>
    </row>
    <row r="26" spans="2:19" x14ac:dyDescent="0.2">
      <c r="B26" s="23" t="s">
        <v>1414</v>
      </c>
      <c r="C26" s="32" t="s">
        <v>1415</v>
      </c>
      <c r="D26" s="32" t="s">
        <v>279</v>
      </c>
      <c r="E26" s="32" t="s">
        <v>178</v>
      </c>
      <c r="F26" s="32" t="s">
        <v>455</v>
      </c>
      <c r="G26" s="32" t="s">
        <v>446</v>
      </c>
      <c r="H26" s="94" t="s">
        <v>184</v>
      </c>
      <c r="I26" s="105">
        <v>512585.9326053682</v>
      </c>
      <c r="J26" s="101">
        <v>153.69999999999999</v>
      </c>
      <c r="K26" s="101">
        <v>0</v>
      </c>
      <c r="L26" s="98">
        <v>787.84457844586291</v>
      </c>
      <c r="M26" s="32">
        <v>1.6016183684967148E-4</v>
      </c>
      <c r="N26" s="41">
        <v>3.6800655856322768E-3</v>
      </c>
      <c r="O26" s="41">
        <v>7.3513367235865455E-4</v>
      </c>
      <c r="P26" s="18"/>
      <c r="Q26" s="18"/>
      <c r="R26" s="18"/>
      <c r="S26" s="18"/>
    </row>
    <row r="27" spans="2:19" x14ac:dyDescent="0.2">
      <c r="B27" s="23" t="s">
        <v>1383</v>
      </c>
      <c r="C27" s="32" t="s">
        <v>1384</v>
      </c>
      <c r="D27" s="32" t="s">
        <v>279</v>
      </c>
      <c r="E27" s="32" t="s">
        <v>178</v>
      </c>
      <c r="F27" s="32" t="s">
        <v>1385</v>
      </c>
      <c r="G27" s="32" t="s">
        <v>1142</v>
      </c>
      <c r="H27" s="94" t="s">
        <v>184</v>
      </c>
      <c r="I27" s="105">
        <v>107576.51452467346</v>
      </c>
      <c r="J27" s="101">
        <v>916</v>
      </c>
      <c r="K27" s="101">
        <v>0</v>
      </c>
      <c r="L27" s="98">
        <v>985.40087306745045</v>
      </c>
      <c r="M27" s="32">
        <v>9.1646931453061406E-5</v>
      </c>
      <c r="N27" s="41">
        <v>4.6028619606433068E-3</v>
      </c>
      <c r="O27" s="41">
        <v>9.1947242182269684E-4</v>
      </c>
      <c r="P27" s="18"/>
      <c r="Q27" s="18"/>
      <c r="R27" s="18"/>
      <c r="S27" s="18"/>
    </row>
    <row r="28" spans="2:19" x14ac:dyDescent="0.2">
      <c r="B28" s="23" t="s">
        <v>1390</v>
      </c>
      <c r="C28" s="32" t="s">
        <v>1391</v>
      </c>
      <c r="D28" s="32" t="s">
        <v>279</v>
      </c>
      <c r="E28" s="32" t="s">
        <v>178</v>
      </c>
      <c r="F28" s="32" t="s">
        <v>1392</v>
      </c>
      <c r="G28" s="32" t="s">
        <v>393</v>
      </c>
      <c r="H28" s="94" t="s">
        <v>184</v>
      </c>
      <c r="I28" s="105">
        <v>22307.455268921221</v>
      </c>
      <c r="J28" s="101">
        <v>7635.0000000000009</v>
      </c>
      <c r="K28" s="101">
        <v>0</v>
      </c>
      <c r="L28" s="98">
        <v>1703.1742098250186</v>
      </c>
      <c r="M28" s="32">
        <v>2.2234073931318298E-4</v>
      </c>
      <c r="N28" s="41">
        <v>7.9556209021297373E-3</v>
      </c>
      <c r="O28" s="41">
        <v>1.5892229835548096E-3</v>
      </c>
      <c r="P28" s="18"/>
      <c r="Q28" s="18"/>
      <c r="R28" s="18"/>
      <c r="S28" s="18"/>
    </row>
    <row r="29" spans="2:19" x14ac:dyDescent="0.2">
      <c r="B29" s="23" t="s">
        <v>1360</v>
      </c>
      <c r="C29" s="32" t="s">
        <v>1361</v>
      </c>
      <c r="D29" s="32" t="s">
        <v>279</v>
      </c>
      <c r="E29" s="32" t="s">
        <v>178</v>
      </c>
      <c r="F29" s="32" t="s">
        <v>451</v>
      </c>
      <c r="G29" s="32" t="s">
        <v>429</v>
      </c>
      <c r="H29" s="94" t="s">
        <v>184</v>
      </c>
      <c r="I29" s="105">
        <v>1377.4414029386057</v>
      </c>
      <c r="J29" s="101">
        <v>77850</v>
      </c>
      <c r="K29" s="101">
        <v>0</v>
      </c>
      <c r="L29" s="98">
        <v>1072.3381321877046</v>
      </c>
      <c r="M29" s="32">
        <v>1.789241160530539E-4</v>
      </c>
      <c r="N29" s="41">
        <v>5.0089507047313356E-3</v>
      </c>
      <c r="O29" s="41">
        <v>1.0005931254619108E-3</v>
      </c>
      <c r="P29" s="18"/>
      <c r="Q29" s="18"/>
      <c r="R29" s="18"/>
      <c r="S29" s="18"/>
    </row>
    <row r="30" spans="2:19" x14ac:dyDescent="0.2">
      <c r="B30" s="23" t="s">
        <v>1426</v>
      </c>
      <c r="C30" s="32" t="s">
        <v>1427</v>
      </c>
      <c r="D30" s="32" t="s">
        <v>279</v>
      </c>
      <c r="E30" s="32" t="s">
        <v>178</v>
      </c>
      <c r="F30" s="32" t="s">
        <v>441</v>
      </c>
      <c r="G30" s="32" t="s">
        <v>411</v>
      </c>
      <c r="H30" s="94" t="s">
        <v>184</v>
      </c>
      <c r="I30" s="105">
        <v>92630.242996315661</v>
      </c>
      <c r="J30" s="101">
        <v>1910.0000000000002</v>
      </c>
      <c r="K30" s="101">
        <v>0</v>
      </c>
      <c r="L30" s="98">
        <v>1769.2376412189083</v>
      </c>
      <c r="M30" s="32">
        <v>3.6175984174993599E-4</v>
      </c>
      <c r="N30" s="41">
        <v>8.2642068427996804E-3</v>
      </c>
      <c r="O30" s="41">
        <v>1.6508664272718515E-3</v>
      </c>
      <c r="P30" s="18"/>
      <c r="Q30" s="18"/>
      <c r="R30" s="18"/>
      <c r="S30" s="18"/>
    </row>
    <row r="31" spans="2:19" x14ac:dyDescent="0.2">
      <c r="B31" s="23" t="s">
        <v>1405</v>
      </c>
      <c r="C31" s="32" t="s">
        <v>1406</v>
      </c>
      <c r="D31" s="32" t="s">
        <v>279</v>
      </c>
      <c r="E31" s="32" t="s">
        <v>178</v>
      </c>
      <c r="F31" s="32" t="s">
        <v>1407</v>
      </c>
      <c r="G31" s="32" t="s">
        <v>411</v>
      </c>
      <c r="H31" s="94" t="s">
        <v>184</v>
      </c>
      <c r="I31" s="105">
        <v>86774.48790004554</v>
      </c>
      <c r="J31" s="101">
        <v>2741</v>
      </c>
      <c r="K31" s="101">
        <v>0</v>
      </c>
      <c r="L31" s="98">
        <v>2378.4887133402485</v>
      </c>
      <c r="M31" s="32">
        <v>4.04771828319241E-4</v>
      </c>
      <c r="N31" s="41">
        <v>1.1110052286003905E-2</v>
      </c>
      <c r="O31" s="41">
        <v>2.2193554291515347E-3</v>
      </c>
      <c r="P31" s="18"/>
      <c r="Q31" s="18"/>
      <c r="R31" s="18"/>
      <c r="S31" s="18"/>
    </row>
    <row r="32" spans="2:19" x14ac:dyDescent="0.2">
      <c r="B32" s="23" t="s">
        <v>1408</v>
      </c>
      <c r="C32" s="32" t="s">
        <v>1409</v>
      </c>
      <c r="D32" s="32" t="s">
        <v>279</v>
      </c>
      <c r="E32" s="32" t="s">
        <v>178</v>
      </c>
      <c r="F32" s="32" t="s">
        <v>1410</v>
      </c>
      <c r="G32" s="32" t="s">
        <v>1411</v>
      </c>
      <c r="H32" s="94" t="s">
        <v>184</v>
      </c>
      <c r="I32" s="105">
        <v>27570.882687830413</v>
      </c>
      <c r="J32" s="101">
        <v>8106</v>
      </c>
      <c r="K32" s="101">
        <v>0</v>
      </c>
      <c r="L32" s="98">
        <v>2234.8957506669562</v>
      </c>
      <c r="M32" s="32">
        <v>2.7945713512951195E-4</v>
      </c>
      <c r="N32" s="41">
        <v>1.0439321618141255E-2</v>
      </c>
      <c r="O32" s="41">
        <v>2.0853695836398362E-3</v>
      </c>
      <c r="P32" s="18"/>
      <c r="Q32" s="18"/>
      <c r="R32" s="18"/>
      <c r="S32" s="18"/>
    </row>
    <row r="33" spans="2:19" x14ac:dyDescent="0.2">
      <c r="B33" s="23" t="s">
        <v>1386</v>
      </c>
      <c r="C33" s="32" t="s">
        <v>1387</v>
      </c>
      <c r="D33" s="32" t="s">
        <v>279</v>
      </c>
      <c r="E33" s="32" t="s">
        <v>178</v>
      </c>
      <c r="F33" s="32" t="s">
        <v>1141</v>
      </c>
      <c r="G33" s="32" t="s">
        <v>1142</v>
      </c>
      <c r="H33" s="94" t="s">
        <v>184</v>
      </c>
      <c r="I33" s="105">
        <v>179000.94028991085</v>
      </c>
      <c r="J33" s="101">
        <v>37.6</v>
      </c>
      <c r="K33" s="101">
        <v>0</v>
      </c>
      <c r="L33" s="98">
        <v>67.304353508696252</v>
      </c>
      <c r="M33" s="32">
        <v>1.3820027901069999E-5</v>
      </c>
      <c r="N33" s="41">
        <v>3.143823564784508E-4</v>
      </c>
      <c r="O33" s="41">
        <v>6.2801341678551457E-5</v>
      </c>
      <c r="P33" s="18"/>
      <c r="Q33" s="18"/>
      <c r="R33" s="18"/>
      <c r="S33" s="18"/>
    </row>
    <row r="34" spans="2:19" x14ac:dyDescent="0.2">
      <c r="B34" s="23" t="s">
        <v>1358</v>
      </c>
      <c r="C34" s="32" t="s">
        <v>1359</v>
      </c>
      <c r="D34" s="32" t="s">
        <v>279</v>
      </c>
      <c r="E34" s="32" t="s">
        <v>178</v>
      </c>
      <c r="F34" s="32" t="s">
        <v>980</v>
      </c>
      <c r="G34" s="32" t="s">
        <v>465</v>
      </c>
      <c r="H34" s="94" t="s">
        <v>184</v>
      </c>
      <c r="I34" s="105">
        <v>422967.8723109673</v>
      </c>
      <c r="J34" s="101">
        <v>1670</v>
      </c>
      <c r="K34" s="101">
        <v>0</v>
      </c>
      <c r="L34" s="98">
        <v>7063.563467646758</v>
      </c>
      <c r="M34" s="32">
        <v>3.3044179434758419E-4</v>
      </c>
      <c r="N34" s="41">
        <v>3.2994295499873698E-2</v>
      </c>
      <c r="O34" s="41">
        <v>6.590974278394948E-3</v>
      </c>
      <c r="P34" s="18"/>
      <c r="Q34" s="18"/>
      <c r="R34" s="18"/>
      <c r="S34" s="18"/>
    </row>
    <row r="35" spans="2:19" x14ac:dyDescent="0.2">
      <c r="B35" s="23" t="s">
        <v>1399</v>
      </c>
      <c r="C35" s="32" t="s">
        <v>1400</v>
      </c>
      <c r="D35" s="32" t="s">
        <v>279</v>
      </c>
      <c r="E35" s="32" t="s">
        <v>178</v>
      </c>
      <c r="F35" s="32" t="s">
        <v>522</v>
      </c>
      <c r="G35" s="32" t="s">
        <v>387</v>
      </c>
      <c r="H35" s="94" t="s">
        <v>184</v>
      </c>
      <c r="I35" s="105">
        <v>11651.072502622093</v>
      </c>
      <c r="J35" s="101">
        <v>15150</v>
      </c>
      <c r="K35" s="101">
        <v>0</v>
      </c>
      <c r="L35" s="98">
        <v>1765.1374841472471</v>
      </c>
      <c r="M35" s="32">
        <v>2.6199395752783249E-4</v>
      </c>
      <c r="N35" s="41">
        <v>8.2450547824213863E-3</v>
      </c>
      <c r="O35" s="41">
        <v>1.6470405920655175E-3</v>
      </c>
      <c r="P35" s="18"/>
      <c r="Q35" s="18"/>
      <c r="R35" s="18"/>
      <c r="S35" s="18"/>
    </row>
    <row r="36" spans="2:19" x14ac:dyDescent="0.2">
      <c r="B36" s="23" t="s">
        <v>1354</v>
      </c>
      <c r="C36" s="32" t="s">
        <v>1355</v>
      </c>
      <c r="D36" s="32" t="s">
        <v>279</v>
      </c>
      <c r="E36" s="32" t="s">
        <v>178</v>
      </c>
      <c r="F36" s="32" t="s">
        <v>1356</v>
      </c>
      <c r="G36" s="32" t="s">
        <v>1357</v>
      </c>
      <c r="H36" s="94" t="s">
        <v>184</v>
      </c>
      <c r="I36" s="105">
        <v>18405.781067723205</v>
      </c>
      <c r="J36" s="101">
        <v>37760</v>
      </c>
      <c r="K36" s="101">
        <v>0</v>
      </c>
      <c r="L36" s="98">
        <v>6950.0229311722824</v>
      </c>
      <c r="M36" s="32">
        <v>3.0019524613535538E-4</v>
      </c>
      <c r="N36" s="41">
        <v>3.2463941376376156E-2</v>
      </c>
      <c r="O36" s="41">
        <v>6.4850301952298333E-3</v>
      </c>
      <c r="P36" s="18"/>
      <c r="Q36" s="18"/>
      <c r="R36" s="18"/>
      <c r="S36" s="18"/>
    </row>
    <row r="37" spans="2:19" x14ac:dyDescent="0.2">
      <c r="B37" s="23" t="s">
        <v>1379</v>
      </c>
      <c r="C37" s="32" t="s">
        <v>1380</v>
      </c>
      <c r="D37" s="32" t="s">
        <v>279</v>
      </c>
      <c r="E37" s="32" t="s">
        <v>178</v>
      </c>
      <c r="F37" s="32" t="s">
        <v>701</v>
      </c>
      <c r="G37" s="32" t="s">
        <v>446</v>
      </c>
      <c r="H37" s="94" t="s">
        <v>184</v>
      </c>
      <c r="I37" s="105">
        <v>8780.7373297527829</v>
      </c>
      <c r="J37" s="101">
        <v>47990</v>
      </c>
      <c r="K37" s="101">
        <v>0</v>
      </c>
      <c r="L37" s="98">
        <v>4213.8758445483609</v>
      </c>
      <c r="M37" s="32">
        <v>8.6373555009656533E-4</v>
      </c>
      <c r="N37" s="41">
        <v>1.9683247053930399E-2</v>
      </c>
      <c r="O37" s="41">
        <v>3.9319456009674469E-3</v>
      </c>
      <c r="P37" s="18"/>
      <c r="Q37" s="18"/>
      <c r="R37" s="18"/>
      <c r="S37" s="18"/>
    </row>
    <row r="38" spans="2:19" x14ac:dyDescent="0.2">
      <c r="B38" s="23" t="s">
        <v>1396</v>
      </c>
      <c r="C38" s="32" t="s">
        <v>1397</v>
      </c>
      <c r="D38" s="32" t="s">
        <v>279</v>
      </c>
      <c r="E38" s="32" t="s">
        <v>178</v>
      </c>
      <c r="F38" s="32" t="s">
        <v>1398</v>
      </c>
      <c r="G38" s="32" t="s">
        <v>1369</v>
      </c>
      <c r="H38" s="94" t="s">
        <v>184</v>
      </c>
      <c r="I38" s="105">
        <v>12663.227290669405</v>
      </c>
      <c r="J38" s="101">
        <v>35850</v>
      </c>
      <c r="K38" s="101">
        <v>0</v>
      </c>
      <c r="L38" s="98">
        <v>4539.7669837049816</v>
      </c>
      <c r="M38" s="32">
        <v>2.1266601990804732E-4</v>
      </c>
      <c r="N38" s="41">
        <v>2.1205502583363088E-2</v>
      </c>
      <c r="O38" s="41">
        <v>4.2360329253861096E-3</v>
      </c>
      <c r="P38" s="18"/>
      <c r="Q38" s="18"/>
      <c r="R38" s="18"/>
      <c r="S38" s="18"/>
    </row>
    <row r="39" spans="2:19" x14ac:dyDescent="0.2">
      <c r="B39" s="23" t="s">
        <v>1393</v>
      </c>
      <c r="C39" s="32" t="s">
        <v>1394</v>
      </c>
      <c r="D39" s="32" t="s">
        <v>279</v>
      </c>
      <c r="E39" s="32" t="s">
        <v>178</v>
      </c>
      <c r="F39" s="32" t="s">
        <v>1274</v>
      </c>
      <c r="G39" s="32" t="s">
        <v>1395</v>
      </c>
      <c r="H39" s="94" t="s">
        <v>184</v>
      </c>
      <c r="I39" s="105">
        <v>3460.6120671229992</v>
      </c>
      <c r="J39" s="101">
        <v>26789.999999999996</v>
      </c>
      <c r="K39" s="101">
        <v>0</v>
      </c>
      <c r="L39" s="98">
        <v>927.09797278225153</v>
      </c>
      <c r="M39" s="32">
        <v>2.4619288196177374E-5</v>
      </c>
      <c r="N39" s="41">
        <v>4.3305258898597033E-3</v>
      </c>
      <c r="O39" s="41">
        <v>8.6507028925948606E-4</v>
      </c>
      <c r="P39" s="18"/>
      <c r="Q39" s="18"/>
      <c r="R39" s="18"/>
      <c r="S39" s="18"/>
    </row>
    <row r="40" spans="2:19" x14ac:dyDescent="0.2">
      <c r="B40" s="23" t="s">
        <v>1381</v>
      </c>
      <c r="C40" s="32" t="s">
        <v>1382</v>
      </c>
      <c r="D40" s="32" t="s">
        <v>279</v>
      </c>
      <c r="E40" s="32" t="s">
        <v>178</v>
      </c>
      <c r="F40" s="32" t="s">
        <v>434</v>
      </c>
      <c r="G40" s="32" t="s">
        <v>429</v>
      </c>
      <c r="H40" s="94" t="s">
        <v>184</v>
      </c>
      <c r="I40" s="105">
        <v>3.6450742666276929E-3</v>
      </c>
      <c r="J40" s="101">
        <v>49630</v>
      </c>
      <c r="K40" s="101">
        <v>0</v>
      </c>
      <c r="L40" s="98">
        <v>1.8090289169139912E-3</v>
      </c>
      <c r="M40" s="32">
        <v>3.041720173810691E-10</v>
      </c>
      <c r="N40" s="41">
        <v>8.4500740916201823E-9</v>
      </c>
      <c r="O40" s="41">
        <v>1.687995459354887E-9</v>
      </c>
      <c r="P40" s="18"/>
      <c r="Q40" s="18"/>
      <c r="R40" s="18"/>
      <c r="S40" s="18"/>
    </row>
    <row r="41" spans="2:19" x14ac:dyDescent="0.2">
      <c r="B41" s="23" t="s">
        <v>1388</v>
      </c>
      <c r="C41" s="32" t="s">
        <v>1389</v>
      </c>
      <c r="D41" s="32" t="s">
        <v>279</v>
      </c>
      <c r="E41" s="32" t="s">
        <v>178</v>
      </c>
      <c r="F41" s="32" t="s">
        <v>633</v>
      </c>
      <c r="G41" s="32" t="s">
        <v>387</v>
      </c>
      <c r="H41" s="94" t="s">
        <v>184</v>
      </c>
      <c r="I41" s="105">
        <v>17054.219692077655</v>
      </c>
      <c r="J41" s="101">
        <v>18140</v>
      </c>
      <c r="K41" s="101">
        <v>0</v>
      </c>
      <c r="L41" s="98">
        <v>3093.6354521428866</v>
      </c>
      <c r="M41" s="32">
        <v>1.4062696100985625E-4</v>
      </c>
      <c r="N41" s="41">
        <v>1.4450542243218975E-2</v>
      </c>
      <c r="O41" s="41">
        <v>2.88665512601354E-3</v>
      </c>
      <c r="P41" s="18"/>
      <c r="Q41" s="18"/>
      <c r="R41" s="18"/>
      <c r="S41" s="18"/>
    </row>
    <row r="42" spans="2:19" x14ac:dyDescent="0.2">
      <c r="B42" s="23" t="s">
        <v>1424</v>
      </c>
      <c r="C42" s="32" t="s">
        <v>1425</v>
      </c>
      <c r="D42" s="32" t="s">
        <v>279</v>
      </c>
      <c r="E42" s="32" t="s">
        <v>178</v>
      </c>
      <c r="F42" s="32" t="s">
        <v>559</v>
      </c>
      <c r="G42" s="32" t="s">
        <v>560</v>
      </c>
      <c r="H42" s="94" t="s">
        <v>184</v>
      </c>
      <c r="I42" s="105">
        <v>35208.116050418619</v>
      </c>
      <c r="J42" s="101">
        <v>2242</v>
      </c>
      <c r="K42" s="101">
        <v>0</v>
      </c>
      <c r="L42" s="98">
        <v>789.36596190184537</v>
      </c>
      <c r="M42" s="32">
        <v>1.4905656224228789E-4</v>
      </c>
      <c r="N42" s="41">
        <v>3.6871720518720473E-3</v>
      </c>
      <c r="O42" s="41">
        <v>7.3655326733672538E-4</v>
      </c>
      <c r="P42" s="18"/>
      <c r="Q42" s="18"/>
      <c r="R42" s="18"/>
      <c r="S42" s="18"/>
    </row>
    <row r="43" spans="2:19" x14ac:dyDescent="0.2">
      <c r="B43" s="23" t="s">
        <v>1366</v>
      </c>
      <c r="C43" s="32" t="s">
        <v>1367</v>
      </c>
      <c r="D43" s="32" t="s">
        <v>279</v>
      </c>
      <c r="E43" s="32" t="s">
        <v>178</v>
      </c>
      <c r="F43" s="32" t="s">
        <v>1368</v>
      </c>
      <c r="G43" s="32" t="s">
        <v>1369</v>
      </c>
      <c r="H43" s="94" t="s">
        <v>184</v>
      </c>
      <c r="I43" s="105">
        <v>17054.736434958984</v>
      </c>
      <c r="J43" s="101">
        <v>7360.0000000000009</v>
      </c>
      <c r="K43" s="101">
        <v>0</v>
      </c>
      <c r="L43" s="98">
        <v>1255.2286016129813</v>
      </c>
      <c r="M43" s="32">
        <v>1.4860948504400381E-4</v>
      </c>
      <c r="N43" s="41">
        <v>5.8632421993809261E-3</v>
      </c>
      <c r="O43" s="41">
        <v>1.1712472698278235E-3</v>
      </c>
      <c r="P43" s="18"/>
      <c r="Q43" s="18"/>
      <c r="R43" s="18"/>
      <c r="S43" s="18"/>
    </row>
    <row r="44" spans="2:19" s="157" customFormat="1" x14ac:dyDescent="0.2">
      <c r="B44" s="133" t="s">
        <v>1428</v>
      </c>
      <c r="C44" s="164" t="s">
        <v>178</v>
      </c>
      <c r="D44" s="164" t="s">
        <v>178</v>
      </c>
      <c r="E44" s="164" t="s">
        <v>178</v>
      </c>
      <c r="F44" s="164" t="s">
        <v>178</v>
      </c>
      <c r="G44" s="164" t="s">
        <v>178</v>
      </c>
      <c r="H44" s="165" t="s">
        <v>178</v>
      </c>
      <c r="I44" s="175" t="s">
        <v>178</v>
      </c>
      <c r="J44" s="161" t="s">
        <v>178</v>
      </c>
      <c r="K44" s="161" t="s">
        <v>178</v>
      </c>
      <c r="L44" s="192">
        <v>38384.3084753851</v>
      </c>
      <c r="M44" s="164" t="s">
        <v>178</v>
      </c>
      <c r="N44" s="160">
        <v>0.17929522714646004</v>
      </c>
      <c r="O44" s="160">
        <v>3.5816198299061165E-2</v>
      </c>
    </row>
    <row r="45" spans="2:19" x14ac:dyDescent="0.2">
      <c r="B45" s="23" t="s">
        <v>1525</v>
      </c>
      <c r="C45" s="32" t="s">
        <v>1526</v>
      </c>
      <c r="D45" s="32" t="s">
        <v>279</v>
      </c>
      <c r="E45" s="32" t="s">
        <v>178</v>
      </c>
      <c r="F45" s="32" t="s">
        <v>1527</v>
      </c>
      <c r="G45" s="32" t="s">
        <v>446</v>
      </c>
      <c r="H45" s="94" t="s">
        <v>184</v>
      </c>
      <c r="I45" s="105">
        <v>121448.77146006147</v>
      </c>
      <c r="J45" s="101">
        <v>199.7</v>
      </c>
      <c r="K45" s="101">
        <v>0</v>
      </c>
      <c r="L45" s="98">
        <v>242.53319662718437</v>
      </c>
      <c r="M45" s="32">
        <v>1.5996735502832082E-4</v>
      </c>
      <c r="N45" s="41">
        <v>1.1328859710398053E-3</v>
      </c>
      <c r="O45" s="41">
        <v>2.2630646244610448E-4</v>
      </c>
      <c r="P45" s="18"/>
      <c r="Q45" s="18"/>
      <c r="R45" s="18"/>
      <c r="S45" s="18"/>
    </row>
    <row r="46" spans="2:19" x14ac:dyDescent="0.2">
      <c r="B46" s="23" t="s">
        <v>1550</v>
      </c>
      <c r="C46" s="32" t="s">
        <v>1551</v>
      </c>
      <c r="D46" s="32" t="s">
        <v>279</v>
      </c>
      <c r="E46" s="32" t="s">
        <v>178</v>
      </c>
      <c r="F46" s="32" t="s">
        <v>1552</v>
      </c>
      <c r="G46" s="32" t="s">
        <v>1357</v>
      </c>
      <c r="H46" s="94" t="s">
        <v>184</v>
      </c>
      <c r="I46" s="105">
        <v>10621.499834399769</v>
      </c>
      <c r="J46" s="101">
        <v>3029</v>
      </c>
      <c r="K46" s="101">
        <v>0</v>
      </c>
      <c r="L46" s="98">
        <v>321.72522998396903</v>
      </c>
      <c r="M46" s="32">
        <v>2.3874331563997154E-4</v>
      </c>
      <c r="N46" s="41">
        <v>1.5027963373552503E-3</v>
      </c>
      <c r="O46" s="41">
        <v>3.0020013626938963E-4</v>
      </c>
      <c r="P46" s="18"/>
      <c r="Q46" s="18"/>
      <c r="R46" s="18"/>
      <c r="S46" s="18"/>
    </row>
    <row r="47" spans="2:19" x14ac:dyDescent="0.2">
      <c r="B47" s="23" t="s">
        <v>1472</v>
      </c>
      <c r="C47" s="32" t="s">
        <v>1473</v>
      </c>
      <c r="D47" s="32" t="s">
        <v>279</v>
      </c>
      <c r="E47" s="32" t="s">
        <v>178</v>
      </c>
      <c r="F47" s="32" t="s">
        <v>915</v>
      </c>
      <c r="G47" s="32" t="s">
        <v>470</v>
      </c>
      <c r="H47" s="94" t="s">
        <v>184</v>
      </c>
      <c r="I47" s="105">
        <v>217862.57249175062</v>
      </c>
      <c r="J47" s="101">
        <v>378.5</v>
      </c>
      <c r="K47" s="101">
        <v>0</v>
      </c>
      <c r="L47" s="98">
        <v>824.60983688127612</v>
      </c>
      <c r="M47" s="32">
        <v>7.392376333317228E-4</v>
      </c>
      <c r="N47" s="41">
        <v>3.8517981405251935E-3</v>
      </c>
      <c r="O47" s="41">
        <v>7.69439143498858E-4</v>
      </c>
      <c r="P47" s="18"/>
      <c r="Q47" s="18"/>
      <c r="R47" s="18"/>
      <c r="S47" s="18"/>
    </row>
    <row r="48" spans="2:19" x14ac:dyDescent="0.2">
      <c r="B48" s="23" t="s">
        <v>1561</v>
      </c>
      <c r="C48" s="32" t="s">
        <v>1562</v>
      </c>
      <c r="D48" s="32" t="s">
        <v>279</v>
      </c>
      <c r="E48" s="32" t="s">
        <v>178</v>
      </c>
      <c r="F48" s="32" t="s">
        <v>759</v>
      </c>
      <c r="G48" s="32" t="s">
        <v>387</v>
      </c>
      <c r="H48" s="94" t="s">
        <v>184</v>
      </c>
      <c r="I48" s="105">
        <v>48638.949024506619</v>
      </c>
      <c r="J48" s="101">
        <v>596.70000000000005</v>
      </c>
      <c r="K48" s="101">
        <v>0</v>
      </c>
      <c r="L48" s="98">
        <v>290.22860885067263</v>
      </c>
      <c r="M48" s="32">
        <v>3.6888706661057159E-4</v>
      </c>
      <c r="N48" s="41">
        <v>1.3556738786020392E-3</v>
      </c>
      <c r="O48" s="41">
        <v>2.7081080315208311E-4</v>
      </c>
      <c r="P48" s="18"/>
      <c r="Q48" s="18"/>
      <c r="R48" s="18"/>
      <c r="S48" s="18"/>
    </row>
    <row r="49" spans="2:19" x14ac:dyDescent="0.2">
      <c r="B49" s="23" t="s">
        <v>1497</v>
      </c>
      <c r="C49" s="32" t="s">
        <v>1498</v>
      </c>
      <c r="D49" s="32" t="s">
        <v>279</v>
      </c>
      <c r="E49" s="32" t="s">
        <v>178</v>
      </c>
      <c r="F49" s="32" t="s">
        <v>1499</v>
      </c>
      <c r="G49" s="32" t="s">
        <v>411</v>
      </c>
      <c r="H49" s="94" t="s">
        <v>184</v>
      </c>
      <c r="I49" s="105">
        <v>5274.9110109700678</v>
      </c>
      <c r="J49" s="101">
        <v>21940</v>
      </c>
      <c r="K49" s="101">
        <v>0</v>
      </c>
      <c r="L49" s="98">
        <v>1157.3154758282744</v>
      </c>
      <c r="M49" s="32">
        <v>3.5945092219422819E-4</v>
      </c>
      <c r="N49" s="41">
        <v>5.4058845752505674E-3</v>
      </c>
      <c r="O49" s="41">
        <v>1.0798850421759993E-3</v>
      </c>
      <c r="P49" s="18"/>
      <c r="Q49" s="18"/>
      <c r="R49" s="18"/>
      <c r="S49" s="18"/>
    </row>
    <row r="50" spans="2:19" x14ac:dyDescent="0.2">
      <c r="B50" s="23" t="s">
        <v>1513</v>
      </c>
      <c r="C50" s="32" t="s">
        <v>1514</v>
      </c>
      <c r="D50" s="32" t="s">
        <v>279</v>
      </c>
      <c r="E50" s="32" t="s">
        <v>178</v>
      </c>
      <c r="F50" s="32" t="s">
        <v>1515</v>
      </c>
      <c r="G50" s="32" t="s">
        <v>1027</v>
      </c>
      <c r="H50" s="94" t="s">
        <v>184</v>
      </c>
      <c r="I50" s="105">
        <v>57976.257032353453</v>
      </c>
      <c r="J50" s="101">
        <v>1367</v>
      </c>
      <c r="K50" s="101">
        <v>0</v>
      </c>
      <c r="L50" s="98">
        <v>792.53543363227175</v>
      </c>
      <c r="M50" s="32">
        <v>5.3279723957144688E-4</v>
      </c>
      <c r="N50" s="41">
        <v>3.701976829564095E-3</v>
      </c>
      <c r="O50" s="41">
        <v>7.3951068489898299E-4</v>
      </c>
      <c r="P50" s="18"/>
      <c r="Q50" s="18"/>
      <c r="R50" s="18"/>
      <c r="S50" s="18"/>
    </row>
    <row r="51" spans="2:19" x14ac:dyDescent="0.2">
      <c r="B51" s="23" t="s">
        <v>1459</v>
      </c>
      <c r="C51" s="32" t="s">
        <v>1460</v>
      </c>
      <c r="D51" s="32" t="s">
        <v>279</v>
      </c>
      <c r="E51" s="32" t="s">
        <v>178</v>
      </c>
      <c r="F51" s="32" t="s">
        <v>1461</v>
      </c>
      <c r="G51" s="32" t="s">
        <v>429</v>
      </c>
      <c r="H51" s="94" t="s">
        <v>184</v>
      </c>
      <c r="I51" s="105">
        <v>5922.5699508258094</v>
      </c>
      <c r="J51" s="101">
        <v>6861</v>
      </c>
      <c r="K51" s="101">
        <v>0</v>
      </c>
      <c r="L51" s="98">
        <v>406.34752430793338</v>
      </c>
      <c r="M51" s="32">
        <v>2.1425441775184994E-4</v>
      </c>
      <c r="N51" s="41">
        <v>1.8980717528860381E-3</v>
      </c>
      <c r="O51" s="41">
        <v>3.7916075831556336E-4</v>
      </c>
      <c r="P51" s="18"/>
      <c r="Q51" s="18"/>
      <c r="R51" s="18"/>
      <c r="S51" s="18"/>
    </row>
    <row r="52" spans="2:19" x14ac:dyDescent="0.2">
      <c r="B52" s="23" t="s">
        <v>1443</v>
      </c>
      <c r="C52" s="32" t="s">
        <v>1444</v>
      </c>
      <c r="D52" s="32" t="s">
        <v>279</v>
      </c>
      <c r="E52" s="32" t="s">
        <v>178</v>
      </c>
      <c r="F52" s="32" t="s">
        <v>577</v>
      </c>
      <c r="G52" s="32" t="s">
        <v>429</v>
      </c>
      <c r="H52" s="94" t="s">
        <v>184</v>
      </c>
      <c r="I52" s="105">
        <v>2081.3464117220128</v>
      </c>
      <c r="J52" s="101">
        <v>90910</v>
      </c>
      <c r="K52" s="101">
        <v>0</v>
      </c>
      <c r="L52" s="98">
        <v>1892.1520228535987</v>
      </c>
      <c r="M52" s="32">
        <v>5.7728521178819709E-4</v>
      </c>
      <c r="N52" s="41">
        <v>8.8383467153179233E-3</v>
      </c>
      <c r="O52" s="41">
        <v>1.7655571965287122E-3</v>
      </c>
      <c r="P52" s="18"/>
      <c r="Q52" s="18"/>
      <c r="R52" s="18"/>
      <c r="S52" s="18"/>
    </row>
    <row r="53" spans="2:19" x14ac:dyDescent="0.2">
      <c r="B53" s="23" t="s">
        <v>1516</v>
      </c>
      <c r="C53" s="32" t="s">
        <v>1517</v>
      </c>
      <c r="D53" s="32" t="s">
        <v>279</v>
      </c>
      <c r="E53" s="32" t="s">
        <v>178</v>
      </c>
      <c r="F53" s="32" t="s">
        <v>1518</v>
      </c>
      <c r="G53" s="32" t="s">
        <v>560</v>
      </c>
      <c r="H53" s="94" t="s">
        <v>184</v>
      </c>
      <c r="I53" s="105">
        <v>3168.0305323861276</v>
      </c>
      <c r="J53" s="101">
        <v>4255</v>
      </c>
      <c r="K53" s="101">
        <v>0</v>
      </c>
      <c r="L53" s="98">
        <v>134.79969915302974</v>
      </c>
      <c r="M53" s="32">
        <v>1.4215405709450173E-4</v>
      </c>
      <c r="N53" s="41">
        <v>6.2965684778236615E-4</v>
      </c>
      <c r="O53" s="41">
        <v>1.2578089712401058E-4</v>
      </c>
      <c r="P53" s="18"/>
      <c r="Q53" s="18"/>
      <c r="R53" s="18"/>
      <c r="S53" s="18"/>
    </row>
    <row r="54" spans="2:19" x14ac:dyDescent="0.2">
      <c r="B54" s="23" t="s">
        <v>1511</v>
      </c>
      <c r="C54" s="32" t="s">
        <v>1512</v>
      </c>
      <c r="D54" s="32" t="s">
        <v>279</v>
      </c>
      <c r="E54" s="32" t="s">
        <v>178</v>
      </c>
      <c r="F54" s="32" t="s">
        <v>536</v>
      </c>
      <c r="G54" s="32" t="s">
        <v>387</v>
      </c>
      <c r="H54" s="94" t="s">
        <v>184</v>
      </c>
      <c r="I54" s="105">
        <v>30736.823520581096</v>
      </c>
      <c r="J54" s="101">
        <v>11420</v>
      </c>
      <c r="K54" s="101">
        <v>0</v>
      </c>
      <c r="L54" s="98">
        <v>3510.1452460289197</v>
      </c>
      <c r="M54" s="32">
        <v>1.2712397779766212E-3</v>
      </c>
      <c r="N54" s="41">
        <v>1.6396082519173426E-2</v>
      </c>
      <c r="O54" s="41">
        <v>3.2752982451383686E-3</v>
      </c>
      <c r="P54" s="18"/>
      <c r="Q54" s="18"/>
      <c r="R54" s="18"/>
      <c r="S54" s="18"/>
    </row>
    <row r="55" spans="2:19" x14ac:dyDescent="0.2">
      <c r="B55" s="23" t="s">
        <v>1563</v>
      </c>
      <c r="C55" s="32" t="s">
        <v>1564</v>
      </c>
      <c r="D55" s="32" t="s">
        <v>279</v>
      </c>
      <c r="E55" s="32" t="s">
        <v>178</v>
      </c>
      <c r="F55" s="32" t="s">
        <v>1565</v>
      </c>
      <c r="G55" s="32" t="s">
        <v>1404</v>
      </c>
      <c r="H55" s="94" t="s">
        <v>184</v>
      </c>
      <c r="I55" s="105">
        <v>368637.75680154521</v>
      </c>
      <c r="J55" s="101">
        <v>185.9</v>
      </c>
      <c r="K55" s="101">
        <v>0</v>
      </c>
      <c r="L55" s="98">
        <v>685.29758992623488</v>
      </c>
      <c r="M55" s="32">
        <v>6.8752619897346221E-4</v>
      </c>
      <c r="N55" s="41">
        <v>3.201062932462096E-3</v>
      </c>
      <c r="O55" s="41">
        <v>6.3944761152611796E-4</v>
      </c>
      <c r="P55" s="18"/>
      <c r="Q55" s="18"/>
      <c r="R55" s="18"/>
      <c r="S55" s="18"/>
    </row>
    <row r="56" spans="2:19" x14ac:dyDescent="0.2">
      <c r="B56" s="23" t="s">
        <v>1462</v>
      </c>
      <c r="C56" s="32" t="s">
        <v>1463</v>
      </c>
      <c r="D56" s="32" t="s">
        <v>279</v>
      </c>
      <c r="E56" s="32" t="s">
        <v>178</v>
      </c>
      <c r="F56" s="32" t="s">
        <v>526</v>
      </c>
      <c r="G56" s="32" t="s">
        <v>387</v>
      </c>
      <c r="H56" s="94" t="s">
        <v>184</v>
      </c>
      <c r="I56" s="105">
        <v>23579.712907909085</v>
      </c>
      <c r="J56" s="101">
        <v>8296</v>
      </c>
      <c r="K56" s="101">
        <v>0</v>
      </c>
      <c r="L56" s="98">
        <v>1956.1729828744444</v>
      </c>
      <c r="M56" s="32">
        <v>8.2753157758950818E-4</v>
      </c>
      <c r="N56" s="41">
        <v>9.1373921592766954E-3</v>
      </c>
      <c r="O56" s="41">
        <v>1.8252948208465586E-3</v>
      </c>
      <c r="P56" s="18"/>
      <c r="Q56" s="18"/>
      <c r="R56" s="18"/>
      <c r="S56" s="18"/>
    </row>
    <row r="57" spans="2:19" x14ac:dyDescent="0.2">
      <c r="B57" s="23" t="s">
        <v>1519</v>
      </c>
      <c r="C57" s="32" t="s">
        <v>1520</v>
      </c>
      <c r="D57" s="32" t="s">
        <v>279</v>
      </c>
      <c r="E57" s="32" t="s">
        <v>178</v>
      </c>
      <c r="F57" s="32" t="s">
        <v>1521</v>
      </c>
      <c r="G57" s="32" t="s">
        <v>387</v>
      </c>
      <c r="H57" s="94" t="s">
        <v>184</v>
      </c>
      <c r="I57" s="105">
        <v>23659.855440480362</v>
      </c>
      <c r="J57" s="101">
        <v>1604</v>
      </c>
      <c r="K57" s="101">
        <v>0</v>
      </c>
      <c r="L57" s="98">
        <v>379.50408126530499</v>
      </c>
      <c r="M57" s="32">
        <v>2.7280426639515938E-4</v>
      </c>
      <c r="N57" s="41">
        <v>1.7726845462672836E-3</v>
      </c>
      <c r="O57" s="41">
        <v>3.541132814368051E-4</v>
      </c>
      <c r="P57" s="18"/>
      <c r="Q57" s="18"/>
      <c r="R57" s="18"/>
      <c r="S57" s="18"/>
    </row>
    <row r="58" spans="2:19" x14ac:dyDescent="0.2">
      <c r="B58" s="23" t="s">
        <v>1494</v>
      </c>
      <c r="C58" s="32" t="s">
        <v>1495</v>
      </c>
      <c r="D58" s="32" t="s">
        <v>279</v>
      </c>
      <c r="E58" s="32" t="s">
        <v>178</v>
      </c>
      <c r="F58" s="32" t="s">
        <v>1496</v>
      </c>
      <c r="G58" s="32" t="s">
        <v>510</v>
      </c>
      <c r="H58" s="94" t="s">
        <v>184</v>
      </c>
      <c r="I58" s="105">
        <v>605.76845988685648</v>
      </c>
      <c r="J58" s="101">
        <v>3350</v>
      </c>
      <c r="K58" s="101">
        <v>0</v>
      </c>
      <c r="L58" s="98">
        <v>20.29324340620969</v>
      </c>
      <c r="M58" s="32">
        <v>2.02672403847917E-5</v>
      </c>
      <c r="N58" s="41">
        <v>9.4790861958293104E-5</v>
      </c>
      <c r="O58" s="41">
        <v>1.8935519717230742E-5</v>
      </c>
      <c r="P58" s="18"/>
      <c r="Q58" s="18"/>
      <c r="R58" s="18"/>
      <c r="S58" s="18"/>
    </row>
    <row r="59" spans="2:19" x14ac:dyDescent="0.2">
      <c r="B59" s="23" t="s">
        <v>1559</v>
      </c>
      <c r="C59" s="32" t="s">
        <v>1560</v>
      </c>
      <c r="D59" s="32" t="s">
        <v>279</v>
      </c>
      <c r="E59" s="32" t="s">
        <v>178</v>
      </c>
      <c r="F59" s="32" t="s">
        <v>488</v>
      </c>
      <c r="G59" s="32" t="s">
        <v>387</v>
      </c>
      <c r="H59" s="94" t="s">
        <v>184</v>
      </c>
      <c r="I59" s="105">
        <v>4.2883226666208162E-2</v>
      </c>
      <c r="J59" s="101">
        <v>24680</v>
      </c>
      <c r="K59" s="101">
        <v>0</v>
      </c>
      <c r="L59" s="98">
        <v>1.0583580341220174E-2</v>
      </c>
      <c r="M59" s="32">
        <v>3.1386715376487574E-9</v>
      </c>
      <c r="N59" s="41">
        <v>4.943648893710705E-8</v>
      </c>
      <c r="O59" s="41">
        <v>9.8754836877749466E-9</v>
      </c>
      <c r="P59" s="18"/>
      <c r="Q59" s="18"/>
      <c r="R59" s="18"/>
      <c r="S59" s="18"/>
    </row>
    <row r="60" spans="2:19" x14ac:dyDescent="0.2">
      <c r="B60" s="23" t="s">
        <v>1489</v>
      </c>
      <c r="C60" s="32" t="s">
        <v>1490</v>
      </c>
      <c r="D60" s="32" t="s">
        <v>279</v>
      </c>
      <c r="E60" s="32" t="s">
        <v>178</v>
      </c>
      <c r="F60" s="32" t="s">
        <v>502</v>
      </c>
      <c r="G60" s="32" t="s">
        <v>387</v>
      </c>
      <c r="H60" s="94" t="s">
        <v>184</v>
      </c>
      <c r="I60" s="105">
        <v>3019.9976339343771</v>
      </c>
      <c r="J60" s="101">
        <v>40040</v>
      </c>
      <c r="K60" s="101">
        <v>0</v>
      </c>
      <c r="L60" s="98">
        <v>1209.2070526273246</v>
      </c>
      <c r="M60" s="32">
        <v>3.9064111551853793E-4</v>
      </c>
      <c r="N60" s="41">
        <v>5.6482729995500454E-3</v>
      </c>
      <c r="O60" s="41">
        <v>1.12830480219011E-3</v>
      </c>
      <c r="P60" s="18"/>
      <c r="Q60" s="18"/>
      <c r="R60" s="18"/>
      <c r="S60" s="18"/>
    </row>
    <row r="61" spans="2:19" x14ac:dyDescent="0.2">
      <c r="B61" s="23" t="s">
        <v>1539</v>
      </c>
      <c r="C61" s="32" t="s">
        <v>1540</v>
      </c>
      <c r="D61" s="32" t="s">
        <v>279</v>
      </c>
      <c r="E61" s="32" t="s">
        <v>178</v>
      </c>
      <c r="F61" s="32" t="s">
        <v>1037</v>
      </c>
      <c r="G61" s="32" t="s">
        <v>446</v>
      </c>
      <c r="H61" s="94" t="s">
        <v>184</v>
      </c>
      <c r="I61" s="105">
        <v>9317.935402992307</v>
      </c>
      <c r="J61" s="101">
        <v>4349</v>
      </c>
      <c r="K61" s="101">
        <v>0</v>
      </c>
      <c r="L61" s="98">
        <v>405.23701072866737</v>
      </c>
      <c r="M61" s="32">
        <v>5.8685223974625151E-4</v>
      </c>
      <c r="N61" s="41">
        <v>1.8928844825572939E-3</v>
      </c>
      <c r="O61" s="41">
        <v>3.7812454387928403E-4</v>
      </c>
      <c r="P61" s="18"/>
      <c r="Q61" s="18"/>
      <c r="R61" s="18"/>
      <c r="S61" s="18"/>
    </row>
    <row r="62" spans="2:19" x14ac:dyDescent="0.2">
      <c r="B62" s="23" t="s">
        <v>1464</v>
      </c>
      <c r="C62" s="32" t="s">
        <v>1465</v>
      </c>
      <c r="D62" s="32" t="s">
        <v>279</v>
      </c>
      <c r="E62" s="32" t="s">
        <v>178</v>
      </c>
      <c r="F62" s="32" t="s">
        <v>1466</v>
      </c>
      <c r="G62" s="32" t="s">
        <v>560</v>
      </c>
      <c r="H62" s="94" t="s">
        <v>184</v>
      </c>
      <c r="I62" s="105">
        <v>9296.4081304139363</v>
      </c>
      <c r="J62" s="101">
        <v>2003</v>
      </c>
      <c r="K62" s="101">
        <v>0</v>
      </c>
      <c r="L62" s="98">
        <v>186.20705485219116</v>
      </c>
      <c r="M62" s="32">
        <v>9.9745841997333267E-5</v>
      </c>
      <c r="N62" s="41">
        <v>8.6978344855181088E-4</v>
      </c>
      <c r="O62" s="41">
        <v>1.7374883295206552E-4</v>
      </c>
      <c r="P62" s="18"/>
      <c r="Q62" s="18"/>
      <c r="R62" s="18"/>
      <c r="S62" s="18"/>
    </row>
    <row r="63" spans="2:19" x14ac:dyDescent="0.2">
      <c r="B63" s="23" t="s">
        <v>1487</v>
      </c>
      <c r="C63" s="32" t="s">
        <v>1488</v>
      </c>
      <c r="D63" s="32" t="s">
        <v>279</v>
      </c>
      <c r="E63" s="32" t="s">
        <v>178</v>
      </c>
      <c r="F63" s="32" t="s">
        <v>899</v>
      </c>
      <c r="G63" s="32" t="s">
        <v>900</v>
      </c>
      <c r="H63" s="94" t="s">
        <v>184</v>
      </c>
      <c r="I63" s="105">
        <v>10830.274786470936</v>
      </c>
      <c r="J63" s="101">
        <v>10580</v>
      </c>
      <c r="K63" s="101">
        <v>0</v>
      </c>
      <c r="L63" s="98">
        <v>1145.8430724300667</v>
      </c>
      <c r="M63" s="32">
        <v>4.2552480499026703E-4</v>
      </c>
      <c r="N63" s="41">
        <v>5.3522963446714878E-3</v>
      </c>
      <c r="O63" s="41">
        <v>1.0691802023235235E-3</v>
      </c>
      <c r="P63" s="18"/>
      <c r="Q63" s="18"/>
      <c r="R63" s="18"/>
      <c r="S63" s="18"/>
    </row>
    <row r="64" spans="2:19" x14ac:dyDescent="0.2">
      <c r="B64" s="23" t="s">
        <v>1429</v>
      </c>
      <c r="C64" s="32" t="s">
        <v>1430</v>
      </c>
      <c r="D64" s="32" t="s">
        <v>279</v>
      </c>
      <c r="E64" s="32" t="s">
        <v>178</v>
      </c>
      <c r="F64" s="32" t="s">
        <v>1431</v>
      </c>
      <c r="G64" s="32" t="s">
        <v>1432</v>
      </c>
      <c r="H64" s="94" t="s">
        <v>184</v>
      </c>
      <c r="I64" s="105">
        <v>1189.9988191806099</v>
      </c>
      <c r="J64" s="101">
        <v>1078</v>
      </c>
      <c r="K64" s="101">
        <v>0</v>
      </c>
      <c r="L64" s="98">
        <v>12.828187270766975</v>
      </c>
      <c r="M64" s="32">
        <v>1.746825335099943E-5</v>
      </c>
      <c r="N64" s="41">
        <v>5.9921172008724495E-5</v>
      </c>
      <c r="O64" s="41">
        <v>1.1969914721843184E-5</v>
      </c>
      <c r="P64" s="18"/>
      <c r="Q64" s="18"/>
      <c r="R64" s="18"/>
      <c r="S64" s="18"/>
    </row>
    <row r="65" spans="2:19" x14ac:dyDescent="0.2">
      <c r="B65" s="23" t="s">
        <v>1536</v>
      </c>
      <c r="C65" s="32" t="s">
        <v>1537</v>
      </c>
      <c r="D65" s="32" t="s">
        <v>279</v>
      </c>
      <c r="E65" s="32" t="s">
        <v>178</v>
      </c>
      <c r="F65" s="32" t="s">
        <v>1538</v>
      </c>
      <c r="G65" s="32" t="s">
        <v>1027</v>
      </c>
      <c r="H65" s="94" t="s">
        <v>184</v>
      </c>
      <c r="I65" s="105">
        <v>8833.1620743522235</v>
      </c>
      <c r="J65" s="101">
        <v>9422</v>
      </c>
      <c r="K65" s="101">
        <v>0</v>
      </c>
      <c r="L65" s="98">
        <v>832.26053064546636</v>
      </c>
      <c r="M65" s="32">
        <v>6.3116642133006281E-4</v>
      </c>
      <c r="N65" s="41">
        <v>3.887534954102496E-3</v>
      </c>
      <c r="O65" s="41">
        <v>7.7657796599866547E-4</v>
      </c>
      <c r="P65" s="18"/>
      <c r="Q65" s="18"/>
      <c r="R65" s="18"/>
      <c r="S65" s="18"/>
    </row>
    <row r="66" spans="2:19" x14ac:dyDescent="0.2">
      <c r="B66" s="23" t="s">
        <v>1477</v>
      </c>
      <c r="C66" s="32" t="s">
        <v>1478</v>
      </c>
      <c r="D66" s="32" t="s">
        <v>279</v>
      </c>
      <c r="E66" s="32" t="s">
        <v>178</v>
      </c>
      <c r="F66" s="32" t="s">
        <v>415</v>
      </c>
      <c r="G66" s="32" t="s">
        <v>387</v>
      </c>
      <c r="H66" s="94" t="s">
        <v>184</v>
      </c>
      <c r="I66" s="105">
        <v>1153.3260486082686</v>
      </c>
      <c r="J66" s="101">
        <v>28290.000000000004</v>
      </c>
      <c r="K66" s="101">
        <v>0</v>
      </c>
      <c r="L66" s="98">
        <v>326.27593914055842</v>
      </c>
      <c r="M66" s="32">
        <v>1.8312773917029726E-4</v>
      </c>
      <c r="N66" s="41">
        <v>1.5240529514331462E-3</v>
      </c>
      <c r="O66" s="41">
        <v>3.0444637927929768E-4</v>
      </c>
      <c r="P66" s="18"/>
      <c r="Q66" s="18"/>
      <c r="R66" s="18"/>
      <c r="S66" s="18"/>
    </row>
    <row r="67" spans="2:19" x14ac:dyDescent="0.2">
      <c r="B67" s="23" t="s">
        <v>1436</v>
      </c>
      <c r="C67" s="32" t="s">
        <v>1437</v>
      </c>
      <c r="D67" s="32" t="s">
        <v>279</v>
      </c>
      <c r="E67" s="32" t="s">
        <v>178</v>
      </c>
      <c r="F67" s="32" t="s">
        <v>420</v>
      </c>
      <c r="G67" s="32" t="s">
        <v>387</v>
      </c>
      <c r="H67" s="94" t="s">
        <v>184</v>
      </c>
      <c r="I67" s="105">
        <v>824.62440088271649</v>
      </c>
      <c r="J67" s="101">
        <v>157700</v>
      </c>
      <c r="K67" s="101">
        <v>0</v>
      </c>
      <c r="L67" s="98">
        <v>1300.4326801920438</v>
      </c>
      <c r="M67" s="32">
        <v>3.8592370247535001E-4</v>
      </c>
      <c r="N67" s="41">
        <v>6.0743929497448909E-3</v>
      </c>
      <c r="O67" s="41">
        <v>1.2134269600872507E-3</v>
      </c>
      <c r="P67" s="18"/>
      <c r="Q67" s="18"/>
      <c r="R67" s="18"/>
      <c r="S67" s="18"/>
    </row>
    <row r="68" spans="2:19" x14ac:dyDescent="0.2">
      <c r="B68" s="23" t="s">
        <v>1566</v>
      </c>
      <c r="C68" s="32" t="s">
        <v>1567</v>
      </c>
      <c r="D68" s="32" t="s">
        <v>279</v>
      </c>
      <c r="E68" s="32" t="s">
        <v>178</v>
      </c>
      <c r="F68" s="32" t="s">
        <v>1061</v>
      </c>
      <c r="G68" s="32" t="s">
        <v>510</v>
      </c>
      <c r="H68" s="94" t="s">
        <v>184</v>
      </c>
      <c r="I68" s="105">
        <v>73966.940540689146</v>
      </c>
      <c r="J68" s="101">
        <v>1372</v>
      </c>
      <c r="K68" s="101">
        <v>0</v>
      </c>
      <c r="L68" s="98">
        <v>1014.8264242182551</v>
      </c>
      <c r="M68" s="32">
        <v>4.3572935605225922E-4</v>
      </c>
      <c r="N68" s="41">
        <v>4.7403103369994051E-3</v>
      </c>
      <c r="O68" s="41">
        <v>9.4692925032729871E-4</v>
      </c>
      <c r="P68" s="18"/>
      <c r="Q68" s="18"/>
      <c r="R68" s="18"/>
      <c r="S68" s="18"/>
    </row>
    <row r="69" spans="2:19" x14ac:dyDescent="0.2">
      <c r="B69" s="23" t="s">
        <v>1522</v>
      </c>
      <c r="C69" s="32" t="s">
        <v>1523</v>
      </c>
      <c r="D69" s="32" t="s">
        <v>279</v>
      </c>
      <c r="E69" s="32" t="s">
        <v>178</v>
      </c>
      <c r="F69" s="32" t="s">
        <v>1524</v>
      </c>
      <c r="G69" s="32" t="s">
        <v>1450</v>
      </c>
      <c r="H69" s="94" t="s">
        <v>184</v>
      </c>
      <c r="I69" s="105">
        <v>1846.1336287869278</v>
      </c>
      <c r="J69" s="101">
        <v>8044</v>
      </c>
      <c r="K69" s="101">
        <v>0</v>
      </c>
      <c r="L69" s="98">
        <v>148.50298909962046</v>
      </c>
      <c r="M69" s="32">
        <v>8.2113603677485907E-5</v>
      </c>
      <c r="N69" s="41">
        <v>6.9366567277405141E-4</v>
      </c>
      <c r="O69" s="41">
        <v>1.3856736559435861E-4</v>
      </c>
      <c r="P69" s="18"/>
      <c r="Q69" s="18"/>
      <c r="R69" s="18"/>
      <c r="S69" s="18"/>
    </row>
    <row r="70" spans="2:19" x14ac:dyDescent="0.2">
      <c r="B70" s="23" t="s">
        <v>1451</v>
      </c>
      <c r="C70" s="32" t="s">
        <v>1452</v>
      </c>
      <c r="D70" s="32" t="s">
        <v>279</v>
      </c>
      <c r="E70" s="32" t="s">
        <v>178</v>
      </c>
      <c r="F70" s="32" t="s">
        <v>1453</v>
      </c>
      <c r="G70" s="32" t="s">
        <v>429</v>
      </c>
      <c r="H70" s="94" t="s">
        <v>184</v>
      </c>
      <c r="I70" s="105">
        <v>579.39527548713841</v>
      </c>
      <c r="J70" s="101">
        <v>18570</v>
      </c>
      <c r="K70" s="101">
        <v>0</v>
      </c>
      <c r="L70" s="98">
        <v>107.5937026579616</v>
      </c>
      <c r="M70" s="32">
        <v>3.3544650267082113E-5</v>
      </c>
      <c r="N70" s="41">
        <v>5.0257613394178423E-4</v>
      </c>
      <c r="O70" s="41">
        <v>1.0039512350727884E-4</v>
      </c>
      <c r="P70" s="18"/>
      <c r="Q70" s="18"/>
      <c r="R70" s="18"/>
      <c r="S70" s="18"/>
    </row>
    <row r="71" spans="2:19" x14ac:dyDescent="0.2">
      <c r="B71" s="23" t="s">
        <v>1553</v>
      </c>
      <c r="C71" s="32" t="s">
        <v>1554</v>
      </c>
      <c r="D71" s="32" t="s">
        <v>279</v>
      </c>
      <c r="E71" s="32" t="s">
        <v>178</v>
      </c>
      <c r="F71" s="32" t="s">
        <v>1555</v>
      </c>
      <c r="G71" s="32" t="s">
        <v>387</v>
      </c>
      <c r="H71" s="94" t="s">
        <v>184</v>
      </c>
      <c r="I71" s="105">
        <v>884.48799160387637</v>
      </c>
      <c r="J71" s="101">
        <v>40000</v>
      </c>
      <c r="K71" s="101">
        <v>0</v>
      </c>
      <c r="L71" s="98">
        <v>353.79519664155055</v>
      </c>
      <c r="M71" s="32">
        <v>1.6367598332830171E-4</v>
      </c>
      <c r="N71" s="41">
        <v>1.6525969247525147E-3</v>
      </c>
      <c r="O71" s="41">
        <v>3.3012445510891756E-4</v>
      </c>
      <c r="P71" s="18"/>
      <c r="Q71" s="18"/>
      <c r="R71" s="18"/>
      <c r="S71" s="18"/>
    </row>
    <row r="72" spans="2:19" x14ac:dyDescent="0.2">
      <c r="B72" s="23" t="s">
        <v>1457</v>
      </c>
      <c r="C72" s="32" t="s">
        <v>1458</v>
      </c>
      <c r="D72" s="32" t="s">
        <v>279</v>
      </c>
      <c r="E72" s="32" t="s">
        <v>178</v>
      </c>
      <c r="F72" s="32" t="s">
        <v>653</v>
      </c>
      <c r="G72" s="32" t="s">
        <v>387</v>
      </c>
      <c r="H72" s="94" t="s">
        <v>184</v>
      </c>
      <c r="I72" s="105">
        <v>29940.729330399408</v>
      </c>
      <c r="J72" s="101">
        <v>878.2</v>
      </c>
      <c r="K72" s="101">
        <v>0</v>
      </c>
      <c r="L72" s="98">
        <v>262.93948493604114</v>
      </c>
      <c r="M72" s="32">
        <v>1.0170010350467618E-4</v>
      </c>
      <c r="N72" s="41">
        <v>1.2282048719885845E-3</v>
      </c>
      <c r="O72" s="41">
        <v>2.4534746377315772E-4</v>
      </c>
      <c r="P72" s="18"/>
      <c r="Q72" s="18"/>
      <c r="R72" s="18"/>
      <c r="S72" s="18"/>
    </row>
    <row r="73" spans="2:19" x14ac:dyDescent="0.2">
      <c r="B73" s="23" t="s">
        <v>1454</v>
      </c>
      <c r="C73" s="32" t="s">
        <v>1455</v>
      </c>
      <c r="D73" s="32" t="s">
        <v>279</v>
      </c>
      <c r="E73" s="32" t="s">
        <v>178</v>
      </c>
      <c r="F73" s="32" t="s">
        <v>1456</v>
      </c>
      <c r="G73" s="32" t="s">
        <v>429</v>
      </c>
      <c r="H73" s="94" t="s">
        <v>184</v>
      </c>
      <c r="I73" s="105">
        <v>8313.0108341689847</v>
      </c>
      <c r="J73" s="101">
        <v>6701.0000000000009</v>
      </c>
      <c r="K73" s="101">
        <v>0</v>
      </c>
      <c r="L73" s="98">
        <v>557.05485598908706</v>
      </c>
      <c r="M73" s="32">
        <v>8.7324330883769663E-4</v>
      </c>
      <c r="N73" s="41">
        <v>2.6020340317359303E-3</v>
      </c>
      <c r="O73" s="41">
        <v>5.1978498449059096E-4</v>
      </c>
      <c r="P73" s="18"/>
      <c r="Q73" s="18"/>
      <c r="R73" s="18"/>
      <c r="S73" s="18"/>
    </row>
    <row r="74" spans="2:19" x14ac:dyDescent="0.2">
      <c r="B74" s="23" t="s">
        <v>1503</v>
      </c>
      <c r="C74" s="32" t="s">
        <v>1504</v>
      </c>
      <c r="D74" s="32" t="s">
        <v>279</v>
      </c>
      <c r="E74" s="32" t="s">
        <v>178</v>
      </c>
      <c r="F74" s="32" t="s">
        <v>397</v>
      </c>
      <c r="G74" s="32" t="s">
        <v>387</v>
      </c>
      <c r="H74" s="94" t="s">
        <v>184</v>
      </c>
      <c r="I74" s="105">
        <v>139283.42095728419</v>
      </c>
      <c r="J74" s="101">
        <v>467.1</v>
      </c>
      <c r="K74" s="101">
        <v>0</v>
      </c>
      <c r="L74" s="98">
        <v>650.59285927528595</v>
      </c>
      <c r="M74" s="32">
        <v>3.1151426113466753E-4</v>
      </c>
      <c r="N74" s="41">
        <v>3.0389552167764304E-3</v>
      </c>
      <c r="O74" s="41">
        <v>6.0706480812855272E-4</v>
      </c>
      <c r="P74" s="18"/>
      <c r="Q74" s="18"/>
      <c r="R74" s="18"/>
      <c r="S74" s="18"/>
    </row>
    <row r="75" spans="2:19" x14ac:dyDescent="0.2">
      <c r="B75" s="23" t="s">
        <v>1505</v>
      </c>
      <c r="C75" s="32" t="s">
        <v>1506</v>
      </c>
      <c r="D75" s="32" t="s">
        <v>279</v>
      </c>
      <c r="E75" s="32" t="s">
        <v>178</v>
      </c>
      <c r="F75" s="32" t="s">
        <v>1507</v>
      </c>
      <c r="G75" s="32" t="s">
        <v>411</v>
      </c>
      <c r="H75" s="94" t="s">
        <v>184</v>
      </c>
      <c r="I75" s="105">
        <v>173795.02453115632</v>
      </c>
      <c r="J75" s="101">
        <v>315.8</v>
      </c>
      <c r="K75" s="101">
        <v>0</v>
      </c>
      <c r="L75" s="98">
        <v>548.84468749469272</v>
      </c>
      <c r="M75" s="32">
        <v>1.6490527251270752E-4</v>
      </c>
      <c r="N75" s="41">
        <v>2.5636838807606404E-3</v>
      </c>
      <c r="O75" s="41">
        <v>5.1212411903426777E-4</v>
      </c>
      <c r="P75" s="18"/>
      <c r="Q75" s="18"/>
      <c r="R75" s="18"/>
      <c r="S75" s="18"/>
    </row>
    <row r="76" spans="2:19" x14ac:dyDescent="0.2">
      <c r="B76" s="23" t="s">
        <v>1543</v>
      </c>
      <c r="C76" s="32" t="s">
        <v>1544</v>
      </c>
      <c r="D76" s="32" t="s">
        <v>279</v>
      </c>
      <c r="E76" s="32" t="s">
        <v>178</v>
      </c>
      <c r="F76" s="32" t="s">
        <v>1545</v>
      </c>
      <c r="G76" s="32" t="s">
        <v>387</v>
      </c>
      <c r="H76" s="94" t="s">
        <v>184</v>
      </c>
      <c r="I76" s="105">
        <v>31900.467809565587</v>
      </c>
      <c r="J76" s="101">
        <v>656.9</v>
      </c>
      <c r="K76" s="101">
        <v>0</v>
      </c>
      <c r="L76" s="98">
        <v>209.55417299815312</v>
      </c>
      <c r="M76" s="32">
        <v>2.2301912466211237E-4</v>
      </c>
      <c r="N76" s="41">
        <v>9.7883912826738739E-4</v>
      </c>
      <c r="O76" s="41">
        <v>1.9553390728168697E-4</v>
      </c>
      <c r="P76" s="18"/>
      <c r="Q76" s="18"/>
      <c r="R76" s="18"/>
      <c r="S76" s="18"/>
    </row>
    <row r="77" spans="2:19" x14ac:dyDescent="0.2">
      <c r="B77" s="23" t="s">
        <v>1541</v>
      </c>
      <c r="C77" s="32" t="s">
        <v>1542</v>
      </c>
      <c r="D77" s="32" t="s">
        <v>279</v>
      </c>
      <c r="E77" s="32" t="s">
        <v>178</v>
      </c>
      <c r="F77" s="32" t="s">
        <v>736</v>
      </c>
      <c r="G77" s="32" t="s">
        <v>387</v>
      </c>
      <c r="H77" s="94" t="s">
        <v>184</v>
      </c>
      <c r="I77" s="105">
        <v>29021.373737649705</v>
      </c>
      <c r="J77" s="101">
        <v>4100</v>
      </c>
      <c r="K77" s="101">
        <v>0</v>
      </c>
      <c r="L77" s="98">
        <v>1189.8763232436379</v>
      </c>
      <c r="M77" s="32">
        <v>9.5363608425096601E-4</v>
      </c>
      <c r="N77" s="41">
        <v>5.557978093808094E-3</v>
      </c>
      <c r="O77" s="41">
        <v>1.1102673992936737E-3</v>
      </c>
      <c r="P77" s="18"/>
      <c r="Q77" s="18"/>
      <c r="R77" s="18"/>
      <c r="S77" s="18"/>
    </row>
    <row r="78" spans="2:19" x14ac:dyDescent="0.2">
      <c r="B78" s="23" t="s">
        <v>1447</v>
      </c>
      <c r="C78" s="32" t="s">
        <v>1448</v>
      </c>
      <c r="D78" s="32" t="s">
        <v>279</v>
      </c>
      <c r="E78" s="32" t="s">
        <v>178</v>
      </c>
      <c r="F78" s="32" t="s">
        <v>1449</v>
      </c>
      <c r="G78" s="32" t="s">
        <v>1450</v>
      </c>
      <c r="H78" s="94" t="s">
        <v>184</v>
      </c>
      <c r="I78" s="105">
        <v>14206.912811928099</v>
      </c>
      <c r="J78" s="101">
        <v>3895.0000000000005</v>
      </c>
      <c r="K78" s="101">
        <v>0</v>
      </c>
      <c r="L78" s="98">
        <v>553.35925402459941</v>
      </c>
      <c r="M78" s="32">
        <v>2.3033560432513645E-4</v>
      </c>
      <c r="N78" s="41">
        <v>2.5847716706309852E-3</v>
      </c>
      <c r="O78" s="41">
        <v>5.1633663754748079E-4</v>
      </c>
      <c r="P78" s="18"/>
      <c r="Q78" s="18"/>
      <c r="R78" s="18"/>
      <c r="S78" s="18"/>
    </row>
    <row r="79" spans="2:19" x14ac:dyDescent="0.2">
      <c r="B79" s="23" t="s">
        <v>1528</v>
      </c>
      <c r="C79" s="32" t="s">
        <v>1529</v>
      </c>
      <c r="D79" s="32" t="s">
        <v>279</v>
      </c>
      <c r="E79" s="32" t="s">
        <v>178</v>
      </c>
      <c r="F79" s="32" t="s">
        <v>1530</v>
      </c>
      <c r="G79" s="32" t="s">
        <v>1450</v>
      </c>
      <c r="H79" s="94" t="s">
        <v>184</v>
      </c>
      <c r="I79" s="105">
        <v>558.96141798069027</v>
      </c>
      <c r="J79" s="101">
        <v>34140</v>
      </c>
      <c r="K79" s="101">
        <v>0</v>
      </c>
      <c r="L79" s="98">
        <v>190.82942809860765</v>
      </c>
      <c r="M79" s="32">
        <v>2.552891282624984E-4</v>
      </c>
      <c r="N79" s="41">
        <v>8.9137480955557731E-4</v>
      </c>
      <c r="O79" s="41">
        <v>1.7806194535090148E-4</v>
      </c>
      <c r="P79" s="18"/>
      <c r="Q79" s="18"/>
      <c r="R79" s="18"/>
      <c r="S79" s="18"/>
    </row>
    <row r="80" spans="2:19" x14ac:dyDescent="0.2">
      <c r="B80" s="23" t="s">
        <v>1441</v>
      </c>
      <c r="C80" s="32" t="s">
        <v>1442</v>
      </c>
      <c r="D80" s="32" t="s">
        <v>279</v>
      </c>
      <c r="E80" s="32" t="s">
        <v>178</v>
      </c>
      <c r="F80" s="32" t="s">
        <v>460</v>
      </c>
      <c r="G80" s="32" t="s">
        <v>411</v>
      </c>
      <c r="H80" s="94" t="s">
        <v>184</v>
      </c>
      <c r="I80" s="105">
        <v>10759.680311524959</v>
      </c>
      <c r="J80" s="101">
        <v>3942</v>
      </c>
      <c r="K80" s="101">
        <v>0</v>
      </c>
      <c r="L80" s="98">
        <v>424.14659788031383</v>
      </c>
      <c r="M80" s="32">
        <v>1.7005455881415976E-4</v>
      </c>
      <c r="N80" s="41">
        <v>1.9812122096485455E-3</v>
      </c>
      <c r="O80" s="41">
        <v>3.9576898115268352E-4</v>
      </c>
      <c r="P80" s="18"/>
      <c r="Q80" s="18"/>
      <c r="R80" s="18"/>
      <c r="S80" s="18"/>
    </row>
    <row r="81" spans="2:19" x14ac:dyDescent="0.2">
      <c r="B81" s="23" t="s">
        <v>1484</v>
      </c>
      <c r="C81" s="32" t="s">
        <v>1485</v>
      </c>
      <c r="D81" s="32" t="s">
        <v>279</v>
      </c>
      <c r="E81" s="32" t="s">
        <v>178</v>
      </c>
      <c r="F81" s="32" t="s">
        <v>1486</v>
      </c>
      <c r="G81" s="32" t="s">
        <v>1411</v>
      </c>
      <c r="H81" s="94" t="s">
        <v>184</v>
      </c>
      <c r="I81" s="105">
        <v>7758.0903026370506</v>
      </c>
      <c r="J81" s="101">
        <v>9998</v>
      </c>
      <c r="K81" s="101">
        <v>0</v>
      </c>
      <c r="L81" s="98">
        <v>775.65386845765227</v>
      </c>
      <c r="M81" s="32">
        <v>2.7778334843329939E-4</v>
      </c>
      <c r="N81" s="41">
        <v>3.6231221052563179E-3</v>
      </c>
      <c r="O81" s="41">
        <v>7.2375858436862089E-4</v>
      </c>
      <c r="P81" s="18"/>
      <c r="Q81" s="18"/>
      <c r="R81" s="18"/>
      <c r="S81" s="18"/>
    </row>
    <row r="82" spans="2:19" x14ac:dyDescent="0.2">
      <c r="B82" s="23" t="s">
        <v>1531</v>
      </c>
      <c r="C82" s="32" t="s">
        <v>1532</v>
      </c>
      <c r="D82" s="32" t="s">
        <v>279</v>
      </c>
      <c r="E82" s="32" t="s">
        <v>178</v>
      </c>
      <c r="F82" s="32" t="s">
        <v>469</v>
      </c>
      <c r="G82" s="32" t="s">
        <v>470</v>
      </c>
      <c r="H82" s="94" t="s">
        <v>184</v>
      </c>
      <c r="I82" s="105">
        <v>7546.9011321126418</v>
      </c>
      <c r="J82" s="101">
        <v>26480</v>
      </c>
      <c r="K82" s="101">
        <v>0</v>
      </c>
      <c r="L82" s="98">
        <v>1998.4194197834277</v>
      </c>
      <c r="M82" s="32">
        <v>1.18037611622433E-3</v>
      </c>
      <c r="N82" s="41">
        <v>9.3347276018725181E-3</v>
      </c>
      <c r="O82" s="41">
        <v>1.86471475106964E-3</v>
      </c>
      <c r="P82" s="18"/>
      <c r="Q82" s="18"/>
      <c r="R82" s="18"/>
      <c r="S82" s="18"/>
    </row>
    <row r="83" spans="2:19" x14ac:dyDescent="0.2">
      <c r="B83" s="23" t="s">
        <v>1467</v>
      </c>
      <c r="C83" s="32" t="s">
        <v>1468</v>
      </c>
      <c r="D83" s="32" t="s">
        <v>279</v>
      </c>
      <c r="E83" s="32" t="s">
        <v>178</v>
      </c>
      <c r="F83" s="32" t="s">
        <v>1469</v>
      </c>
      <c r="G83" s="32" t="s">
        <v>1142</v>
      </c>
      <c r="H83" s="94" t="s">
        <v>184</v>
      </c>
      <c r="I83" s="105">
        <v>11366.266232920139</v>
      </c>
      <c r="J83" s="101">
        <v>2143</v>
      </c>
      <c r="K83" s="101">
        <v>0</v>
      </c>
      <c r="L83" s="98">
        <v>243.5790853982806</v>
      </c>
      <c r="M83" s="32">
        <v>1.1593552614835308E-4</v>
      </c>
      <c r="N83" s="41">
        <v>1.1377713753165002E-3</v>
      </c>
      <c r="O83" s="41">
        <v>2.2728237581050352E-4</v>
      </c>
      <c r="P83" s="18"/>
      <c r="Q83" s="18"/>
      <c r="R83" s="18"/>
      <c r="S83" s="18"/>
    </row>
    <row r="84" spans="2:19" x14ac:dyDescent="0.2">
      <c r="B84" s="23" t="s">
        <v>1500</v>
      </c>
      <c r="C84" s="32" t="s">
        <v>1501</v>
      </c>
      <c r="D84" s="32" t="s">
        <v>279</v>
      </c>
      <c r="E84" s="32" t="s">
        <v>178</v>
      </c>
      <c r="F84" s="32" t="s">
        <v>1502</v>
      </c>
      <c r="G84" s="32" t="s">
        <v>1357</v>
      </c>
      <c r="H84" s="94" t="s">
        <v>184</v>
      </c>
      <c r="I84" s="105">
        <v>24723.691806808987</v>
      </c>
      <c r="J84" s="101">
        <v>3548.0000000000005</v>
      </c>
      <c r="K84" s="101">
        <v>0</v>
      </c>
      <c r="L84" s="98">
        <v>877.19658530558286</v>
      </c>
      <c r="M84" s="32">
        <v>4.9687439533987316E-4</v>
      </c>
      <c r="N84" s="41">
        <v>4.0974337499220942E-3</v>
      </c>
      <c r="O84" s="41">
        <v>8.1850756453542882E-4</v>
      </c>
      <c r="P84" s="18"/>
      <c r="Q84" s="18"/>
      <c r="R84" s="18"/>
      <c r="S84" s="18"/>
    </row>
    <row r="85" spans="2:19" x14ac:dyDescent="0.2">
      <c r="B85" s="23" t="s">
        <v>1548</v>
      </c>
      <c r="C85" s="32" t="s">
        <v>1549</v>
      </c>
      <c r="D85" s="32" t="s">
        <v>279</v>
      </c>
      <c r="E85" s="32" t="s">
        <v>178</v>
      </c>
      <c r="F85" s="32" t="s">
        <v>724</v>
      </c>
      <c r="G85" s="32" t="s">
        <v>387</v>
      </c>
      <c r="H85" s="94" t="s">
        <v>184</v>
      </c>
      <c r="I85" s="105">
        <v>2249.6111876826139</v>
      </c>
      <c r="J85" s="101">
        <v>653.70000000000005</v>
      </c>
      <c r="K85" s="101">
        <v>0</v>
      </c>
      <c r="L85" s="98">
        <v>14.705708312439635</v>
      </c>
      <c r="M85" s="32">
        <v>1.1737865075386575E-5</v>
      </c>
      <c r="N85" s="41">
        <v>6.8691176602003295E-5</v>
      </c>
      <c r="O85" s="41">
        <v>1.3721819826043012E-5</v>
      </c>
      <c r="P85" s="18"/>
      <c r="Q85" s="18"/>
      <c r="R85" s="18"/>
      <c r="S85" s="18"/>
    </row>
    <row r="86" spans="2:19" x14ac:dyDescent="0.2">
      <c r="B86" s="23" t="s">
        <v>1568</v>
      </c>
      <c r="C86" s="32" t="s">
        <v>1569</v>
      </c>
      <c r="D86" s="32" t="s">
        <v>279</v>
      </c>
      <c r="E86" s="32" t="s">
        <v>178</v>
      </c>
      <c r="F86" s="32" t="s">
        <v>1082</v>
      </c>
      <c r="G86" s="32" t="s">
        <v>510</v>
      </c>
      <c r="H86" s="94" t="s">
        <v>184</v>
      </c>
      <c r="I86" s="105">
        <v>53601.235202220232</v>
      </c>
      <c r="J86" s="101">
        <v>2077</v>
      </c>
      <c r="K86" s="101">
        <v>0</v>
      </c>
      <c r="L86" s="98">
        <v>1113.297655150114</v>
      </c>
      <c r="M86" s="32">
        <v>4.7365242475442664E-4</v>
      </c>
      <c r="N86" s="41">
        <v>5.2002749011295923E-3</v>
      </c>
      <c r="O86" s="41">
        <v>1.038812242984827E-3</v>
      </c>
      <c r="P86" s="18"/>
      <c r="Q86" s="18"/>
      <c r="R86" s="18"/>
      <c r="S86" s="18"/>
    </row>
    <row r="87" spans="2:19" x14ac:dyDescent="0.2">
      <c r="B87" s="23" t="s">
        <v>1438</v>
      </c>
      <c r="C87" s="32" t="s">
        <v>1439</v>
      </c>
      <c r="D87" s="32" t="s">
        <v>279</v>
      </c>
      <c r="E87" s="32" t="s">
        <v>178</v>
      </c>
      <c r="F87" s="32" t="s">
        <v>1440</v>
      </c>
      <c r="G87" s="32" t="s">
        <v>393</v>
      </c>
      <c r="H87" s="94" t="s">
        <v>184</v>
      </c>
      <c r="I87" s="105">
        <v>5721.3901542375606</v>
      </c>
      <c r="J87" s="101">
        <v>9172</v>
      </c>
      <c r="K87" s="101">
        <v>0</v>
      </c>
      <c r="L87" s="98">
        <v>524.76590495524567</v>
      </c>
      <c r="M87" s="32">
        <v>1.6138121601769461E-4</v>
      </c>
      <c r="N87" s="41">
        <v>2.4512105562095703E-3</v>
      </c>
      <c r="O87" s="41">
        <v>4.8965633247023861E-4</v>
      </c>
      <c r="P87" s="18"/>
      <c r="Q87" s="18"/>
      <c r="R87" s="18"/>
      <c r="S87" s="18"/>
    </row>
    <row r="88" spans="2:19" x14ac:dyDescent="0.2">
      <c r="B88" s="23" t="s">
        <v>1491</v>
      </c>
      <c r="C88" s="32" t="s">
        <v>1492</v>
      </c>
      <c r="D88" s="32" t="s">
        <v>279</v>
      </c>
      <c r="E88" s="32" t="s">
        <v>178</v>
      </c>
      <c r="F88" s="32" t="s">
        <v>1493</v>
      </c>
      <c r="G88" s="32" t="s">
        <v>900</v>
      </c>
      <c r="H88" s="94" t="s">
        <v>184</v>
      </c>
      <c r="I88" s="105">
        <v>5792.3339130647355</v>
      </c>
      <c r="J88" s="101">
        <v>7550</v>
      </c>
      <c r="K88" s="101">
        <v>0</v>
      </c>
      <c r="L88" s="98">
        <v>437.3212104363875</v>
      </c>
      <c r="M88" s="32">
        <v>4.285399366700605E-4</v>
      </c>
      <c r="N88" s="41">
        <v>2.0427515533186971E-3</v>
      </c>
      <c r="O88" s="41">
        <v>4.0806214350375808E-4</v>
      </c>
      <c r="P88" s="18"/>
      <c r="Q88" s="18"/>
      <c r="R88" s="18"/>
      <c r="S88" s="18"/>
    </row>
    <row r="89" spans="2:19" x14ac:dyDescent="0.2">
      <c r="B89" s="23" t="s">
        <v>1479</v>
      </c>
      <c r="C89" s="32" t="s">
        <v>1480</v>
      </c>
      <c r="D89" s="32" t="s">
        <v>279</v>
      </c>
      <c r="E89" s="32" t="s">
        <v>178</v>
      </c>
      <c r="F89" s="32" t="s">
        <v>1481</v>
      </c>
      <c r="G89" s="32" t="s">
        <v>1450</v>
      </c>
      <c r="H89" s="94" t="s">
        <v>184</v>
      </c>
      <c r="I89" s="105">
        <v>12331.908050788148</v>
      </c>
      <c r="J89" s="101">
        <v>13219.999999999998</v>
      </c>
      <c r="K89" s="101">
        <v>0</v>
      </c>
      <c r="L89" s="98">
        <v>1630.278244314193</v>
      </c>
      <c r="M89" s="32">
        <v>8.3669790697685523E-4</v>
      </c>
      <c r="N89" s="41">
        <v>7.6151198168306388E-3</v>
      </c>
      <c r="O89" s="41">
        <v>1.5212041378431164E-3</v>
      </c>
      <c r="P89" s="18"/>
      <c r="Q89" s="18"/>
      <c r="R89" s="18"/>
      <c r="S89" s="18"/>
    </row>
    <row r="90" spans="2:19" x14ac:dyDescent="0.2">
      <c r="B90" s="23" t="s">
        <v>1433</v>
      </c>
      <c r="C90" s="32" t="s">
        <v>1434</v>
      </c>
      <c r="D90" s="32" t="s">
        <v>279</v>
      </c>
      <c r="E90" s="32" t="s">
        <v>178</v>
      </c>
      <c r="F90" s="32" t="s">
        <v>1435</v>
      </c>
      <c r="G90" s="32" t="s">
        <v>465</v>
      </c>
      <c r="H90" s="94" t="s">
        <v>184</v>
      </c>
      <c r="I90" s="105">
        <v>1821.143428447195</v>
      </c>
      <c r="J90" s="101">
        <v>15550</v>
      </c>
      <c r="K90" s="101">
        <v>0</v>
      </c>
      <c r="L90" s="98">
        <v>283.18780312353886</v>
      </c>
      <c r="M90" s="32">
        <v>1.9073649053092469E-4</v>
      </c>
      <c r="N90" s="41">
        <v>1.322785885766371E-3</v>
      </c>
      <c r="O90" s="41">
        <v>2.6424106400281842E-4</v>
      </c>
      <c r="P90" s="18"/>
      <c r="Q90" s="18"/>
      <c r="R90" s="18"/>
      <c r="S90" s="18"/>
    </row>
    <row r="91" spans="2:19" x14ac:dyDescent="0.2">
      <c r="B91" s="23" t="s">
        <v>1533</v>
      </c>
      <c r="C91" s="32" t="s">
        <v>1534</v>
      </c>
      <c r="D91" s="32" t="s">
        <v>279</v>
      </c>
      <c r="E91" s="32" t="s">
        <v>178</v>
      </c>
      <c r="F91" s="32" t="s">
        <v>1535</v>
      </c>
      <c r="G91" s="32" t="s">
        <v>429</v>
      </c>
      <c r="H91" s="94" t="s">
        <v>184</v>
      </c>
      <c r="I91" s="105">
        <v>23779.350409250284</v>
      </c>
      <c r="J91" s="101">
        <v>1394</v>
      </c>
      <c r="K91" s="101">
        <v>0</v>
      </c>
      <c r="L91" s="98">
        <v>331.4841447564088</v>
      </c>
      <c r="M91" s="32">
        <v>3.7233358745899695E-4</v>
      </c>
      <c r="N91" s="41">
        <v>1.5483807678250501E-3</v>
      </c>
      <c r="O91" s="41">
        <v>3.0930612881052092E-4</v>
      </c>
      <c r="P91" s="18"/>
      <c r="Q91" s="18"/>
      <c r="R91" s="18"/>
      <c r="S91" s="18"/>
    </row>
    <row r="92" spans="2:19" x14ac:dyDescent="0.2">
      <c r="B92" s="23" t="s">
        <v>1508</v>
      </c>
      <c r="C92" s="32" t="s">
        <v>1509</v>
      </c>
      <c r="D92" s="32" t="s">
        <v>279</v>
      </c>
      <c r="E92" s="32" t="s">
        <v>178</v>
      </c>
      <c r="F92" s="32" t="s">
        <v>1510</v>
      </c>
      <c r="G92" s="32" t="s">
        <v>429</v>
      </c>
      <c r="H92" s="94" t="s">
        <v>184</v>
      </c>
      <c r="I92" s="105">
        <v>29017.342714343082</v>
      </c>
      <c r="J92" s="101">
        <v>5549</v>
      </c>
      <c r="K92" s="101">
        <v>0</v>
      </c>
      <c r="L92" s="98">
        <v>1610.1723472188974</v>
      </c>
      <c r="M92" s="32">
        <v>5.3908778169647735E-4</v>
      </c>
      <c r="N92" s="41">
        <v>7.5212040598489514E-3</v>
      </c>
      <c r="O92" s="41">
        <v>1.502443429992735E-3</v>
      </c>
      <c r="P92" s="18"/>
      <c r="Q92" s="18"/>
      <c r="R92" s="18"/>
      <c r="S92" s="18"/>
    </row>
    <row r="93" spans="2:19" x14ac:dyDescent="0.2">
      <c r="B93" s="23" t="s">
        <v>1556</v>
      </c>
      <c r="C93" s="32" t="s">
        <v>1557</v>
      </c>
      <c r="D93" s="32" t="s">
        <v>279</v>
      </c>
      <c r="E93" s="32" t="s">
        <v>178</v>
      </c>
      <c r="F93" s="32" t="s">
        <v>1558</v>
      </c>
      <c r="G93" s="32" t="s">
        <v>560</v>
      </c>
      <c r="H93" s="94" t="s">
        <v>184</v>
      </c>
      <c r="I93" s="105">
        <v>18013.378102114068</v>
      </c>
      <c r="J93" s="101">
        <v>2019.0000000000002</v>
      </c>
      <c r="K93" s="101">
        <v>0</v>
      </c>
      <c r="L93" s="98">
        <v>363.690103881683</v>
      </c>
      <c r="M93" s="32">
        <v>2.2531505266604188E-4</v>
      </c>
      <c r="N93" s="41">
        <v>1.6988165835578933E-3</v>
      </c>
      <c r="O93" s="41">
        <v>3.3935734151328427E-4</v>
      </c>
      <c r="P93" s="18"/>
      <c r="Q93" s="18"/>
      <c r="R93" s="18"/>
      <c r="S93" s="18"/>
    </row>
    <row r="94" spans="2:19" x14ac:dyDescent="0.2">
      <c r="B94" s="23" t="s">
        <v>1470</v>
      </c>
      <c r="C94" s="32" t="s">
        <v>1471</v>
      </c>
      <c r="D94" s="32" t="s">
        <v>279</v>
      </c>
      <c r="E94" s="32" t="s">
        <v>178</v>
      </c>
      <c r="F94" s="32" t="s">
        <v>480</v>
      </c>
      <c r="G94" s="32" t="s">
        <v>387</v>
      </c>
      <c r="H94" s="94" t="s">
        <v>184</v>
      </c>
      <c r="I94" s="105">
        <v>1001.2155985489617</v>
      </c>
      <c r="J94" s="101">
        <v>12600</v>
      </c>
      <c r="K94" s="101">
        <v>0</v>
      </c>
      <c r="L94" s="98">
        <v>126.15316541716918</v>
      </c>
      <c r="M94" s="32">
        <v>8.6499019561930729E-5</v>
      </c>
      <c r="N94" s="41">
        <v>5.8926841063767187E-4</v>
      </c>
      <c r="O94" s="41">
        <v>1.1771286153385013E-4</v>
      </c>
      <c r="P94" s="18"/>
      <c r="Q94" s="18"/>
      <c r="R94" s="18"/>
      <c r="S94" s="18"/>
    </row>
    <row r="95" spans="2:19" x14ac:dyDescent="0.2">
      <c r="B95" s="23" t="s">
        <v>1482</v>
      </c>
      <c r="C95" s="32" t="s">
        <v>1483</v>
      </c>
      <c r="D95" s="32" t="s">
        <v>279</v>
      </c>
      <c r="E95" s="32" t="s">
        <v>178</v>
      </c>
      <c r="F95" s="32" t="s">
        <v>573</v>
      </c>
      <c r="G95" s="32" t="s">
        <v>387</v>
      </c>
      <c r="H95" s="94" t="s">
        <v>184</v>
      </c>
      <c r="I95" s="105">
        <v>22899.214207488494</v>
      </c>
      <c r="J95" s="101">
        <v>1450</v>
      </c>
      <c r="K95" s="101">
        <v>0</v>
      </c>
      <c r="L95" s="98">
        <v>332.03860600858314</v>
      </c>
      <c r="M95" s="32">
        <v>1.3286781009832501E-4</v>
      </c>
      <c r="N95" s="41">
        <v>1.5509706869899676E-3</v>
      </c>
      <c r="O95" s="41">
        <v>3.0982349371680174E-4</v>
      </c>
      <c r="P95" s="18"/>
      <c r="Q95" s="18"/>
      <c r="R95" s="18"/>
      <c r="S95" s="18"/>
    </row>
    <row r="96" spans="2:19" x14ac:dyDescent="0.2">
      <c r="B96" s="23" t="s">
        <v>1474</v>
      </c>
      <c r="C96" s="32" t="s">
        <v>1475</v>
      </c>
      <c r="D96" s="32" t="s">
        <v>279</v>
      </c>
      <c r="E96" s="32" t="s">
        <v>178</v>
      </c>
      <c r="F96" s="32" t="s">
        <v>1476</v>
      </c>
      <c r="G96" s="32" t="s">
        <v>1142</v>
      </c>
      <c r="H96" s="94" t="s">
        <v>184</v>
      </c>
      <c r="I96" s="105">
        <v>368511.69823330978</v>
      </c>
      <c r="J96" s="101">
        <v>227.5</v>
      </c>
      <c r="K96" s="101">
        <v>0</v>
      </c>
      <c r="L96" s="98">
        <v>838.36411348346007</v>
      </c>
      <c r="M96" s="32">
        <v>3.5281650567837579E-4</v>
      </c>
      <c r="N96" s="41">
        <v>3.9160451270041927E-3</v>
      </c>
      <c r="O96" s="41">
        <v>7.8227318735195664E-4</v>
      </c>
      <c r="P96" s="18"/>
      <c r="Q96" s="18"/>
      <c r="R96" s="18"/>
      <c r="S96" s="18"/>
    </row>
    <row r="97" spans="2:19" x14ac:dyDescent="0.2">
      <c r="B97" s="23" t="s">
        <v>1445</v>
      </c>
      <c r="C97" s="32" t="s">
        <v>1446</v>
      </c>
      <c r="D97" s="32" t="s">
        <v>279</v>
      </c>
      <c r="E97" s="32" t="s">
        <v>178</v>
      </c>
      <c r="F97" s="32" t="s">
        <v>552</v>
      </c>
      <c r="G97" s="32" t="s">
        <v>387</v>
      </c>
      <c r="H97" s="94" t="s">
        <v>184</v>
      </c>
      <c r="I97" s="105">
        <v>152781.92634325312</v>
      </c>
      <c r="J97" s="101">
        <v>645.29999999999995</v>
      </c>
      <c r="K97" s="101">
        <v>0</v>
      </c>
      <c r="L97" s="98">
        <v>985.90177070373318</v>
      </c>
      <c r="M97" s="32">
        <v>3.7534075530695451E-4</v>
      </c>
      <c r="N97" s="41">
        <v>4.6052016811968773E-3</v>
      </c>
      <c r="O97" s="41">
        <v>9.1993980679799575E-4</v>
      </c>
      <c r="P97" s="18"/>
      <c r="Q97" s="18"/>
      <c r="R97" s="18"/>
      <c r="S97" s="18"/>
    </row>
    <row r="98" spans="2:19" x14ac:dyDescent="0.2">
      <c r="B98" s="23" t="s">
        <v>1546</v>
      </c>
      <c r="C98" s="32" t="s">
        <v>1547</v>
      </c>
      <c r="D98" s="32" t="s">
        <v>279</v>
      </c>
      <c r="E98" s="32" t="s">
        <v>178</v>
      </c>
      <c r="F98" s="32" t="s">
        <v>1026</v>
      </c>
      <c r="G98" s="32" t="s">
        <v>1027</v>
      </c>
      <c r="H98" s="94" t="s">
        <v>184</v>
      </c>
      <c r="I98" s="105">
        <v>155325.86655715926</v>
      </c>
      <c r="J98" s="101">
        <v>1065</v>
      </c>
      <c r="K98" s="101">
        <v>0</v>
      </c>
      <c r="L98" s="98">
        <v>1654.2204788337463</v>
      </c>
      <c r="M98" s="32">
        <v>4.4292691750671487E-4</v>
      </c>
      <c r="N98" s="41">
        <v>7.7269553180310813E-3</v>
      </c>
      <c r="O98" s="41">
        <v>1.5435445121610453E-3</v>
      </c>
      <c r="P98" s="18"/>
      <c r="Q98" s="18"/>
      <c r="R98" s="18"/>
      <c r="S98" s="18"/>
    </row>
    <row r="99" spans="2:19" s="157" customFormat="1" x14ac:dyDescent="0.2">
      <c r="B99" s="133" t="s">
        <v>1570</v>
      </c>
      <c r="C99" s="164" t="s">
        <v>178</v>
      </c>
      <c r="D99" s="164" t="s">
        <v>178</v>
      </c>
      <c r="E99" s="164" t="s">
        <v>178</v>
      </c>
      <c r="F99" s="164" t="s">
        <v>178</v>
      </c>
      <c r="G99" s="164" t="s">
        <v>178</v>
      </c>
      <c r="H99" s="165" t="s">
        <v>178</v>
      </c>
      <c r="I99" s="175" t="s">
        <v>178</v>
      </c>
      <c r="J99" s="161" t="s">
        <v>178</v>
      </c>
      <c r="K99" s="161" t="s">
        <v>178</v>
      </c>
      <c r="L99" s="192">
        <v>7615.7881907905403</v>
      </c>
      <c r="M99" s="164" t="s">
        <v>178</v>
      </c>
      <c r="N99" s="160">
        <v>3.5573767714032485E-2</v>
      </c>
      <c r="O99" s="160">
        <v>7.1062522910871756E-3</v>
      </c>
    </row>
    <row r="100" spans="2:19" x14ac:dyDescent="0.2">
      <c r="B100" s="23" t="s">
        <v>1623</v>
      </c>
      <c r="C100" s="32" t="s">
        <v>1624</v>
      </c>
      <c r="D100" s="32" t="s">
        <v>279</v>
      </c>
      <c r="E100" s="32" t="s">
        <v>178</v>
      </c>
      <c r="F100" s="32" t="s">
        <v>1625</v>
      </c>
      <c r="G100" s="32" t="s">
        <v>1357</v>
      </c>
      <c r="H100" s="94" t="s">
        <v>184</v>
      </c>
      <c r="I100" s="105">
        <v>2667.9692262314743</v>
      </c>
      <c r="J100" s="101">
        <v>1936</v>
      </c>
      <c r="K100" s="101">
        <v>0</v>
      </c>
      <c r="L100" s="98">
        <v>51.651884219841342</v>
      </c>
      <c r="M100" s="32">
        <v>7.968068422459778E-5</v>
      </c>
      <c r="N100" s="41">
        <v>2.4126880700945584E-4</v>
      </c>
      <c r="O100" s="41">
        <v>4.8196104116981242E-5</v>
      </c>
      <c r="P100" s="18"/>
      <c r="Q100" s="18"/>
      <c r="R100" s="18"/>
      <c r="S100" s="18"/>
    </row>
    <row r="101" spans="2:19" x14ac:dyDescent="0.2">
      <c r="B101" s="23" t="s">
        <v>1634</v>
      </c>
      <c r="C101" s="32" t="s">
        <v>1635</v>
      </c>
      <c r="D101" s="32" t="s">
        <v>279</v>
      </c>
      <c r="E101" s="32" t="s">
        <v>178</v>
      </c>
      <c r="F101" s="32" t="s">
        <v>1636</v>
      </c>
      <c r="G101" s="32" t="s">
        <v>1637</v>
      </c>
      <c r="H101" s="94" t="s">
        <v>184</v>
      </c>
      <c r="I101" s="105">
        <v>3524.2025318656524</v>
      </c>
      <c r="J101" s="101">
        <v>1047</v>
      </c>
      <c r="K101" s="101">
        <v>0</v>
      </c>
      <c r="L101" s="98">
        <v>36.89840056223742</v>
      </c>
      <c r="M101" s="32">
        <v>1.3683939933851241E-4</v>
      </c>
      <c r="N101" s="41">
        <v>1.7235446912870436E-4</v>
      </c>
      <c r="O101" s="41">
        <v>3.4429705365221552E-5</v>
      </c>
      <c r="P101" s="18"/>
      <c r="Q101" s="18"/>
      <c r="R101" s="18"/>
      <c r="S101" s="18"/>
    </row>
    <row r="102" spans="2:19" x14ac:dyDescent="0.2">
      <c r="B102" s="23" t="s">
        <v>1631</v>
      </c>
      <c r="C102" s="32" t="s">
        <v>1632</v>
      </c>
      <c r="D102" s="32" t="s">
        <v>279</v>
      </c>
      <c r="E102" s="32" t="s">
        <v>178</v>
      </c>
      <c r="F102" s="32" t="s">
        <v>1633</v>
      </c>
      <c r="G102" s="32" t="s">
        <v>706</v>
      </c>
      <c r="H102" s="94" t="s">
        <v>184</v>
      </c>
      <c r="I102" s="105">
        <v>233755.77170506737</v>
      </c>
      <c r="J102" s="101">
        <v>143.9</v>
      </c>
      <c r="K102" s="101">
        <v>0</v>
      </c>
      <c r="L102" s="98">
        <v>336.37455553719593</v>
      </c>
      <c r="M102" s="32">
        <v>6.6787363344304957E-4</v>
      </c>
      <c r="N102" s="41">
        <v>1.5712241469715835E-3</v>
      </c>
      <c r="O102" s="41">
        <v>3.1386934563650237E-4</v>
      </c>
      <c r="P102" s="18"/>
      <c r="Q102" s="18"/>
      <c r="R102" s="18"/>
      <c r="S102" s="18"/>
    </row>
    <row r="103" spans="2:19" x14ac:dyDescent="0.2">
      <c r="B103" s="23" t="s">
        <v>1574</v>
      </c>
      <c r="C103" s="32" t="s">
        <v>1575</v>
      </c>
      <c r="D103" s="32" t="s">
        <v>279</v>
      </c>
      <c r="E103" s="32" t="s">
        <v>178</v>
      </c>
      <c r="F103" s="32" t="s">
        <v>1576</v>
      </c>
      <c r="G103" s="32" t="s">
        <v>1450</v>
      </c>
      <c r="H103" s="94" t="s">
        <v>184</v>
      </c>
      <c r="I103" s="105">
        <v>15728.216719525168</v>
      </c>
      <c r="J103" s="101">
        <v>938.3</v>
      </c>
      <c r="K103" s="101">
        <v>1.8873860060000001</v>
      </c>
      <c r="L103" s="98">
        <v>149.46524346420605</v>
      </c>
      <c r="M103" s="32">
        <v>3.5488424530668032E-4</v>
      </c>
      <c r="N103" s="41">
        <v>6.9816041611381178E-4</v>
      </c>
      <c r="O103" s="41">
        <v>1.3946524012968431E-4</v>
      </c>
      <c r="P103" s="18"/>
      <c r="Q103" s="18"/>
      <c r="R103" s="18"/>
      <c r="S103" s="18"/>
    </row>
    <row r="104" spans="2:19" x14ac:dyDescent="0.2">
      <c r="B104" s="23" t="s">
        <v>1577</v>
      </c>
      <c r="C104" s="32" t="s">
        <v>1578</v>
      </c>
      <c r="D104" s="32" t="s">
        <v>279</v>
      </c>
      <c r="E104" s="32" t="s">
        <v>178</v>
      </c>
      <c r="F104" s="32" t="s">
        <v>1579</v>
      </c>
      <c r="G104" s="32" t="s">
        <v>1580</v>
      </c>
      <c r="H104" s="94" t="s">
        <v>184</v>
      </c>
      <c r="I104" s="105">
        <v>5898.5878279369326</v>
      </c>
      <c r="J104" s="101">
        <v>44.4</v>
      </c>
      <c r="K104" s="101">
        <v>0</v>
      </c>
      <c r="L104" s="98">
        <v>2.6189729956039978</v>
      </c>
      <c r="M104" s="32">
        <v>1.5761854544329881E-4</v>
      </c>
      <c r="N104" s="41">
        <v>1.2233367664768189E-5</v>
      </c>
      <c r="O104" s="41">
        <v>2.4437500602776704E-6</v>
      </c>
      <c r="P104" s="18"/>
      <c r="Q104" s="18"/>
      <c r="R104" s="18"/>
      <c r="S104" s="18"/>
    </row>
    <row r="105" spans="2:19" x14ac:dyDescent="0.2">
      <c r="B105" s="23" t="s">
        <v>1626</v>
      </c>
      <c r="C105" s="32" t="s">
        <v>1627</v>
      </c>
      <c r="D105" s="32" t="s">
        <v>279</v>
      </c>
      <c r="E105" s="32" t="s">
        <v>178</v>
      </c>
      <c r="F105" s="32" t="s">
        <v>1628</v>
      </c>
      <c r="G105" s="32" t="s">
        <v>706</v>
      </c>
      <c r="H105" s="94" t="s">
        <v>184</v>
      </c>
      <c r="I105" s="105">
        <v>51081.191666373838</v>
      </c>
      <c r="J105" s="101">
        <v>529</v>
      </c>
      <c r="K105" s="101">
        <v>0</v>
      </c>
      <c r="L105" s="98">
        <v>270.21950391511763</v>
      </c>
      <c r="M105" s="32">
        <v>9.2903863052522446E-4</v>
      </c>
      <c r="N105" s="41">
        <v>1.2622102431501128E-3</v>
      </c>
      <c r="O105" s="41">
        <v>2.5214041156177656E-4</v>
      </c>
      <c r="P105" s="18"/>
      <c r="Q105" s="18"/>
      <c r="R105" s="18"/>
      <c r="S105" s="18"/>
    </row>
    <row r="106" spans="2:19" x14ac:dyDescent="0.2">
      <c r="B106" s="23" t="s">
        <v>1590</v>
      </c>
      <c r="C106" s="32" t="s">
        <v>1591</v>
      </c>
      <c r="D106" s="32" t="s">
        <v>279</v>
      </c>
      <c r="E106" s="32" t="s">
        <v>178</v>
      </c>
      <c r="F106" s="32" t="s">
        <v>1592</v>
      </c>
      <c r="G106" s="32" t="s">
        <v>706</v>
      </c>
      <c r="H106" s="94" t="s">
        <v>184</v>
      </c>
      <c r="I106" s="105">
        <v>9368.0552813665036</v>
      </c>
      <c r="J106" s="101">
        <v>2035.0000000000002</v>
      </c>
      <c r="K106" s="101">
        <v>0</v>
      </c>
      <c r="L106" s="98">
        <v>190.63992497580836</v>
      </c>
      <c r="M106" s="32">
        <v>7.0570494305176291E-4</v>
      </c>
      <c r="N106" s="41">
        <v>8.9048962999140578E-4</v>
      </c>
      <c r="O106" s="41">
        <v>1.7788512097411681E-4</v>
      </c>
      <c r="P106" s="18"/>
      <c r="Q106" s="18"/>
      <c r="R106" s="18"/>
      <c r="S106" s="18"/>
    </row>
    <row r="107" spans="2:19" x14ac:dyDescent="0.2">
      <c r="B107" s="23" t="s">
        <v>1581</v>
      </c>
      <c r="C107" s="32" t="s">
        <v>1582</v>
      </c>
      <c r="D107" s="32" t="s">
        <v>279</v>
      </c>
      <c r="E107" s="32" t="s">
        <v>178</v>
      </c>
      <c r="F107" s="32" t="s">
        <v>1583</v>
      </c>
      <c r="G107" s="32" t="s">
        <v>411</v>
      </c>
      <c r="H107" s="94" t="s">
        <v>184</v>
      </c>
      <c r="I107" s="105">
        <v>6218.0678666001832</v>
      </c>
      <c r="J107" s="101">
        <v>2016</v>
      </c>
      <c r="K107" s="101">
        <v>0</v>
      </c>
      <c r="L107" s="98">
        <v>125.3562481906597</v>
      </c>
      <c r="M107" s="32">
        <v>3.4169338417831732E-4</v>
      </c>
      <c r="N107" s="41">
        <v>5.855459662113101E-4</v>
      </c>
      <c r="O107" s="41">
        <v>1.1696926222084168E-4</v>
      </c>
      <c r="P107" s="18"/>
      <c r="Q107" s="18"/>
      <c r="R107" s="18"/>
      <c r="S107" s="18"/>
    </row>
    <row r="108" spans="2:19" x14ac:dyDescent="0.2">
      <c r="B108" s="23" t="s">
        <v>1657</v>
      </c>
      <c r="C108" s="32" t="s">
        <v>1658</v>
      </c>
      <c r="D108" s="32" t="s">
        <v>279</v>
      </c>
      <c r="E108" s="32" t="s">
        <v>178</v>
      </c>
      <c r="F108" s="32" t="s">
        <v>1659</v>
      </c>
      <c r="G108" s="32" t="s">
        <v>892</v>
      </c>
      <c r="H108" s="94" t="s">
        <v>184</v>
      </c>
      <c r="I108" s="105">
        <v>21187.70174801346</v>
      </c>
      <c r="J108" s="101">
        <v>741.8</v>
      </c>
      <c r="K108" s="101">
        <v>0</v>
      </c>
      <c r="L108" s="98">
        <v>157.17037158820548</v>
      </c>
      <c r="M108" s="32">
        <v>3.8978374255156271E-4</v>
      </c>
      <c r="N108" s="41">
        <v>7.3415149559544353E-4</v>
      </c>
      <c r="O108" s="41">
        <v>1.4665485504708757E-4</v>
      </c>
      <c r="P108" s="18"/>
      <c r="Q108" s="18"/>
      <c r="R108" s="18"/>
      <c r="S108" s="18"/>
    </row>
    <row r="109" spans="2:19" x14ac:dyDescent="0.2">
      <c r="B109" s="23" t="s">
        <v>1663</v>
      </c>
      <c r="C109" s="32" t="s">
        <v>1664</v>
      </c>
      <c r="D109" s="32" t="s">
        <v>279</v>
      </c>
      <c r="E109" s="32" t="s">
        <v>178</v>
      </c>
      <c r="F109" s="32" t="s">
        <v>1665</v>
      </c>
      <c r="G109" s="32" t="s">
        <v>706</v>
      </c>
      <c r="H109" s="94" t="s">
        <v>184</v>
      </c>
      <c r="I109" s="105">
        <v>158036.48315231028</v>
      </c>
      <c r="J109" s="101">
        <v>77.8</v>
      </c>
      <c r="K109" s="101">
        <v>0</v>
      </c>
      <c r="L109" s="98">
        <v>122.95238389249739</v>
      </c>
      <c r="M109" s="32">
        <v>3.1880246694998023E-4</v>
      </c>
      <c r="N109" s="41">
        <v>5.743173831655933E-4</v>
      </c>
      <c r="O109" s="41">
        <v>1.147262289656711E-4</v>
      </c>
      <c r="P109" s="18"/>
      <c r="Q109" s="18"/>
      <c r="R109" s="18"/>
      <c r="S109" s="18"/>
    </row>
    <row r="110" spans="2:19" x14ac:dyDescent="0.2">
      <c r="B110" s="23" t="s">
        <v>1596</v>
      </c>
      <c r="C110" s="32" t="s">
        <v>1597</v>
      </c>
      <c r="D110" s="32" t="s">
        <v>279</v>
      </c>
      <c r="E110" s="32" t="s">
        <v>178</v>
      </c>
      <c r="F110" s="32" t="s">
        <v>1598</v>
      </c>
      <c r="G110" s="32" t="s">
        <v>1142</v>
      </c>
      <c r="H110" s="94" t="s">
        <v>184</v>
      </c>
      <c r="I110" s="105">
        <v>998.49315690405751</v>
      </c>
      <c r="J110" s="101">
        <v>4120</v>
      </c>
      <c r="K110" s="101">
        <v>0</v>
      </c>
      <c r="L110" s="98">
        <v>41.137918043005556</v>
      </c>
      <c r="M110" s="32">
        <v>7.1128197605108031E-5</v>
      </c>
      <c r="N110" s="41">
        <v>1.9215748968313642E-4</v>
      </c>
      <c r="O110" s="41">
        <v>3.838557704338142E-5</v>
      </c>
      <c r="P110" s="18"/>
      <c r="Q110" s="18"/>
      <c r="R110" s="18"/>
      <c r="S110" s="18"/>
    </row>
    <row r="111" spans="2:19" x14ac:dyDescent="0.2">
      <c r="B111" s="23" t="s">
        <v>1611</v>
      </c>
      <c r="C111" s="32" t="s">
        <v>1612</v>
      </c>
      <c r="D111" s="32" t="s">
        <v>279</v>
      </c>
      <c r="E111" s="32" t="s">
        <v>178</v>
      </c>
      <c r="F111" s="32" t="s">
        <v>1613</v>
      </c>
      <c r="G111" s="32" t="s">
        <v>387</v>
      </c>
      <c r="H111" s="94" t="s">
        <v>184</v>
      </c>
      <c r="I111" s="105">
        <v>59374.121250367636</v>
      </c>
      <c r="J111" s="101">
        <v>931.7</v>
      </c>
      <c r="K111" s="101">
        <v>0</v>
      </c>
      <c r="L111" s="98">
        <v>553.18868770586369</v>
      </c>
      <c r="M111" s="32">
        <v>1.0525462485538489E-3</v>
      </c>
      <c r="N111" s="41">
        <v>2.5839749459256058E-3</v>
      </c>
      <c r="O111" s="41">
        <v>5.1617748300392834E-4</v>
      </c>
      <c r="P111" s="18"/>
      <c r="Q111" s="18"/>
      <c r="R111" s="18"/>
      <c r="S111" s="18"/>
    </row>
    <row r="112" spans="2:19" x14ac:dyDescent="0.2">
      <c r="B112" s="23" t="s">
        <v>1655</v>
      </c>
      <c r="C112" s="32" t="s">
        <v>1656</v>
      </c>
      <c r="D112" s="32" t="s">
        <v>279</v>
      </c>
      <c r="E112" s="32" t="s">
        <v>178</v>
      </c>
      <c r="F112" s="32" t="s">
        <v>969</v>
      </c>
      <c r="G112" s="32" t="s">
        <v>387</v>
      </c>
      <c r="H112" s="94" t="s">
        <v>184</v>
      </c>
      <c r="I112" s="105">
        <v>2885.1084444558192</v>
      </c>
      <c r="J112" s="101">
        <v>6400</v>
      </c>
      <c r="K112" s="101">
        <v>0</v>
      </c>
      <c r="L112" s="98">
        <v>184.64694044517242</v>
      </c>
      <c r="M112" s="32">
        <v>2.281884153654341E-4</v>
      </c>
      <c r="N112" s="41">
        <v>8.6249606789832686E-4</v>
      </c>
      <c r="O112" s="41">
        <v>1.7229309832532766E-4</v>
      </c>
      <c r="P112" s="18"/>
      <c r="Q112" s="18"/>
      <c r="R112" s="18"/>
      <c r="S112" s="18"/>
    </row>
    <row r="113" spans="2:19" x14ac:dyDescent="0.2">
      <c r="B113" s="23" t="s">
        <v>1652</v>
      </c>
      <c r="C113" s="32" t="s">
        <v>1653</v>
      </c>
      <c r="D113" s="32" t="s">
        <v>279</v>
      </c>
      <c r="E113" s="32" t="s">
        <v>178</v>
      </c>
      <c r="F113" s="32" t="s">
        <v>1654</v>
      </c>
      <c r="G113" s="32" t="s">
        <v>429</v>
      </c>
      <c r="H113" s="94" t="s">
        <v>184</v>
      </c>
      <c r="I113" s="105">
        <v>5569.3423136891861</v>
      </c>
      <c r="J113" s="101">
        <v>4056</v>
      </c>
      <c r="K113" s="101">
        <v>0</v>
      </c>
      <c r="L113" s="98">
        <v>225.8925242260801</v>
      </c>
      <c r="M113" s="32">
        <v>1.1275985081080234E-4</v>
      </c>
      <c r="N113" s="41">
        <v>1.0551564701960132E-3</v>
      </c>
      <c r="O113" s="41">
        <v>2.1077913770792747E-4</v>
      </c>
      <c r="P113" s="18"/>
      <c r="Q113" s="18"/>
      <c r="R113" s="18"/>
      <c r="S113" s="18"/>
    </row>
    <row r="114" spans="2:19" x14ac:dyDescent="0.2">
      <c r="B114" s="23" t="s">
        <v>1584</v>
      </c>
      <c r="C114" s="32" t="s">
        <v>1585</v>
      </c>
      <c r="D114" s="32" t="s">
        <v>279</v>
      </c>
      <c r="E114" s="32" t="s">
        <v>178</v>
      </c>
      <c r="F114" s="32" t="s">
        <v>1586</v>
      </c>
      <c r="G114" s="32" t="s">
        <v>1369</v>
      </c>
      <c r="H114" s="94" t="s">
        <v>184</v>
      </c>
      <c r="I114" s="105">
        <v>12553.753703139109</v>
      </c>
      <c r="J114" s="101">
        <v>2911</v>
      </c>
      <c r="K114" s="101">
        <v>0</v>
      </c>
      <c r="L114" s="98">
        <v>365.43977029837947</v>
      </c>
      <c r="M114" s="32">
        <v>7.9241729404441394E-4</v>
      </c>
      <c r="N114" s="41">
        <v>1.7069893721288608E-3</v>
      </c>
      <c r="O114" s="41">
        <v>3.4098994613289841E-4</v>
      </c>
      <c r="P114" s="18"/>
      <c r="Q114" s="18"/>
      <c r="R114" s="18"/>
      <c r="S114" s="18"/>
    </row>
    <row r="115" spans="2:19" x14ac:dyDescent="0.2">
      <c r="B115" s="23" t="s">
        <v>1608</v>
      </c>
      <c r="C115" s="32" t="s">
        <v>1609</v>
      </c>
      <c r="D115" s="32" t="s">
        <v>279</v>
      </c>
      <c r="E115" s="32" t="s">
        <v>178</v>
      </c>
      <c r="F115" s="32" t="s">
        <v>1610</v>
      </c>
      <c r="G115" s="32" t="s">
        <v>1142</v>
      </c>
      <c r="H115" s="94" t="s">
        <v>184</v>
      </c>
      <c r="I115" s="105">
        <v>573.36278478393626</v>
      </c>
      <c r="J115" s="101">
        <v>131900</v>
      </c>
      <c r="K115" s="101">
        <v>0</v>
      </c>
      <c r="L115" s="98">
        <v>756.26551313001198</v>
      </c>
      <c r="M115" s="32">
        <v>1.1147264548988374E-4</v>
      </c>
      <c r="N115" s="41">
        <v>3.5325580255440373E-3</v>
      </c>
      <c r="O115" s="41">
        <v>7.0566741100404839E-4</v>
      </c>
      <c r="P115" s="18"/>
      <c r="Q115" s="18"/>
      <c r="R115" s="18"/>
      <c r="S115" s="18"/>
    </row>
    <row r="116" spans="2:19" x14ac:dyDescent="0.2">
      <c r="B116" s="23" t="s">
        <v>1645</v>
      </c>
      <c r="C116" s="32" t="s">
        <v>1646</v>
      </c>
      <c r="D116" s="32" t="s">
        <v>279</v>
      </c>
      <c r="E116" s="32" t="s">
        <v>178</v>
      </c>
      <c r="F116" s="32" t="s">
        <v>1647</v>
      </c>
      <c r="G116" s="32" t="s">
        <v>706</v>
      </c>
      <c r="H116" s="94" t="s">
        <v>184</v>
      </c>
      <c r="I116" s="105">
        <v>24385.54684373927</v>
      </c>
      <c r="J116" s="101">
        <v>341.6</v>
      </c>
      <c r="K116" s="101">
        <v>0</v>
      </c>
      <c r="L116" s="98">
        <v>83.301028018213344</v>
      </c>
      <c r="M116" s="32">
        <v>3.2602505666290388E-4</v>
      </c>
      <c r="N116" s="41">
        <v>3.891037075641715E-4</v>
      </c>
      <c r="O116" s="41">
        <v>7.7727755338597289E-5</v>
      </c>
      <c r="P116" s="18"/>
      <c r="Q116" s="18"/>
      <c r="R116" s="18"/>
      <c r="S116" s="18"/>
    </row>
    <row r="117" spans="2:19" x14ac:dyDescent="0.2">
      <c r="B117" s="23" t="s">
        <v>1593</v>
      </c>
      <c r="C117" s="32" t="s">
        <v>1594</v>
      </c>
      <c r="D117" s="32" t="s">
        <v>279</v>
      </c>
      <c r="E117" s="32" t="s">
        <v>178</v>
      </c>
      <c r="F117" s="32" t="s">
        <v>1595</v>
      </c>
      <c r="G117" s="32" t="s">
        <v>560</v>
      </c>
      <c r="H117" s="94" t="s">
        <v>184</v>
      </c>
      <c r="I117" s="105">
        <v>21440.551973244092</v>
      </c>
      <c r="J117" s="101">
        <v>91.2</v>
      </c>
      <c r="K117" s="101">
        <v>0</v>
      </c>
      <c r="L117" s="98">
        <v>19.553783378156997</v>
      </c>
      <c r="M117" s="32">
        <v>1.3539781118807954E-4</v>
      </c>
      <c r="N117" s="41">
        <v>9.1336803282715892E-5</v>
      </c>
      <c r="O117" s="41">
        <v>1.824553341681456E-5</v>
      </c>
      <c r="P117" s="18"/>
      <c r="Q117" s="18"/>
      <c r="R117" s="18"/>
      <c r="S117" s="18"/>
    </row>
    <row r="118" spans="2:19" x14ac:dyDescent="0.2">
      <c r="B118" s="23" t="s">
        <v>1617</v>
      </c>
      <c r="C118" s="32" t="s">
        <v>1618</v>
      </c>
      <c r="D118" s="32" t="s">
        <v>279</v>
      </c>
      <c r="E118" s="32" t="s">
        <v>178</v>
      </c>
      <c r="F118" s="32" t="s">
        <v>1619</v>
      </c>
      <c r="G118" s="32" t="s">
        <v>560</v>
      </c>
      <c r="H118" s="94" t="s">
        <v>184</v>
      </c>
      <c r="I118" s="105">
        <v>11324.827634952249</v>
      </c>
      <c r="J118" s="101">
        <v>4300</v>
      </c>
      <c r="K118" s="101">
        <v>0</v>
      </c>
      <c r="L118" s="98">
        <v>486.96758830294669</v>
      </c>
      <c r="M118" s="32">
        <v>8.2074025411028623E-4</v>
      </c>
      <c r="N118" s="41">
        <v>2.2746525292680732E-3</v>
      </c>
      <c r="O118" s="41">
        <v>4.5438692008893699E-4</v>
      </c>
      <c r="P118" s="18"/>
      <c r="Q118" s="18"/>
      <c r="R118" s="18"/>
      <c r="S118" s="18"/>
    </row>
    <row r="119" spans="2:19" x14ac:dyDescent="0.2">
      <c r="B119" s="23" t="s">
        <v>1605</v>
      </c>
      <c r="C119" s="32" t="s">
        <v>1606</v>
      </c>
      <c r="D119" s="32" t="s">
        <v>279</v>
      </c>
      <c r="E119" s="32" t="s">
        <v>178</v>
      </c>
      <c r="F119" s="32" t="s">
        <v>1607</v>
      </c>
      <c r="G119" s="32" t="s">
        <v>1142</v>
      </c>
      <c r="H119" s="94" t="s">
        <v>184</v>
      </c>
      <c r="I119" s="105">
        <v>3977.6872934574708</v>
      </c>
      <c r="J119" s="101">
        <v>7000</v>
      </c>
      <c r="K119" s="101">
        <v>0</v>
      </c>
      <c r="L119" s="98">
        <v>278.43811054202297</v>
      </c>
      <c r="M119" s="32">
        <v>6.0445662910030556E-4</v>
      </c>
      <c r="N119" s="41">
        <v>1.3005998091089042E-3</v>
      </c>
      <c r="O119" s="41">
        <v>2.5980915059559259E-4</v>
      </c>
      <c r="P119" s="18"/>
      <c r="Q119" s="18"/>
      <c r="R119" s="18"/>
      <c r="S119" s="18"/>
    </row>
    <row r="120" spans="2:19" x14ac:dyDescent="0.2">
      <c r="B120" s="23" t="s">
        <v>1660</v>
      </c>
      <c r="C120" s="32" t="s">
        <v>1661</v>
      </c>
      <c r="D120" s="32" t="s">
        <v>279</v>
      </c>
      <c r="E120" s="32" t="s">
        <v>178</v>
      </c>
      <c r="F120" s="32" t="s">
        <v>1662</v>
      </c>
      <c r="G120" s="32" t="s">
        <v>1369</v>
      </c>
      <c r="H120" s="94" t="s">
        <v>184</v>
      </c>
      <c r="I120" s="105">
        <v>9938.5737289337376</v>
      </c>
      <c r="J120" s="101">
        <v>4909</v>
      </c>
      <c r="K120" s="101">
        <v>0</v>
      </c>
      <c r="L120" s="98">
        <v>487.88458435335713</v>
      </c>
      <c r="M120" s="32">
        <v>9.9385737289337385E-4</v>
      </c>
      <c r="N120" s="41">
        <v>2.2789358685200017E-3</v>
      </c>
      <c r="O120" s="41">
        <v>4.5524256432705109E-4</v>
      </c>
      <c r="P120" s="18"/>
      <c r="Q120" s="18"/>
      <c r="R120" s="18"/>
      <c r="S120" s="18"/>
    </row>
    <row r="121" spans="2:19" x14ac:dyDescent="0.2">
      <c r="B121" s="23" t="s">
        <v>1599</v>
      </c>
      <c r="C121" s="32" t="s">
        <v>1600</v>
      </c>
      <c r="D121" s="32" t="s">
        <v>279</v>
      </c>
      <c r="E121" s="32" t="s">
        <v>178</v>
      </c>
      <c r="F121" s="32" t="s">
        <v>1601</v>
      </c>
      <c r="G121" s="32" t="s">
        <v>1369</v>
      </c>
      <c r="H121" s="94" t="s">
        <v>184</v>
      </c>
      <c r="I121" s="105">
        <v>6634.9893170557252</v>
      </c>
      <c r="J121" s="101">
        <v>3849</v>
      </c>
      <c r="K121" s="101">
        <v>0</v>
      </c>
      <c r="L121" s="98">
        <v>255.38073881347486</v>
      </c>
      <c r="M121" s="32">
        <v>6.7847705911019507E-4</v>
      </c>
      <c r="N121" s="41">
        <v>1.192897550929068E-3</v>
      </c>
      <c r="O121" s="41">
        <v>2.3829443713880519E-4</v>
      </c>
      <c r="P121" s="18"/>
      <c r="Q121" s="18"/>
      <c r="R121" s="18"/>
      <c r="S121" s="18"/>
    </row>
    <row r="122" spans="2:19" x14ac:dyDescent="0.2">
      <c r="B122" s="23" t="s">
        <v>1629</v>
      </c>
      <c r="C122" s="32" t="s">
        <v>1630</v>
      </c>
      <c r="D122" s="32" t="s">
        <v>279</v>
      </c>
      <c r="E122" s="32" t="s">
        <v>178</v>
      </c>
      <c r="F122" s="32" t="s">
        <v>178</v>
      </c>
      <c r="G122" s="32" t="s">
        <v>387</v>
      </c>
      <c r="H122" s="94" t="s">
        <v>184</v>
      </c>
      <c r="I122" s="105">
        <v>17303.624678877924</v>
      </c>
      <c r="J122" s="101">
        <v>170.6</v>
      </c>
      <c r="K122" s="101">
        <v>0</v>
      </c>
      <c r="L122" s="98">
        <v>29.519983660997841</v>
      </c>
      <c r="M122" s="32">
        <v>1.8341192543916602E-4</v>
      </c>
      <c r="N122" s="41">
        <v>1.3788947583235822E-4</v>
      </c>
      <c r="O122" s="41">
        <v>2.7544942987975421E-5</v>
      </c>
      <c r="P122" s="18"/>
      <c r="Q122" s="18"/>
      <c r="R122" s="18"/>
      <c r="S122" s="18"/>
    </row>
    <row r="123" spans="2:19" x14ac:dyDescent="0.2">
      <c r="B123" s="23" t="s">
        <v>1614</v>
      </c>
      <c r="C123" s="32" t="s">
        <v>1615</v>
      </c>
      <c r="D123" s="32" t="s">
        <v>279</v>
      </c>
      <c r="E123" s="32" t="s">
        <v>178</v>
      </c>
      <c r="F123" s="32" t="s">
        <v>1616</v>
      </c>
      <c r="G123" s="32" t="s">
        <v>560</v>
      </c>
      <c r="H123" s="94" t="s">
        <v>184</v>
      </c>
      <c r="I123" s="105">
        <v>86070.002252373073</v>
      </c>
      <c r="J123" s="101">
        <v>199.8</v>
      </c>
      <c r="K123" s="101">
        <v>0</v>
      </c>
      <c r="L123" s="98">
        <v>171.96786447879978</v>
      </c>
      <c r="M123" s="32">
        <v>3.962102737002411E-4</v>
      </c>
      <c r="N123" s="41">
        <v>8.0327140303675148E-4</v>
      </c>
      <c r="O123" s="41">
        <v>1.6046231858491168E-4</v>
      </c>
      <c r="P123" s="18"/>
      <c r="Q123" s="18"/>
      <c r="R123" s="18"/>
      <c r="S123" s="18"/>
    </row>
    <row r="124" spans="2:19" x14ac:dyDescent="0.2">
      <c r="B124" s="23" t="s">
        <v>1587</v>
      </c>
      <c r="C124" s="32" t="s">
        <v>1588</v>
      </c>
      <c r="D124" s="32" t="s">
        <v>279</v>
      </c>
      <c r="E124" s="32" t="s">
        <v>178</v>
      </c>
      <c r="F124" s="32" t="s">
        <v>1589</v>
      </c>
      <c r="G124" s="32" t="s">
        <v>470</v>
      </c>
      <c r="H124" s="94" t="s">
        <v>184</v>
      </c>
      <c r="I124" s="105">
        <v>7681.288266215005</v>
      </c>
      <c r="J124" s="101">
        <v>4412</v>
      </c>
      <c r="K124" s="101">
        <v>0</v>
      </c>
      <c r="L124" s="98">
        <v>338.89843830111766</v>
      </c>
      <c r="M124" s="32">
        <v>7.2941553476326131E-4</v>
      </c>
      <c r="N124" s="41">
        <v>1.5830133429066511E-3</v>
      </c>
      <c r="O124" s="41">
        <v>3.1622436749691104E-4</v>
      </c>
      <c r="P124" s="18"/>
      <c r="Q124" s="18"/>
      <c r="R124" s="18"/>
      <c r="S124" s="18"/>
    </row>
    <row r="125" spans="2:19" x14ac:dyDescent="0.2">
      <c r="B125" s="23" t="s">
        <v>1648</v>
      </c>
      <c r="C125" s="32" t="s">
        <v>1649</v>
      </c>
      <c r="D125" s="32" t="s">
        <v>279</v>
      </c>
      <c r="E125" s="32" t="s">
        <v>178</v>
      </c>
      <c r="F125" s="32" t="s">
        <v>1650</v>
      </c>
      <c r="G125" s="32" t="s">
        <v>1651</v>
      </c>
      <c r="H125" s="94" t="s">
        <v>184</v>
      </c>
      <c r="I125" s="105">
        <v>1801.2456112740745</v>
      </c>
      <c r="J125" s="101">
        <v>39380</v>
      </c>
      <c r="K125" s="101">
        <v>0</v>
      </c>
      <c r="L125" s="98">
        <v>709.33052171973054</v>
      </c>
      <c r="M125" s="32">
        <v>1.2472445341121428E-4</v>
      </c>
      <c r="N125" s="41">
        <v>3.3133220856437517E-3</v>
      </c>
      <c r="O125" s="41">
        <v>6.6187261499793103E-4</v>
      </c>
      <c r="P125" s="18"/>
      <c r="Q125" s="18"/>
      <c r="R125" s="18"/>
      <c r="S125" s="18"/>
    </row>
    <row r="126" spans="2:19" x14ac:dyDescent="0.2">
      <c r="B126" s="23" t="s">
        <v>1642</v>
      </c>
      <c r="C126" s="32" t="s">
        <v>1643</v>
      </c>
      <c r="D126" s="32" t="s">
        <v>279</v>
      </c>
      <c r="E126" s="32" t="s">
        <v>178</v>
      </c>
      <c r="F126" s="32" t="s">
        <v>1644</v>
      </c>
      <c r="G126" s="32" t="s">
        <v>387</v>
      </c>
      <c r="H126" s="94" t="s">
        <v>184</v>
      </c>
      <c r="I126" s="105">
        <v>43868.243661924294</v>
      </c>
      <c r="J126" s="101">
        <v>149.5</v>
      </c>
      <c r="K126" s="101">
        <v>0</v>
      </c>
      <c r="L126" s="98">
        <v>65.583024328180855</v>
      </c>
      <c r="M126" s="32">
        <v>3.2935674631701269E-4</v>
      </c>
      <c r="N126" s="41">
        <v>3.0634193270444294E-4</v>
      </c>
      <c r="O126" s="41">
        <v>6.1195178386412547E-5</v>
      </c>
      <c r="P126" s="18"/>
      <c r="Q126" s="18"/>
      <c r="R126" s="18"/>
      <c r="S126" s="18"/>
    </row>
    <row r="127" spans="2:19" x14ac:dyDescent="0.2">
      <c r="B127" s="23" t="s">
        <v>1620</v>
      </c>
      <c r="C127" s="32" t="s">
        <v>1621</v>
      </c>
      <c r="D127" s="32" t="s">
        <v>279</v>
      </c>
      <c r="E127" s="32" t="s">
        <v>178</v>
      </c>
      <c r="F127" s="32" t="s">
        <v>1622</v>
      </c>
      <c r="G127" s="32" t="s">
        <v>560</v>
      </c>
      <c r="H127" s="94" t="s">
        <v>184</v>
      </c>
      <c r="I127" s="105">
        <v>2036.0741604982304</v>
      </c>
      <c r="J127" s="101">
        <v>434.70000000000005</v>
      </c>
      <c r="K127" s="101">
        <v>0</v>
      </c>
      <c r="L127" s="98">
        <v>8.8508144185690352</v>
      </c>
      <c r="M127" s="32">
        <v>4.3210860906805684E-5</v>
      </c>
      <c r="N127" s="41">
        <v>4.1342643508248781E-5</v>
      </c>
      <c r="O127" s="41">
        <v>8.258648831121815E-6</v>
      </c>
      <c r="P127" s="18"/>
      <c r="Q127" s="18"/>
      <c r="R127" s="18"/>
      <c r="S127" s="18"/>
    </row>
    <row r="128" spans="2:19" x14ac:dyDescent="0.2">
      <c r="B128" s="23" t="s">
        <v>1638</v>
      </c>
      <c r="C128" s="32" t="s">
        <v>1639</v>
      </c>
      <c r="D128" s="32" t="s">
        <v>279</v>
      </c>
      <c r="E128" s="32" t="s">
        <v>178</v>
      </c>
      <c r="F128" s="32" t="s">
        <v>1622</v>
      </c>
      <c r="G128" s="32" t="s">
        <v>560</v>
      </c>
      <c r="H128" s="94" t="s">
        <v>184</v>
      </c>
      <c r="I128" s="105">
        <v>58475.192653808117</v>
      </c>
      <c r="J128" s="101">
        <v>404.41</v>
      </c>
      <c r="K128" s="101">
        <v>0</v>
      </c>
      <c r="L128" s="98">
        <v>236.47952664878821</v>
      </c>
      <c r="M128" s="32">
        <v>1.2409977324421549E-3</v>
      </c>
      <c r="N128" s="41">
        <v>1.1046089438649564E-3</v>
      </c>
      <c r="O128" s="41">
        <v>2.2065781452211357E-4</v>
      </c>
      <c r="P128" s="18"/>
      <c r="Q128" s="18"/>
      <c r="R128" s="18"/>
      <c r="S128" s="18"/>
    </row>
    <row r="129" spans="2:19" x14ac:dyDescent="0.2">
      <c r="B129" s="23" t="s">
        <v>1571</v>
      </c>
      <c r="C129" s="32" t="s">
        <v>1572</v>
      </c>
      <c r="D129" s="32" t="s">
        <v>279</v>
      </c>
      <c r="E129" s="32" t="s">
        <v>178</v>
      </c>
      <c r="F129" s="32" t="s">
        <v>1573</v>
      </c>
      <c r="G129" s="32" t="s">
        <v>510</v>
      </c>
      <c r="H129" s="94" t="s">
        <v>184</v>
      </c>
      <c r="I129" s="105">
        <v>11091.457115434743</v>
      </c>
      <c r="J129" s="101">
        <v>1914</v>
      </c>
      <c r="K129" s="101">
        <v>0</v>
      </c>
      <c r="L129" s="98">
        <v>212.29048918942101</v>
      </c>
      <c r="M129" s="32">
        <v>1.2539763425800802E-3</v>
      </c>
      <c r="N129" s="41">
        <v>9.916206124869749E-4</v>
      </c>
      <c r="O129" s="41">
        <v>1.9808714966661179E-4</v>
      </c>
      <c r="P129" s="18"/>
      <c r="Q129" s="18"/>
      <c r="R129" s="18"/>
      <c r="S129" s="18"/>
    </row>
    <row r="130" spans="2:19" x14ac:dyDescent="0.2">
      <c r="B130" s="23" t="s">
        <v>1602</v>
      </c>
      <c r="C130" s="32" t="s">
        <v>1603</v>
      </c>
      <c r="D130" s="32" t="s">
        <v>279</v>
      </c>
      <c r="E130" s="32" t="s">
        <v>178</v>
      </c>
      <c r="F130" s="32" t="s">
        <v>1604</v>
      </c>
      <c r="G130" s="32" t="s">
        <v>387</v>
      </c>
      <c r="H130" s="94" t="s">
        <v>184</v>
      </c>
      <c r="I130" s="105">
        <v>307783.5248422838</v>
      </c>
      <c r="J130" s="101">
        <v>178.3</v>
      </c>
      <c r="K130" s="101">
        <v>0</v>
      </c>
      <c r="L130" s="98">
        <v>548.77802476838372</v>
      </c>
      <c r="M130" s="32">
        <v>1.6838956421117038E-3</v>
      </c>
      <c r="N130" s="41">
        <v>2.563372495480287E-3</v>
      </c>
      <c r="O130" s="41">
        <v>5.1206191639158703E-4</v>
      </c>
      <c r="P130" s="18"/>
      <c r="Q130" s="18"/>
      <c r="R130" s="18"/>
      <c r="S130" s="18"/>
    </row>
    <row r="131" spans="2:19" x14ac:dyDescent="0.2">
      <c r="B131" s="23" t="s">
        <v>1640</v>
      </c>
      <c r="C131" s="32" t="s">
        <v>1641</v>
      </c>
      <c r="D131" s="32" t="s">
        <v>279</v>
      </c>
      <c r="E131" s="32" t="s">
        <v>178</v>
      </c>
      <c r="F131" s="32" t="s">
        <v>1558</v>
      </c>
      <c r="G131" s="32" t="s">
        <v>560</v>
      </c>
      <c r="H131" s="94" t="s">
        <v>184</v>
      </c>
      <c r="I131" s="105">
        <v>5855.3293730373953</v>
      </c>
      <c r="J131" s="101">
        <v>1923.8</v>
      </c>
      <c r="K131" s="101">
        <v>0</v>
      </c>
      <c r="L131" s="98">
        <v>112.6448264784934</v>
      </c>
      <c r="M131" s="32">
        <v>7.3239668794167434E-5</v>
      </c>
      <c r="N131" s="41">
        <v>5.2617021258274531E-4</v>
      </c>
      <c r="O131" s="41">
        <v>1.051083008335108E-4</v>
      </c>
      <c r="P131" s="18"/>
      <c r="Q131" s="18"/>
      <c r="R131" s="18"/>
      <c r="S131" s="18"/>
    </row>
    <row r="132" spans="2:19" s="157" customFormat="1" x14ac:dyDescent="0.2">
      <c r="B132" s="133" t="s">
        <v>1666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1667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1668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0</v>
      </c>
      <c r="M134" s="164" t="s">
        <v>178</v>
      </c>
      <c r="N134" s="160">
        <v>0</v>
      </c>
      <c r="O134" s="160">
        <v>0</v>
      </c>
    </row>
    <row r="135" spans="2:19" s="157" customFormat="1" x14ac:dyDescent="0.2">
      <c r="B135" s="133" t="s">
        <v>151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70305.75183538477</v>
      </c>
      <c r="M135" s="164" t="s">
        <v>178</v>
      </c>
      <c r="N135" s="160">
        <v>0.32840205400890693</v>
      </c>
      <c r="O135" s="160">
        <v>6.56019308232558E-2</v>
      </c>
    </row>
    <row r="136" spans="2:19" s="157" customFormat="1" x14ac:dyDescent="0.2">
      <c r="B136" s="133" t="s">
        <v>157</v>
      </c>
      <c r="C136" s="164" t="s">
        <v>178</v>
      </c>
      <c r="D136" s="164" t="s">
        <v>178</v>
      </c>
      <c r="E136" s="164" t="s">
        <v>178</v>
      </c>
      <c r="F136" s="164" t="s">
        <v>178</v>
      </c>
      <c r="G136" s="164" t="s">
        <v>178</v>
      </c>
      <c r="H136" s="165" t="s">
        <v>178</v>
      </c>
      <c r="I136" s="175" t="s">
        <v>178</v>
      </c>
      <c r="J136" s="161" t="s">
        <v>178</v>
      </c>
      <c r="K136" s="161" t="s">
        <v>178</v>
      </c>
      <c r="L136" s="192">
        <v>21951.841818137109</v>
      </c>
      <c r="M136" s="164" t="s">
        <v>178</v>
      </c>
      <c r="N136" s="160">
        <v>0.10253826684385944</v>
      </c>
      <c r="O136" s="160">
        <v>2.0483149255957359E-2</v>
      </c>
    </row>
    <row r="137" spans="2:19" x14ac:dyDescent="0.2">
      <c r="B137" s="23" t="s">
        <v>1669</v>
      </c>
      <c r="C137" s="32" t="s">
        <v>1670</v>
      </c>
      <c r="D137" s="32" t="s">
        <v>1671</v>
      </c>
      <c r="E137" s="32" t="s">
        <v>1151</v>
      </c>
      <c r="F137" s="32" t="s">
        <v>178</v>
      </c>
      <c r="G137" s="32" t="s">
        <v>1174</v>
      </c>
      <c r="H137" s="94" t="s">
        <v>136</v>
      </c>
      <c r="I137" s="105">
        <v>202013.39987913109</v>
      </c>
      <c r="J137" s="101">
        <v>19.400000000000002</v>
      </c>
      <c r="K137" s="101">
        <v>0</v>
      </c>
      <c r="L137" s="98">
        <v>143.04568843549052</v>
      </c>
      <c r="M137" s="32">
        <v>3.8563433496231541E-4</v>
      </c>
      <c r="N137" s="41">
        <v>6.6817431963923652E-4</v>
      </c>
      <c r="O137" s="41">
        <v>1.3347518677109233E-4</v>
      </c>
      <c r="P137" s="18"/>
      <c r="Q137" s="18"/>
      <c r="R137" s="18"/>
      <c r="S137" s="18"/>
    </row>
    <row r="138" spans="2:19" x14ac:dyDescent="0.2">
      <c r="B138" s="23" t="s">
        <v>1672</v>
      </c>
      <c r="C138" s="32" t="s">
        <v>1673</v>
      </c>
      <c r="D138" s="32" t="s">
        <v>1671</v>
      </c>
      <c r="E138" s="32" t="s">
        <v>1151</v>
      </c>
      <c r="F138" s="32" t="s">
        <v>178</v>
      </c>
      <c r="G138" s="32" t="s">
        <v>1174</v>
      </c>
      <c r="H138" s="94" t="s">
        <v>136</v>
      </c>
      <c r="I138" s="105">
        <v>329.25741434314625</v>
      </c>
      <c r="J138" s="101">
        <v>22.3</v>
      </c>
      <c r="K138" s="101">
        <v>0</v>
      </c>
      <c r="L138" s="98">
        <v>0.2679990466746679</v>
      </c>
      <c r="M138" s="32">
        <v>6.285373350856991E-7</v>
      </c>
      <c r="N138" s="41">
        <v>1.2518383646114975E-6</v>
      </c>
      <c r="O138" s="41">
        <v>2.5006851447681192E-7</v>
      </c>
      <c r="P138" s="18"/>
      <c r="Q138" s="18"/>
      <c r="R138" s="18"/>
      <c r="S138" s="18"/>
    </row>
    <row r="139" spans="2:19" x14ac:dyDescent="0.2">
      <c r="B139" s="23" t="s">
        <v>1717</v>
      </c>
      <c r="C139" s="32" t="s">
        <v>1718</v>
      </c>
      <c r="D139" s="32" t="s">
        <v>1676</v>
      </c>
      <c r="E139" s="32" t="s">
        <v>1151</v>
      </c>
      <c r="F139" s="32" t="s">
        <v>1625</v>
      </c>
      <c r="G139" s="32" t="s">
        <v>1251</v>
      </c>
      <c r="H139" s="94" t="s">
        <v>136</v>
      </c>
      <c r="I139" s="105">
        <v>22616.045541004856</v>
      </c>
      <c r="J139" s="101">
        <v>536</v>
      </c>
      <c r="K139" s="101">
        <v>0</v>
      </c>
      <c r="L139" s="98">
        <v>442.4603149856606</v>
      </c>
      <c r="M139" s="32">
        <v>6.7544331675345297E-4</v>
      </c>
      <c r="N139" s="41">
        <v>2.0667565948080395E-3</v>
      </c>
      <c r="O139" s="41">
        <v>4.1285741518969733E-4</v>
      </c>
      <c r="P139" s="18"/>
      <c r="Q139" s="18"/>
      <c r="R139" s="18"/>
      <c r="S139" s="18"/>
    </row>
    <row r="140" spans="2:19" x14ac:dyDescent="0.2">
      <c r="B140" s="23" t="s">
        <v>1696</v>
      </c>
      <c r="C140" s="32" t="s">
        <v>1697</v>
      </c>
      <c r="D140" s="32" t="s">
        <v>1676</v>
      </c>
      <c r="E140" s="32" t="s">
        <v>1151</v>
      </c>
      <c r="F140" s="32" t="s">
        <v>178</v>
      </c>
      <c r="G140" s="32" t="s">
        <v>1693</v>
      </c>
      <c r="H140" s="94" t="s">
        <v>136</v>
      </c>
      <c r="I140" s="105">
        <v>5932.8944092698994</v>
      </c>
      <c r="J140" s="101">
        <v>1510</v>
      </c>
      <c r="K140" s="101">
        <v>0</v>
      </c>
      <c r="L140" s="98">
        <v>326.99147536691044</v>
      </c>
      <c r="M140" s="32">
        <v>1.7272564371564712E-4</v>
      </c>
      <c r="N140" s="41">
        <v>1.5273952607082393E-3</v>
      </c>
      <c r="O140" s="41">
        <v>3.0511404240496321E-4</v>
      </c>
      <c r="P140" s="18"/>
      <c r="Q140" s="18"/>
      <c r="R140" s="18"/>
      <c r="S140" s="18"/>
    </row>
    <row r="141" spans="2:19" x14ac:dyDescent="0.2">
      <c r="B141" s="23" t="s">
        <v>1694</v>
      </c>
      <c r="C141" s="32" t="s">
        <v>1695</v>
      </c>
      <c r="D141" s="32" t="s">
        <v>1676</v>
      </c>
      <c r="E141" s="32" t="s">
        <v>1151</v>
      </c>
      <c r="F141" s="32" t="s">
        <v>178</v>
      </c>
      <c r="G141" s="32" t="s">
        <v>1251</v>
      </c>
      <c r="H141" s="94" t="s">
        <v>136</v>
      </c>
      <c r="I141" s="105">
        <v>1253.6053651332631</v>
      </c>
      <c r="J141" s="101">
        <v>6296</v>
      </c>
      <c r="K141" s="101">
        <v>0</v>
      </c>
      <c r="L141" s="98">
        <v>288.08352735052603</v>
      </c>
      <c r="M141" s="32">
        <v>3.4763078959971197E-5</v>
      </c>
      <c r="N141" s="41">
        <v>1.3456540843138839E-3</v>
      </c>
      <c r="O141" s="41">
        <v>2.6880923877777198E-4</v>
      </c>
      <c r="P141" s="18"/>
      <c r="Q141" s="18"/>
      <c r="R141" s="18"/>
      <c r="S141" s="18"/>
    </row>
    <row r="142" spans="2:19" x14ac:dyDescent="0.2">
      <c r="B142" s="23" t="s">
        <v>1709</v>
      </c>
      <c r="C142" s="32" t="s">
        <v>1710</v>
      </c>
      <c r="D142" s="32" t="s">
        <v>1676</v>
      </c>
      <c r="E142" s="32" t="s">
        <v>1151</v>
      </c>
      <c r="F142" s="32" t="s">
        <v>1636</v>
      </c>
      <c r="G142" s="32" t="s">
        <v>1169</v>
      </c>
      <c r="H142" s="94" t="s">
        <v>136</v>
      </c>
      <c r="I142" s="105">
        <v>6211.9998900269147</v>
      </c>
      <c r="J142" s="101">
        <v>286</v>
      </c>
      <c r="K142" s="101">
        <v>0</v>
      </c>
      <c r="L142" s="98">
        <v>64.847066894874189</v>
      </c>
      <c r="M142" s="32">
        <v>2.4120246380737609E-4</v>
      </c>
      <c r="N142" s="41">
        <v>3.029042348425819E-4</v>
      </c>
      <c r="O142" s="41">
        <v>6.0508460338909276E-5</v>
      </c>
      <c r="P142" s="18"/>
      <c r="Q142" s="18"/>
      <c r="R142" s="18"/>
      <c r="S142" s="18"/>
    </row>
    <row r="143" spans="2:19" x14ac:dyDescent="0.2">
      <c r="B143" s="23" t="s">
        <v>1691</v>
      </c>
      <c r="C143" s="32" t="s">
        <v>1692</v>
      </c>
      <c r="D143" s="32" t="s">
        <v>1676</v>
      </c>
      <c r="E143" s="32" t="s">
        <v>1151</v>
      </c>
      <c r="F143" s="32" t="s">
        <v>178</v>
      </c>
      <c r="G143" s="32" t="s">
        <v>1693</v>
      </c>
      <c r="H143" s="94" t="s">
        <v>136</v>
      </c>
      <c r="I143" s="105">
        <v>21690.625509548085</v>
      </c>
      <c r="J143" s="101">
        <v>1780</v>
      </c>
      <c r="K143" s="101">
        <v>0</v>
      </c>
      <c r="L143" s="98">
        <v>1409.2399393553389</v>
      </c>
      <c r="M143" s="32">
        <v>6.3135344418544133E-4</v>
      </c>
      <c r="N143" s="41">
        <v>6.582637673220296E-3</v>
      </c>
      <c r="O143" s="41">
        <v>1.3149544468483839E-3</v>
      </c>
      <c r="P143" s="18"/>
      <c r="Q143" s="18"/>
      <c r="R143" s="18"/>
      <c r="S143" s="18"/>
    </row>
    <row r="144" spans="2:19" x14ac:dyDescent="0.2">
      <c r="B144" s="23" t="s">
        <v>1713</v>
      </c>
      <c r="C144" s="32" t="s">
        <v>1714</v>
      </c>
      <c r="D144" s="32" t="s">
        <v>1676</v>
      </c>
      <c r="E144" s="32" t="s">
        <v>1151</v>
      </c>
      <c r="F144" s="32" t="s">
        <v>1552</v>
      </c>
      <c r="G144" s="32" t="s">
        <v>1251</v>
      </c>
      <c r="H144" s="94" t="s">
        <v>136</v>
      </c>
      <c r="I144" s="105">
        <v>13506.501070788921</v>
      </c>
      <c r="J144" s="101">
        <v>830.00000000000011</v>
      </c>
      <c r="K144" s="101">
        <v>0</v>
      </c>
      <c r="L144" s="98">
        <v>409.17944993955035</v>
      </c>
      <c r="M144" s="32">
        <v>3.0361078583472249E-4</v>
      </c>
      <c r="N144" s="41">
        <v>1.911299834087716E-3</v>
      </c>
      <c r="O144" s="41">
        <v>3.8180321337125963E-4</v>
      </c>
      <c r="P144" s="18"/>
      <c r="Q144" s="18"/>
      <c r="R144" s="18"/>
      <c r="S144" s="18"/>
    </row>
    <row r="145" spans="2:19" x14ac:dyDescent="0.2">
      <c r="B145" s="23" t="s">
        <v>1711</v>
      </c>
      <c r="C145" s="32" t="s">
        <v>1712</v>
      </c>
      <c r="D145" s="32" t="s">
        <v>1676</v>
      </c>
      <c r="E145" s="32" t="s">
        <v>1151</v>
      </c>
      <c r="F145" s="32" t="s">
        <v>1423</v>
      </c>
      <c r="G145" s="32" t="s">
        <v>1214</v>
      </c>
      <c r="H145" s="94" t="s">
        <v>136</v>
      </c>
      <c r="I145" s="105">
        <v>712.17246605238552</v>
      </c>
      <c r="J145" s="101">
        <v>8530</v>
      </c>
      <c r="K145" s="101">
        <v>0</v>
      </c>
      <c r="L145" s="98">
        <v>221.73133649668398</v>
      </c>
      <c r="M145" s="32">
        <v>3.1405158973151187E-5</v>
      </c>
      <c r="N145" s="41">
        <v>1.0357193322410704E-3</v>
      </c>
      <c r="O145" s="41">
        <v>2.0689635511276242E-4</v>
      </c>
      <c r="P145" s="18"/>
      <c r="Q145" s="18"/>
      <c r="R145" s="18"/>
      <c r="S145" s="18"/>
    </row>
    <row r="146" spans="2:19" x14ac:dyDescent="0.2">
      <c r="B146" s="23" t="s">
        <v>1698</v>
      </c>
      <c r="C146" s="32" t="s">
        <v>1699</v>
      </c>
      <c r="D146" s="32" t="s">
        <v>1676</v>
      </c>
      <c r="E146" s="32" t="s">
        <v>1151</v>
      </c>
      <c r="F146" s="32" t="s">
        <v>178</v>
      </c>
      <c r="G146" s="32" t="s">
        <v>1684</v>
      </c>
      <c r="H146" s="94" t="s">
        <v>136</v>
      </c>
      <c r="I146" s="105">
        <v>11203.425220260213</v>
      </c>
      <c r="J146" s="101">
        <v>4785</v>
      </c>
      <c r="K146" s="101">
        <v>0</v>
      </c>
      <c r="L146" s="98">
        <v>1956.7062232546948</v>
      </c>
      <c r="M146" s="32">
        <v>2.4890549988649852E-4</v>
      </c>
      <c r="N146" s="41">
        <v>9.1398829545755594E-3</v>
      </c>
      <c r="O146" s="41">
        <v>1.8257923846677841E-3</v>
      </c>
      <c r="P146" s="18"/>
      <c r="Q146" s="18"/>
      <c r="R146" s="18"/>
      <c r="S146" s="18"/>
    </row>
    <row r="147" spans="2:19" x14ac:dyDescent="0.2">
      <c r="B147" s="23" t="s">
        <v>1704</v>
      </c>
      <c r="C147" s="32" t="s">
        <v>1705</v>
      </c>
      <c r="D147" s="32" t="s">
        <v>1706</v>
      </c>
      <c r="E147" s="32" t="s">
        <v>1151</v>
      </c>
      <c r="F147" s="32" t="s">
        <v>1168</v>
      </c>
      <c r="G147" s="32" t="s">
        <v>1169</v>
      </c>
      <c r="H147" s="94" t="s">
        <v>136</v>
      </c>
      <c r="I147" s="105">
        <v>7033.2136806848011</v>
      </c>
      <c r="J147" s="101">
        <v>2432</v>
      </c>
      <c r="K147" s="101">
        <v>0</v>
      </c>
      <c r="L147" s="98">
        <v>624.32431198558675</v>
      </c>
      <c r="M147" s="32">
        <v>6.9073154035651539E-6</v>
      </c>
      <c r="N147" s="41">
        <v>2.9162533800054374E-3</v>
      </c>
      <c r="O147" s="41">
        <v>5.8255376348228876E-4</v>
      </c>
      <c r="P147" s="18"/>
      <c r="Q147" s="18"/>
      <c r="R147" s="18"/>
      <c r="S147" s="18"/>
    </row>
    <row r="148" spans="2:19" x14ac:dyDescent="0.2">
      <c r="B148" s="23" t="s">
        <v>1700</v>
      </c>
      <c r="C148" s="32" t="s">
        <v>1701</v>
      </c>
      <c r="D148" s="32" t="s">
        <v>1676</v>
      </c>
      <c r="E148" s="32" t="s">
        <v>1151</v>
      </c>
      <c r="F148" s="32" t="s">
        <v>178</v>
      </c>
      <c r="G148" s="32" t="s">
        <v>1169</v>
      </c>
      <c r="H148" s="94" t="s">
        <v>136</v>
      </c>
      <c r="I148" s="105">
        <v>3144.4769201397125</v>
      </c>
      <c r="J148" s="101">
        <v>4976</v>
      </c>
      <c r="K148" s="101">
        <v>0</v>
      </c>
      <c r="L148" s="98">
        <v>571.11247610057194</v>
      </c>
      <c r="M148" s="32">
        <v>2.0321059720441122E-4</v>
      </c>
      <c r="N148" s="41">
        <v>2.6676979525186544E-3</v>
      </c>
      <c r="O148" s="41">
        <v>5.3290207659213783E-4</v>
      </c>
      <c r="P148" s="18"/>
      <c r="Q148" s="18"/>
      <c r="R148" s="18"/>
      <c r="S148" s="18"/>
    </row>
    <row r="149" spans="2:19" x14ac:dyDescent="0.2">
      <c r="B149" s="23" t="s">
        <v>1674</v>
      </c>
      <c r="C149" s="32" t="s">
        <v>1675</v>
      </c>
      <c r="D149" s="32" t="s">
        <v>1676</v>
      </c>
      <c r="E149" s="32" t="s">
        <v>1151</v>
      </c>
      <c r="F149" s="32" t="s">
        <v>1677</v>
      </c>
      <c r="G149" s="32" t="s">
        <v>1179</v>
      </c>
      <c r="H149" s="94" t="s">
        <v>136</v>
      </c>
      <c r="I149" s="105">
        <v>17777.906304489919</v>
      </c>
      <c r="J149" s="101">
        <v>6180</v>
      </c>
      <c r="K149" s="101">
        <v>0</v>
      </c>
      <c r="L149" s="98">
        <v>4010.1623251037909</v>
      </c>
      <c r="M149" s="32">
        <v>3.6650729702371169E-4</v>
      </c>
      <c r="N149" s="41">
        <v>1.8731689941339939E-2</v>
      </c>
      <c r="O149" s="41">
        <v>3.7418615770933353E-3</v>
      </c>
      <c r="P149" s="18"/>
      <c r="Q149" s="18"/>
      <c r="R149" s="18"/>
      <c r="S149" s="18"/>
    </row>
    <row r="150" spans="2:19" x14ac:dyDescent="0.2">
      <c r="B150" s="23" t="s">
        <v>1729</v>
      </c>
      <c r="C150" s="32" t="s">
        <v>1730</v>
      </c>
      <c r="D150" s="32" t="s">
        <v>1676</v>
      </c>
      <c r="E150" s="32" t="s">
        <v>1151</v>
      </c>
      <c r="F150" s="32" t="s">
        <v>891</v>
      </c>
      <c r="G150" s="32" t="s">
        <v>1693</v>
      </c>
      <c r="H150" s="94" t="s">
        <v>136</v>
      </c>
      <c r="I150" s="105">
        <v>967.78865940298579</v>
      </c>
      <c r="J150" s="101">
        <v>11874</v>
      </c>
      <c r="K150" s="101">
        <v>0</v>
      </c>
      <c r="L150" s="98">
        <v>419.44057275247184</v>
      </c>
      <c r="M150" s="32">
        <v>2.2636646306302671E-5</v>
      </c>
      <c r="N150" s="41">
        <v>1.9592301060815513E-3</v>
      </c>
      <c r="O150" s="41">
        <v>3.9137781361902219E-4</v>
      </c>
      <c r="P150" s="18"/>
      <c r="Q150" s="18"/>
      <c r="R150" s="18"/>
      <c r="S150" s="18"/>
    </row>
    <row r="151" spans="2:19" x14ac:dyDescent="0.2">
      <c r="B151" s="23" t="s">
        <v>1678</v>
      </c>
      <c r="C151" s="32" t="s">
        <v>1679</v>
      </c>
      <c r="D151" s="32" t="s">
        <v>1676</v>
      </c>
      <c r="E151" s="32" t="s">
        <v>1151</v>
      </c>
      <c r="F151" s="32" t="s">
        <v>1680</v>
      </c>
      <c r="G151" s="32" t="s">
        <v>1251</v>
      </c>
      <c r="H151" s="94" t="s">
        <v>136</v>
      </c>
      <c r="I151" s="105">
        <v>3558.3429406952878</v>
      </c>
      <c r="J151" s="101">
        <v>6619</v>
      </c>
      <c r="K151" s="101">
        <v>0</v>
      </c>
      <c r="L151" s="98">
        <v>859.67252529647101</v>
      </c>
      <c r="M151" s="32">
        <v>2.4964695974289037E-5</v>
      </c>
      <c r="N151" s="41">
        <v>4.0155778967190386E-3</v>
      </c>
      <c r="O151" s="41">
        <v>8.0215595542168147E-4</v>
      </c>
      <c r="P151" s="18"/>
      <c r="Q151" s="18"/>
      <c r="R151" s="18"/>
      <c r="S151" s="18"/>
    </row>
    <row r="152" spans="2:19" x14ac:dyDescent="0.2">
      <c r="B152" s="23" t="s">
        <v>1685</v>
      </c>
      <c r="C152" s="32" t="s">
        <v>1686</v>
      </c>
      <c r="D152" s="32" t="s">
        <v>376</v>
      </c>
      <c r="E152" s="32" t="s">
        <v>1151</v>
      </c>
      <c r="F152" s="32" t="s">
        <v>1687</v>
      </c>
      <c r="G152" s="32" t="s">
        <v>1688</v>
      </c>
      <c r="H152" s="94" t="s">
        <v>136</v>
      </c>
      <c r="I152" s="105">
        <v>770</v>
      </c>
      <c r="J152" s="101">
        <v>0.59</v>
      </c>
      <c r="K152" s="101">
        <v>0</v>
      </c>
      <c r="L152" s="98">
        <v>1.6579999999999998E-2</v>
      </c>
      <c r="M152" s="32">
        <v>2.7434470806872728E-4</v>
      </c>
      <c r="N152" s="41">
        <v>7.744609670367345E-8</v>
      </c>
      <c r="O152" s="41">
        <v>1.5470711636741981E-8</v>
      </c>
      <c r="P152" s="18"/>
      <c r="Q152" s="18"/>
      <c r="R152" s="18"/>
      <c r="S152" s="18"/>
    </row>
    <row r="153" spans="2:19" x14ac:dyDescent="0.2">
      <c r="B153" s="23" t="s">
        <v>1685</v>
      </c>
      <c r="C153" s="32" t="s">
        <v>1686</v>
      </c>
      <c r="D153" s="32" t="s">
        <v>376</v>
      </c>
      <c r="E153" s="32" t="s">
        <v>1151</v>
      </c>
      <c r="F153" s="32" t="s">
        <v>1687</v>
      </c>
      <c r="G153" s="32" t="s">
        <v>1688</v>
      </c>
      <c r="H153" s="94" t="s">
        <v>136</v>
      </c>
      <c r="I153" s="105">
        <v>500</v>
      </c>
      <c r="J153" s="101">
        <v>0.59</v>
      </c>
      <c r="K153" s="101">
        <v>0</v>
      </c>
      <c r="L153" s="98">
        <v>1.077E-2</v>
      </c>
      <c r="M153" s="32">
        <v>1.7814591433034239E-4</v>
      </c>
      <c r="N153" s="41">
        <v>5.0307265470359662E-8</v>
      </c>
      <c r="O153" s="41">
        <v>1.0049430900344459E-8</v>
      </c>
      <c r="P153" s="18"/>
      <c r="Q153" s="18"/>
      <c r="R153" s="18"/>
      <c r="S153" s="18"/>
    </row>
    <row r="154" spans="2:19" x14ac:dyDescent="0.2">
      <c r="B154" s="23" t="s">
        <v>1725</v>
      </c>
      <c r="C154" s="32" t="s">
        <v>1726</v>
      </c>
      <c r="D154" s="32" t="s">
        <v>1676</v>
      </c>
      <c r="E154" s="32" t="s">
        <v>1151</v>
      </c>
      <c r="F154" s="32" t="s">
        <v>1496</v>
      </c>
      <c r="G154" s="32" t="s">
        <v>1721</v>
      </c>
      <c r="H154" s="94" t="s">
        <v>136</v>
      </c>
      <c r="I154" s="105">
        <v>1638.7396238224787</v>
      </c>
      <c r="J154" s="101">
        <v>936.9899999999999</v>
      </c>
      <c r="K154" s="101">
        <v>0</v>
      </c>
      <c r="L154" s="98">
        <v>56.045116412178366</v>
      </c>
      <c r="M154" s="32">
        <v>5.482743338980816E-5</v>
      </c>
      <c r="N154" s="41">
        <v>2.6178983748047062E-4</v>
      </c>
      <c r="O154" s="41">
        <v>5.2295406191824296E-5</v>
      </c>
      <c r="P154" s="18"/>
      <c r="Q154" s="18"/>
      <c r="R154" s="18"/>
      <c r="S154" s="18"/>
    </row>
    <row r="155" spans="2:19" x14ac:dyDescent="0.2">
      <c r="B155" s="23" t="s">
        <v>1715</v>
      </c>
      <c r="C155" s="32" t="s">
        <v>1716</v>
      </c>
      <c r="D155" s="32" t="s">
        <v>1706</v>
      </c>
      <c r="E155" s="32" t="s">
        <v>1151</v>
      </c>
      <c r="F155" s="32" t="s">
        <v>386</v>
      </c>
      <c r="G155" s="32" t="s">
        <v>1174</v>
      </c>
      <c r="H155" s="94" t="s">
        <v>136</v>
      </c>
      <c r="I155" s="105">
        <v>2287.9059090955379</v>
      </c>
      <c r="J155" s="101">
        <v>932</v>
      </c>
      <c r="K155" s="101">
        <v>0</v>
      </c>
      <c r="L155" s="98">
        <v>77.829983172728788</v>
      </c>
      <c r="M155" s="32">
        <v>1.1905715702377848E-5</v>
      </c>
      <c r="N155" s="41">
        <v>3.6354815459833727E-4</v>
      </c>
      <c r="O155" s="41">
        <v>7.2622751891300832E-5</v>
      </c>
      <c r="P155" s="18"/>
      <c r="Q155" s="18"/>
      <c r="R155" s="18"/>
      <c r="S155" s="18"/>
    </row>
    <row r="156" spans="2:19" x14ac:dyDescent="0.2">
      <c r="B156" s="23" t="s">
        <v>1689</v>
      </c>
      <c r="C156" s="32" t="s">
        <v>1690</v>
      </c>
      <c r="D156" s="32" t="s">
        <v>1676</v>
      </c>
      <c r="E156" s="32" t="s">
        <v>1151</v>
      </c>
      <c r="F156" s="32" t="s">
        <v>178</v>
      </c>
      <c r="G156" s="32" t="s">
        <v>1251</v>
      </c>
      <c r="H156" s="94" t="s">
        <v>136</v>
      </c>
      <c r="I156" s="105">
        <v>5128.3193105585015</v>
      </c>
      <c r="J156" s="101">
        <v>4435</v>
      </c>
      <c r="K156" s="101">
        <v>0</v>
      </c>
      <c r="L156" s="98">
        <v>830.15950919493378</v>
      </c>
      <c r="M156" s="32">
        <v>8.0114946394494984E-5</v>
      </c>
      <c r="N156" s="41">
        <v>3.8777209667421558E-3</v>
      </c>
      <c r="O156" s="41">
        <v>7.7461751382714556E-4</v>
      </c>
      <c r="P156" s="18"/>
      <c r="Q156" s="18"/>
      <c r="R156" s="18"/>
      <c r="S156" s="18"/>
    </row>
    <row r="157" spans="2:19" x14ac:dyDescent="0.2">
      <c r="B157" s="23" t="s">
        <v>1727</v>
      </c>
      <c r="C157" s="32" t="s">
        <v>1728</v>
      </c>
      <c r="D157" s="32" t="s">
        <v>1676</v>
      </c>
      <c r="E157" s="32" t="s">
        <v>1151</v>
      </c>
      <c r="F157" s="32" t="s">
        <v>1410</v>
      </c>
      <c r="G157" s="32" t="s">
        <v>1684</v>
      </c>
      <c r="H157" s="94" t="s">
        <v>136</v>
      </c>
      <c r="I157" s="105">
        <v>13220.75941070531</v>
      </c>
      <c r="J157" s="101">
        <v>2201</v>
      </c>
      <c r="K157" s="101">
        <v>0</v>
      </c>
      <c r="L157" s="98">
        <v>1062.1095384463708</v>
      </c>
      <c r="M157" s="32">
        <v>1.3400497876634996E-4</v>
      </c>
      <c r="N157" s="41">
        <v>4.9611723778294099E-3</v>
      </c>
      <c r="O157" s="41">
        <v>9.9104887792140681E-4</v>
      </c>
      <c r="P157" s="18"/>
      <c r="Q157" s="18"/>
      <c r="R157" s="18"/>
      <c r="S157" s="18"/>
    </row>
    <row r="158" spans="2:19" x14ac:dyDescent="0.2">
      <c r="B158" s="23" t="s">
        <v>1722</v>
      </c>
      <c r="C158" s="32" t="s">
        <v>1723</v>
      </c>
      <c r="D158" s="32" t="s">
        <v>1706</v>
      </c>
      <c r="E158" s="32" t="s">
        <v>1151</v>
      </c>
      <c r="F158" s="32" t="s">
        <v>980</v>
      </c>
      <c r="G158" s="32" t="s">
        <v>1724</v>
      </c>
      <c r="H158" s="94" t="s">
        <v>136</v>
      </c>
      <c r="I158" s="105">
        <v>6644.3164188556257</v>
      </c>
      <c r="J158" s="101">
        <v>459.99999999999994</v>
      </c>
      <c r="K158" s="101">
        <v>0</v>
      </c>
      <c r="L158" s="98">
        <v>111.55807267258595</v>
      </c>
      <c r="M158" s="32">
        <v>5.1908430483476179E-6</v>
      </c>
      <c r="N158" s="41">
        <v>5.2109392546903044E-4</v>
      </c>
      <c r="O158" s="41">
        <v>1.0409425651799053E-4</v>
      </c>
      <c r="P158" s="18"/>
      <c r="Q158" s="18"/>
      <c r="R158" s="18"/>
      <c r="S158" s="18"/>
    </row>
    <row r="159" spans="2:19" x14ac:dyDescent="0.2">
      <c r="B159" s="23" t="s">
        <v>1681</v>
      </c>
      <c r="C159" s="32" t="s">
        <v>1682</v>
      </c>
      <c r="D159" s="32" t="s">
        <v>1676</v>
      </c>
      <c r="E159" s="32" t="s">
        <v>1151</v>
      </c>
      <c r="F159" s="32" t="s">
        <v>1683</v>
      </c>
      <c r="G159" s="32" t="s">
        <v>1684</v>
      </c>
      <c r="H159" s="94" t="s">
        <v>136</v>
      </c>
      <c r="I159" s="105">
        <v>20546.222281120321</v>
      </c>
      <c r="J159" s="101">
        <v>8430</v>
      </c>
      <c r="K159" s="101">
        <v>0</v>
      </c>
      <c r="L159" s="98">
        <v>6321.9698648429203</v>
      </c>
      <c r="M159" s="32">
        <v>3.881760995521744E-4</v>
      </c>
      <c r="N159" s="41">
        <v>2.9530270778669137E-2</v>
      </c>
      <c r="O159" s="41">
        <v>5.8989971504920082E-3</v>
      </c>
      <c r="P159" s="18"/>
      <c r="Q159" s="18"/>
      <c r="R159" s="18"/>
      <c r="S159" s="18"/>
    </row>
    <row r="160" spans="2:19" x14ac:dyDescent="0.2">
      <c r="B160" s="23" t="s">
        <v>1707</v>
      </c>
      <c r="C160" s="32" t="s">
        <v>1708</v>
      </c>
      <c r="D160" s="32" t="s">
        <v>1676</v>
      </c>
      <c r="E160" s="32" t="s">
        <v>1151</v>
      </c>
      <c r="F160" s="32" t="s">
        <v>1486</v>
      </c>
      <c r="G160" s="32" t="s">
        <v>1684</v>
      </c>
      <c r="H160" s="94" t="s">
        <v>136</v>
      </c>
      <c r="I160" s="105">
        <v>7064.8615019644631</v>
      </c>
      <c r="J160" s="101">
        <v>2725</v>
      </c>
      <c r="K160" s="101">
        <v>0</v>
      </c>
      <c r="L160" s="98">
        <v>702.68878719274448</v>
      </c>
      <c r="M160" s="32">
        <v>2.5296185113572657E-4</v>
      </c>
      <c r="N160" s="41">
        <v>3.2822981764485107E-3</v>
      </c>
      <c r="O160" s="41">
        <v>6.556752471068095E-4</v>
      </c>
      <c r="P160" s="18"/>
      <c r="Q160" s="18"/>
      <c r="R160" s="18"/>
      <c r="S160" s="18"/>
    </row>
    <row r="161" spans="2:19" x14ac:dyDescent="0.2">
      <c r="B161" s="23" t="s">
        <v>1702</v>
      </c>
      <c r="C161" s="32" t="s">
        <v>1703</v>
      </c>
      <c r="D161" s="32" t="s">
        <v>1676</v>
      </c>
      <c r="E161" s="32" t="s">
        <v>1151</v>
      </c>
      <c r="F161" s="32" t="s">
        <v>1356</v>
      </c>
      <c r="G161" s="32" t="s">
        <v>1251</v>
      </c>
      <c r="H161" s="94" t="s">
        <v>136</v>
      </c>
      <c r="I161" s="105">
        <v>2182.6811916633296</v>
      </c>
      <c r="J161" s="101">
        <v>10377</v>
      </c>
      <c r="K161" s="101">
        <v>0</v>
      </c>
      <c r="L161" s="98">
        <v>826.71341953252124</v>
      </c>
      <c r="M161" s="32">
        <v>3.5599169367249029E-5</v>
      </c>
      <c r="N161" s="41">
        <v>3.8616240913956702E-3</v>
      </c>
      <c r="O161" s="41">
        <v>7.7140198551342175E-4</v>
      </c>
      <c r="P161" s="18"/>
      <c r="Q161" s="18"/>
      <c r="R161" s="18"/>
      <c r="S161" s="18"/>
    </row>
    <row r="162" spans="2:19" x14ac:dyDescent="0.2">
      <c r="B162" s="23" t="s">
        <v>1719</v>
      </c>
      <c r="C162" s="32" t="s">
        <v>1720</v>
      </c>
      <c r="D162" s="32" t="s">
        <v>1706</v>
      </c>
      <c r="E162" s="32" t="s">
        <v>1151</v>
      </c>
      <c r="F162" s="32" t="s">
        <v>1082</v>
      </c>
      <c r="G162" s="32" t="s">
        <v>1721</v>
      </c>
      <c r="H162" s="94" t="s">
        <v>136</v>
      </c>
      <c r="I162" s="105">
        <v>2117.6380576173583</v>
      </c>
      <c r="J162" s="101">
        <v>570</v>
      </c>
      <c r="K162" s="101">
        <v>0</v>
      </c>
      <c r="L162" s="98">
        <v>44.05745978872914</v>
      </c>
      <c r="M162" s="32">
        <v>1.8712710573900535E-5</v>
      </c>
      <c r="N162" s="41">
        <v>2.0579483059807733E-4</v>
      </c>
      <c r="O162" s="41">
        <v>4.1109786238768626E-5</v>
      </c>
      <c r="P162" s="18"/>
      <c r="Q162" s="18"/>
      <c r="R162" s="18"/>
      <c r="S162" s="18"/>
    </row>
    <row r="163" spans="2:19" x14ac:dyDescent="0.2">
      <c r="B163" s="23" t="s">
        <v>1731</v>
      </c>
      <c r="C163" s="32" t="s">
        <v>1732</v>
      </c>
      <c r="D163" s="32" t="s">
        <v>1676</v>
      </c>
      <c r="E163" s="32" t="s">
        <v>1151</v>
      </c>
      <c r="F163" s="32" t="s">
        <v>178</v>
      </c>
      <c r="G163" s="32" t="s">
        <v>1733</v>
      </c>
      <c r="H163" s="94" t="s">
        <v>136</v>
      </c>
      <c r="I163" s="105">
        <v>3913.6411944314887</v>
      </c>
      <c r="J163" s="101">
        <v>1200</v>
      </c>
      <c r="K163" s="101">
        <v>0</v>
      </c>
      <c r="L163" s="98">
        <v>171.41748431609921</v>
      </c>
      <c r="M163" s="32">
        <v>4.8515687901620514E-4</v>
      </c>
      <c r="N163" s="41">
        <v>8.0070054686640817E-4</v>
      </c>
      <c r="O163" s="41">
        <v>1.599487617219609E-4</v>
      </c>
      <c r="P163" s="18"/>
      <c r="Q163" s="18"/>
      <c r="R163" s="18"/>
      <c r="S163" s="18"/>
    </row>
    <row r="164" spans="2:19" s="157" customFormat="1" x14ac:dyDescent="0.2">
      <c r="B164" s="133" t="s">
        <v>158</v>
      </c>
      <c r="C164" s="164" t="s">
        <v>178</v>
      </c>
      <c r="D164" s="164" t="s">
        <v>178</v>
      </c>
      <c r="E164" s="164" t="s">
        <v>178</v>
      </c>
      <c r="F164" s="164" t="s">
        <v>178</v>
      </c>
      <c r="G164" s="164" t="s">
        <v>178</v>
      </c>
      <c r="H164" s="165" t="s">
        <v>178</v>
      </c>
      <c r="I164" s="175" t="s">
        <v>178</v>
      </c>
      <c r="J164" s="161" t="s">
        <v>178</v>
      </c>
      <c r="K164" s="161" t="s">
        <v>178</v>
      </c>
      <c r="L164" s="192">
        <v>48353.910017247668</v>
      </c>
      <c r="M164" s="164" t="s">
        <v>178</v>
      </c>
      <c r="N164" s="160">
        <v>0.22586378716504751</v>
      </c>
      <c r="O164" s="160">
        <v>4.5118781567298441E-2</v>
      </c>
    </row>
    <row r="165" spans="2:19" x14ac:dyDescent="0.2">
      <c r="B165" s="23" t="s">
        <v>1734</v>
      </c>
      <c r="C165" s="32" t="s">
        <v>1735</v>
      </c>
      <c r="D165" s="32" t="s">
        <v>1736</v>
      </c>
      <c r="E165" s="32" t="s">
        <v>1151</v>
      </c>
      <c r="F165" s="32" t="s">
        <v>178</v>
      </c>
      <c r="G165" s="32" t="s">
        <v>1724</v>
      </c>
      <c r="H165" s="94" t="s">
        <v>137</v>
      </c>
      <c r="I165" s="105">
        <v>947.20735581088468</v>
      </c>
      <c r="J165" s="101">
        <v>7208</v>
      </c>
      <c r="K165" s="101">
        <v>0</v>
      </c>
      <c r="L165" s="98">
        <v>290.51570232246729</v>
      </c>
      <c r="M165" s="32">
        <v>4.7738341600072093E-6</v>
      </c>
      <c r="N165" s="41">
        <v>1.3570149080821118E-3</v>
      </c>
      <c r="O165" s="41">
        <v>2.7107868857517876E-4</v>
      </c>
      <c r="P165" s="18"/>
      <c r="Q165" s="18"/>
      <c r="R165" s="18"/>
      <c r="S165" s="18"/>
    </row>
    <row r="166" spans="2:19" x14ac:dyDescent="0.2">
      <c r="B166" s="23" t="s">
        <v>1737</v>
      </c>
      <c r="C166" s="32" t="s">
        <v>1738</v>
      </c>
      <c r="D166" s="32" t="s">
        <v>376</v>
      </c>
      <c r="E166" s="32" t="s">
        <v>1151</v>
      </c>
      <c r="F166" s="32" t="s">
        <v>178</v>
      </c>
      <c r="G166" s="32" t="s">
        <v>1724</v>
      </c>
      <c r="H166" s="94" t="s">
        <v>137</v>
      </c>
      <c r="I166" s="105">
        <v>2128.6115938676407</v>
      </c>
      <c r="J166" s="101">
        <v>2099</v>
      </c>
      <c r="K166" s="101">
        <v>0</v>
      </c>
      <c r="L166" s="98">
        <v>190.11598452930423</v>
      </c>
      <c r="M166" s="32">
        <v>1.2873435434902907E-5</v>
      </c>
      <c r="N166" s="41">
        <v>8.8804227519726072E-4</v>
      </c>
      <c r="O166" s="41">
        <v>1.7739623487262758E-4</v>
      </c>
      <c r="P166" s="18"/>
      <c r="Q166" s="18"/>
      <c r="R166" s="18"/>
      <c r="S166" s="18"/>
    </row>
    <row r="167" spans="2:19" x14ac:dyDescent="0.2">
      <c r="B167" s="23" t="s">
        <v>1739</v>
      </c>
      <c r="C167" s="32" t="s">
        <v>1740</v>
      </c>
      <c r="D167" s="32" t="s">
        <v>1741</v>
      </c>
      <c r="E167" s="32" t="s">
        <v>1151</v>
      </c>
      <c r="F167" s="32" t="s">
        <v>178</v>
      </c>
      <c r="G167" s="32" t="s">
        <v>1157</v>
      </c>
      <c r="H167" s="94" t="s">
        <v>137</v>
      </c>
      <c r="I167" s="105">
        <v>113.99999997735524</v>
      </c>
      <c r="J167" s="101">
        <v>5221</v>
      </c>
      <c r="K167" s="101">
        <v>0</v>
      </c>
      <c r="L167" s="98">
        <v>25.32609992696927</v>
      </c>
      <c r="M167" s="32">
        <v>4.2787766538765064E-8</v>
      </c>
      <c r="N167" s="41">
        <v>1.182996130320241E-4</v>
      </c>
      <c r="O167" s="41">
        <v>2.363165192119745E-5</v>
      </c>
      <c r="P167" s="18"/>
      <c r="Q167" s="18"/>
      <c r="R167" s="18"/>
      <c r="S167" s="18"/>
    </row>
    <row r="168" spans="2:19" x14ac:dyDescent="0.2">
      <c r="B168" s="23" t="s">
        <v>1742</v>
      </c>
      <c r="C168" s="32" t="s">
        <v>1743</v>
      </c>
      <c r="D168" s="32" t="s">
        <v>376</v>
      </c>
      <c r="E168" s="32" t="s">
        <v>1151</v>
      </c>
      <c r="F168" s="32" t="s">
        <v>178</v>
      </c>
      <c r="G168" s="32" t="s">
        <v>1157</v>
      </c>
      <c r="H168" s="94" t="s">
        <v>137</v>
      </c>
      <c r="I168" s="105">
        <v>721.99999985658326</v>
      </c>
      <c r="J168" s="101">
        <v>1590.6000000000001</v>
      </c>
      <c r="K168" s="101">
        <v>0</v>
      </c>
      <c r="L168" s="98">
        <v>48.866130086293317</v>
      </c>
      <c r="M168" s="32">
        <v>1.9866900950166548E-7</v>
      </c>
      <c r="N168" s="41">
        <v>2.2825639542806755E-4</v>
      </c>
      <c r="O168" s="41">
        <v>4.5596731445631211E-5</v>
      </c>
      <c r="P168" s="18"/>
      <c r="Q168" s="18"/>
      <c r="R168" s="18"/>
      <c r="S168" s="18"/>
    </row>
    <row r="169" spans="2:19" x14ac:dyDescent="0.2">
      <c r="B169" s="23" t="s">
        <v>1744</v>
      </c>
      <c r="C169" s="32" t="s">
        <v>1745</v>
      </c>
      <c r="D169" s="32" t="s">
        <v>1741</v>
      </c>
      <c r="E169" s="32" t="s">
        <v>1151</v>
      </c>
      <c r="F169" s="32" t="s">
        <v>178</v>
      </c>
      <c r="G169" s="32" t="s">
        <v>1157</v>
      </c>
      <c r="H169" s="94" t="s">
        <v>137</v>
      </c>
      <c r="I169" s="105">
        <v>113.99999997735524</v>
      </c>
      <c r="J169" s="101">
        <v>2735</v>
      </c>
      <c r="K169" s="101">
        <v>0</v>
      </c>
      <c r="L169" s="98">
        <v>13.266976325364672</v>
      </c>
      <c r="M169" s="32">
        <v>2.4690187201162969E-7</v>
      </c>
      <c r="N169" s="41">
        <v>6.1970779943277366E-5</v>
      </c>
      <c r="O169" s="41">
        <v>1.2379346503088034E-5</v>
      </c>
      <c r="P169" s="18"/>
      <c r="Q169" s="18"/>
      <c r="R169" s="18"/>
      <c r="S169" s="18"/>
    </row>
    <row r="170" spans="2:19" x14ac:dyDescent="0.2">
      <c r="B170" s="23" t="s">
        <v>1746</v>
      </c>
      <c r="C170" s="32" t="s">
        <v>1747</v>
      </c>
      <c r="D170" s="32" t="s">
        <v>376</v>
      </c>
      <c r="E170" s="32" t="s">
        <v>1151</v>
      </c>
      <c r="F170" s="32" t="s">
        <v>178</v>
      </c>
      <c r="G170" s="32" t="s">
        <v>1152</v>
      </c>
      <c r="H170" s="94" t="s">
        <v>137</v>
      </c>
      <c r="I170" s="105">
        <v>759.99999984903502</v>
      </c>
      <c r="J170" s="101">
        <v>475.7</v>
      </c>
      <c r="K170" s="101">
        <v>0</v>
      </c>
      <c r="L170" s="98">
        <v>15.38354812894424</v>
      </c>
      <c r="M170" s="32">
        <v>7.4754000307773533E-8</v>
      </c>
      <c r="N170" s="41">
        <v>7.1857403862474699E-5</v>
      </c>
      <c r="O170" s="41">
        <v>1.4354308628036066E-5</v>
      </c>
      <c r="P170" s="18"/>
      <c r="Q170" s="18"/>
      <c r="R170" s="18"/>
      <c r="S170" s="18"/>
    </row>
    <row r="171" spans="2:19" x14ac:dyDescent="0.2">
      <c r="B171" s="23" t="s">
        <v>1748</v>
      </c>
      <c r="C171" s="32" t="s">
        <v>1749</v>
      </c>
      <c r="D171" s="32" t="s">
        <v>1671</v>
      </c>
      <c r="E171" s="32" t="s">
        <v>1151</v>
      </c>
      <c r="F171" s="32" t="s">
        <v>178</v>
      </c>
      <c r="G171" s="32" t="s">
        <v>1724</v>
      </c>
      <c r="H171" s="94" t="s">
        <v>2</v>
      </c>
      <c r="I171" s="105">
        <v>3799.9999992451749</v>
      </c>
      <c r="J171" s="101">
        <v>362</v>
      </c>
      <c r="K171" s="101">
        <v>0</v>
      </c>
      <c r="L171" s="98">
        <v>66.131969986863666</v>
      </c>
      <c r="M171" s="32">
        <v>2.6343627407114708E-7</v>
      </c>
      <c r="N171" s="41">
        <v>3.0890608822720594E-4</v>
      </c>
      <c r="O171" s="41">
        <v>6.1707396721136503E-5</v>
      </c>
      <c r="P171" s="18"/>
      <c r="Q171" s="18"/>
      <c r="R171" s="18"/>
      <c r="S171" s="18"/>
    </row>
    <row r="172" spans="2:19" x14ac:dyDescent="0.2">
      <c r="B172" s="23" t="s">
        <v>1750</v>
      </c>
      <c r="C172" s="32" t="s">
        <v>1751</v>
      </c>
      <c r="D172" s="32" t="s">
        <v>1671</v>
      </c>
      <c r="E172" s="32" t="s">
        <v>1151</v>
      </c>
      <c r="F172" s="32" t="s">
        <v>178</v>
      </c>
      <c r="G172" s="32" t="s">
        <v>1157</v>
      </c>
      <c r="H172" s="94" t="s">
        <v>2</v>
      </c>
      <c r="I172" s="105">
        <v>68.39999998641315</v>
      </c>
      <c r="J172" s="101">
        <v>262900</v>
      </c>
      <c r="K172" s="101">
        <v>0</v>
      </c>
      <c r="L172" s="98">
        <v>8.6450196062827693</v>
      </c>
      <c r="M172" s="32">
        <v>1.4878828740866425E-8</v>
      </c>
      <c r="N172" s="41">
        <v>4.0381364561720654E-5</v>
      </c>
      <c r="O172" s="41">
        <v>8.0666227637383244E-6</v>
      </c>
      <c r="P172" s="18"/>
      <c r="Q172" s="18"/>
      <c r="R172" s="18"/>
      <c r="S172" s="18"/>
    </row>
    <row r="173" spans="2:19" x14ac:dyDescent="0.2">
      <c r="B173" s="23" t="s">
        <v>1752</v>
      </c>
      <c r="C173" s="32" t="s">
        <v>1753</v>
      </c>
      <c r="D173" s="32" t="s">
        <v>1671</v>
      </c>
      <c r="E173" s="32" t="s">
        <v>1151</v>
      </c>
      <c r="F173" s="32" t="s">
        <v>178</v>
      </c>
      <c r="G173" s="32" t="s">
        <v>1157</v>
      </c>
      <c r="H173" s="94" t="s">
        <v>2</v>
      </c>
      <c r="I173" s="105">
        <v>569.99999988677621</v>
      </c>
      <c r="J173" s="101">
        <v>578.29999999999995</v>
      </c>
      <c r="K173" s="101">
        <v>0</v>
      </c>
      <c r="L173" s="98">
        <v>15.847010340852179</v>
      </c>
      <c r="M173" s="32">
        <v>2.8524901221897778E-8</v>
      </c>
      <c r="N173" s="41">
        <v>7.4022261478995849E-5</v>
      </c>
      <c r="O173" s="41">
        <v>1.4786762803847547E-5</v>
      </c>
      <c r="P173" s="18"/>
      <c r="Q173" s="18"/>
      <c r="R173" s="18"/>
      <c r="S173" s="18"/>
    </row>
    <row r="174" spans="2:19" x14ac:dyDescent="0.2">
      <c r="B174" s="23" t="s">
        <v>1754</v>
      </c>
      <c r="C174" s="32" t="s">
        <v>1755</v>
      </c>
      <c r="D174" s="32" t="s">
        <v>1671</v>
      </c>
      <c r="E174" s="32" t="s">
        <v>1151</v>
      </c>
      <c r="F174" s="32" t="s">
        <v>178</v>
      </c>
      <c r="G174" s="32" t="s">
        <v>1724</v>
      </c>
      <c r="H174" s="94" t="s">
        <v>2</v>
      </c>
      <c r="I174" s="105">
        <v>3913.9999992225303</v>
      </c>
      <c r="J174" s="101">
        <v>7.9600000000000009</v>
      </c>
      <c r="K174" s="101">
        <v>0</v>
      </c>
      <c r="L174" s="98">
        <v>1.4977978157024803</v>
      </c>
      <c r="M174" s="32">
        <v>1.184707694050562E-6</v>
      </c>
      <c r="N174" s="41">
        <v>6.9962964099785986E-6</v>
      </c>
      <c r="O174" s="41">
        <v>1.397587339980403E-6</v>
      </c>
      <c r="P174" s="18"/>
      <c r="Q174" s="18"/>
      <c r="R174" s="18"/>
      <c r="S174" s="18"/>
    </row>
    <row r="175" spans="2:19" x14ac:dyDescent="0.2">
      <c r="B175" s="23" t="s">
        <v>1756</v>
      </c>
      <c r="C175" s="32" t="s">
        <v>1757</v>
      </c>
      <c r="D175" s="32" t="s">
        <v>1758</v>
      </c>
      <c r="E175" s="32" t="s">
        <v>1151</v>
      </c>
      <c r="F175" s="32" t="s">
        <v>178</v>
      </c>
      <c r="G175" s="32" t="s">
        <v>1724</v>
      </c>
      <c r="H175" s="94" t="s">
        <v>143</v>
      </c>
      <c r="I175" s="105">
        <v>6079.9999987922802</v>
      </c>
      <c r="J175" s="101">
        <v>111.00000000000001</v>
      </c>
      <c r="K175" s="101">
        <v>0</v>
      </c>
      <c r="L175" s="98">
        <v>18.633436796298689</v>
      </c>
      <c r="M175" s="32">
        <v>1.5307621377144316E-5</v>
      </c>
      <c r="N175" s="41">
        <v>8.703781351314449E-5</v>
      </c>
      <c r="O175" s="41">
        <v>1.7386762815259007E-5</v>
      </c>
      <c r="P175" s="18"/>
      <c r="Q175" s="18"/>
      <c r="R175" s="18"/>
      <c r="S175" s="18"/>
    </row>
    <row r="176" spans="2:19" x14ac:dyDescent="0.2">
      <c r="B176" s="23" t="s">
        <v>1759</v>
      </c>
      <c r="C176" s="32" t="s">
        <v>1760</v>
      </c>
      <c r="D176" s="32" t="s">
        <v>1758</v>
      </c>
      <c r="E176" s="32" t="s">
        <v>1151</v>
      </c>
      <c r="F176" s="32" t="s">
        <v>178</v>
      </c>
      <c r="G176" s="32" t="s">
        <v>1724</v>
      </c>
      <c r="H176" s="94" t="s">
        <v>143</v>
      </c>
      <c r="I176" s="105">
        <v>379.99999992451751</v>
      </c>
      <c r="J176" s="101">
        <v>1937</v>
      </c>
      <c r="K176" s="101">
        <v>0</v>
      </c>
      <c r="L176" s="98">
        <v>20.322616595963154</v>
      </c>
      <c r="M176" s="32">
        <v>5.5121647125291E-7</v>
      </c>
      <c r="N176" s="41">
        <v>9.4928065751667169E-5</v>
      </c>
      <c r="O176" s="41">
        <v>1.8962927687588233E-5</v>
      </c>
      <c r="P176" s="18"/>
      <c r="Q176" s="18"/>
      <c r="R176" s="18"/>
      <c r="S176" s="18"/>
    </row>
    <row r="177" spans="2:19" x14ac:dyDescent="0.2">
      <c r="B177" s="23" t="s">
        <v>1761</v>
      </c>
      <c r="C177" s="32" t="s">
        <v>1762</v>
      </c>
      <c r="D177" s="32" t="s">
        <v>1676</v>
      </c>
      <c r="E177" s="32" t="s">
        <v>1151</v>
      </c>
      <c r="F177" s="32" t="s">
        <v>178</v>
      </c>
      <c r="G177" s="32" t="s">
        <v>1251</v>
      </c>
      <c r="H177" s="94" t="s">
        <v>136</v>
      </c>
      <c r="I177" s="105">
        <v>427.75881340175317</v>
      </c>
      <c r="J177" s="101">
        <v>112919</v>
      </c>
      <c r="K177" s="101">
        <v>0</v>
      </c>
      <c r="L177" s="98">
        <v>1763.0265570149147</v>
      </c>
      <c r="M177" s="32">
        <v>1.4322783731471502E-6</v>
      </c>
      <c r="N177" s="41">
        <v>8.2351945250736767E-3</v>
      </c>
      <c r="O177" s="41">
        <v>1.6450708969539078E-3</v>
      </c>
      <c r="P177" s="18"/>
      <c r="Q177" s="18"/>
      <c r="R177" s="18"/>
      <c r="S177" s="18"/>
    </row>
    <row r="178" spans="2:19" x14ac:dyDescent="0.2">
      <c r="B178" s="23" t="s">
        <v>1763</v>
      </c>
      <c r="C178" s="32" t="s">
        <v>1764</v>
      </c>
      <c r="D178" s="32" t="s">
        <v>1706</v>
      </c>
      <c r="E178" s="32" t="s">
        <v>1151</v>
      </c>
      <c r="F178" s="32" t="s">
        <v>178</v>
      </c>
      <c r="G178" s="32" t="s">
        <v>1183</v>
      </c>
      <c r="H178" s="94" t="s">
        <v>136</v>
      </c>
      <c r="I178" s="105">
        <v>21108.076938602801</v>
      </c>
      <c r="J178" s="101">
        <v>2819</v>
      </c>
      <c r="K178" s="101">
        <v>0</v>
      </c>
      <c r="L178" s="98">
        <v>2171.8839144465242</v>
      </c>
      <c r="M178" s="32">
        <v>2.0817969346704797E-6</v>
      </c>
      <c r="N178" s="41">
        <v>1.0144989847248395E-2</v>
      </c>
      <c r="O178" s="41">
        <v>2.0265735674837495E-3</v>
      </c>
      <c r="P178" s="18"/>
      <c r="Q178" s="18"/>
      <c r="R178" s="18"/>
      <c r="S178" s="18"/>
    </row>
    <row r="179" spans="2:19" x14ac:dyDescent="0.2">
      <c r="B179" s="23" t="s">
        <v>1765</v>
      </c>
      <c r="C179" s="32" t="s">
        <v>1766</v>
      </c>
      <c r="D179" s="32" t="s">
        <v>1706</v>
      </c>
      <c r="E179" s="32" t="s">
        <v>1151</v>
      </c>
      <c r="F179" s="32" t="s">
        <v>178</v>
      </c>
      <c r="G179" s="32" t="s">
        <v>1724</v>
      </c>
      <c r="H179" s="94" t="s">
        <v>136</v>
      </c>
      <c r="I179" s="105">
        <v>21274.936580052938</v>
      </c>
      <c r="J179" s="101">
        <v>2805</v>
      </c>
      <c r="K179" s="101">
        <v>0</v>
      </c>
      <c r="L179" s="98">
        <v>2178.1811944666083</v>
      </c>
      <c r="M179" s="32">
        <v>5.5199858318608385E-5</v>
      </c>
      <c r="N179" s="41">
        <v>1.01744047903971E-2</v>
      </c>
      <c r="O179" s="41">
        <v>2.0324495266687034E-3</v>
      </c>
      <c r="P179" s="18"/>
      <c r="Q179" s="18"/>
      <c r="R179" s="18"/>
      <c r="S179" s="18"/>
    </row>
    <row r="180" spans="2:19" x14ac:dyDescent="0.2">
      <c r="B180" s="23" t="s">
        <v>1767</v>
      </c>
      <c r="C180" s="32" t="s">
        <v>1768</v>
      </c>
      <c r="D180" s="32" t="s">
        <v>1676</v>
      </c>
      <c r="E180" s="32" t="s">
        <v>1151</v>
      </c>
      <c r="F180" s="32" t="s">
        <v>178</v>
      </c>
      <c r="G180" s="32" t="s">
        <v>1251</v>
      </c>
      <c r="H180" s="94" t="s">
        <v>136</v>
      </c>
      <c r="I180" s="105">
        <v>5296.0490664476629</v>
      </c>
      <c r="J180" s="101">
        <v>8327</v>
      </c>
      <c r="K180" s="101">
        <v>0</v>
      </c>
      <c r="L180" s="98">
        <v>1609.6573210471713</v>
      </c>
      <c r="M180" s="32">
        <v>4.4602558786582993E-6</v>
      </c>
      <c r="N180" s="41">
        <v>7.5187983441251617E-3</v>
      </c>
      <c r="O180" s="41">
        <v>1.5019628617546077E-3</v>
      </c>
      <c r="P180" s="18"/>
      <c r="Q180" s="18"/>
      <c r="R180" s="18"/>
      <c r="S180" s="18"/>
    </row>
    <row r="181" spans="2:19" x14ac:dyDescent="0.2">
      <c r="B181" s="23" t="s">
        <v>1769</v>
      </c>
      <c r="C181" s="32" t="s">
        <v>1770</v>
      </c>
      <c r="D181" s="32" t="s">
        <v>1706</v>
      </c>
      <c r="E181" s="32" t="s">
        <v>1151</v>
      </c>
      <c r="F181" s="32" t="s">
        <v>178</v>
      </c>
      <c r="G181" s="32" t="s">
        <v>1251</v>
      </c>
      <c r="H181" s="94" t="s">
        <v>136</v>
      </c>
      <c r="I181" s="105">
        <v>5426.4749170548448</v>
      </c>
      <c r="J181" s="101">
        <v>13244.999999999998</v>
      </c>
      <c r="K181" s="101">
        <v>0</v>
      </c>
      <c r="L181" s="98">
        <v>2623.3886000882867</v>
      </c>
      <c r="M181" s="32">
        <v>3.0380612071936057E-6</v>
      </c>
      <c r="N181" s="41">
        <v>1.225399319745187E-2</v>
      </c>
      <c r="O181" s="41">
        <v>2.4478702378215992E-3</v>
      </c>
      <c r="P181" s="18"/>
      <c r="Q181" s="18"/>
      <c r="R181" s="18"/>
      <c r="S181" s="18"/>
    </row>
    <row r="182" spans="2:19" x14ac:dyDescent="0.2">
      <c r="B182" s="23" t="s">
        <v>1771</v>
      </c>
      <c r="C182" s="32" t="s">
        <v>1772</v>
      </c>
      <c r="D182" s="32" t="s">
        <v>1706</v>
      </c>
      <c r="E182" s="32" t="s">
        <v>1151</v>
      </c>
      <c r="F182" s="32" t="s">
        <v>178</v>
      </c>
      <c r="G182" s="32" t="s">
        <v>1251</v>
      </c>
      <c r="H182" s="94" t="s">
        <v>136</v>
      </c>
      <c r="I182" s="105">
        <v>3543.4057116369395</v>
      </c>
      <c r="J182" s="101">
        <v>19652</v>
      </c>
      <c r="K182" s="101">
        <v>0</v>
      </c>
      <c r="L182" s="98">
        <v>2541.6778300508122</v>
      </c>
      <c r="M182" s="32">
        <v>3.4395477153636993E-6</v>
      </c>
      <c r="N182" s="41">
        <v>1.1872317672840658E-2</v>
      </c>
      <c r="O182" s="41">
        <v>2.3716263439213636E-3</v>
      </c>
      <c r="P182" s="18"/>
      <c r="Q182" s="18"/>
      <c r="R182" s="18"/>
      <c r="S182" s="18"/>
    </row>
    <row r="183" spans="2:19" x14ac:dyDescent="0.2">
      <c r="B183" s="23" t="s">
        <v>1773</v>
      </c>
      <c r="C183" s="32" t="s">
        <v>1774</v>
      </c>
      <c r="D183" s="32" t="s">
        <v>1676</v>
      </c>
      <c r="E183" s="32" t="s">
        <v>1151</v>
      </c>
      <c r="F183" s="32" t="s">
        <v>178</v>
      </c>
      <c r="G183" s="32" t="s">
        <v>1251</v>
      </c>
      <c r="H183" s="94" t="s">
        <v>136</v>
      </c>
      <c r="I183" s="105">
        <v>5610.0205226499929</v>
      </c>
      <c r="J183" s="101">
        <v>19432</v>
      </c>
      <c r="K183" s="101">
        <v>0</v>
      </c>
      <c r="L183" s="98">
        <v>3979.0080361538567</v>
      </c>
      <c r="M183" s="32">
        <v>2.3388668470510607E-6</v>
      </c>
      <c r="N183" s="41">
        <v>1.8586166535142667E-2</v>
      </c>
      <c r="O183" s="41">
        <v>3.7127916723531562E-3</v>
      </c>
      <c r="P183" s="18"/>
      <c r="Q183" s="18"/>
      <c r="R183" s="18"/>
      <c r="S183" s="18"/>
    </row>
    <row r="184" spans="2:19" x14ac:dyDescent="0.2">
      <c r="B184" s="23" t="s">
        <v>1775</v>
      </c>
      <c r="C184" s="32" t="s">
        <v>1776</v>
      </c>
      <c r="D184" s="32" t="s">
        <v>1706</v>
      </c>
      <c r="E184" s="32" t="s">
        <v>1151</v>
      </c>
      <c r="F184" s="32" t="s">
        <v>178</v>
      </c>
      <c r="G184" s="32" t="s">
        <v>1251</v>
      </c>
      <c r="H184" s="94" t="s">
        <v>136</v>
      </c>
      <c r="I184" s="105">
        <v>11080.619489983046</v>
      </c>
      <c r="J184" s="101">
        <v>6164</v>
      </c>
      <c r="K184" s="101">
        <v>0</v>
      </c>
      <c r="L184" s="98">
        <v>2492.9842565733256</v>
      </c>
      <c r="M184" s="32">
        <v>3.8215470976719158E-5</v>
      </c>
      <c r="N184" s="41">
        <v>1.1644867298872935E-2</v>
      </c>
      <c r="O184" s="41">
        <v>2.3261906241485832E-3</v>
      </c>
      <c r="P184" s="18"/>
      <c r="Q184" s="18"/>
      <c r="R184" s="18"/>
      <c r="S184" s="18"/>
    </row>
    <row r="185" spans="2:19" x14ac:dyDescent="0.2">
      <c r="B185" s="23" t="s">
        <v>1777</v>
      </c>
      <c r="C185" s="32" t="s">
        <v>1778</v>
      </c>
      <c r="D185" s="32" t="s">
        <v>1706</v>
      </c>
      <c r="E185" s="32" t="s">
        <v>1151</v>
      </c>
      <c r="F185" s="32" t="s">
        <v>178</v>
      </c>
      <c r="G185" s="32" t="s">
        <v>1779</v>
      </c>
      <c r="H185" s="94" t="s">
        <v>136</v>
      </c>
      <c r="I185" s="105">
        <v>13576.132412091963</v>
      </c>
      <c r="J185" s="101">
        <v>5434</v>
      </c>
      <c r="K185" s="101">
        <v>0</v>
      </c>
      <c r="L185" s="98">
        <v>2692.7036787704678</v>
      </c>
      <c r="M185" s="32">
        <v>2.6201334043451452E-4</v>
      </c>
      <c r="N185" s="41">
        <v>1.2577767762388113E-2</v>
      </c>
      <c r="O185" s="41">
        <v>2.5125477766858996E-3</v>
      </c>
      <c r="P185" s="18"/>
      <c r="Q185" s="18"/>
      <c r="R185" s="18"/>
      <c r="S185" s="18"/>
    </row>
    <row r="186" spans="2:19" x14ac:dyDescent="0.2">
      <c r="B186" s="23" t="s">
        <v>1780</v>
      </c>
      <c r="C186" s="32" t="s">
        <v>1781</v>
      </c>
      <c r="D186" s="32" t="s">
        <v>1706</v>
      </c>
      <c r="E186" s="32" t="s">
        <v>1151</v>
      </c>
      <c r="F186" s="32" t="s">
        <v>178</v>
      </c>
      <c r="G186" s="32" t="s">
        <v>1693</v>
      </c>
      <c r="H186" s="94" t="s">
        <v>136</v>
      </c>
      <c r="I186" s="105">
        <v>12141.637938361981</v>
      </c>
      <c r="J186" s="101">
        <v>5415</v>
      </c>
      <c r="K186" s="101">
        <v>0</v>
      </c>
      <c r="L186" s="98">
        <v>2399.7643845410767</v>
      </c>
      <c r="M186" s="32">
        <v>8.2508480600924702E-5</v>
      </c>
      <c r="N186" s="41">
        <v>1.1209432122509026E-2</v>
      </c>
      <c r="O186" s="41">
        <v>2.2392076471265737E-3</v>
      </c>
      <c r="P186" s="18"/>
      <c r="Q186" s="18"/>
      <c r="R186" s="18"/>
      <c r="S186" s="18"/>
    </row>
    <row r="187" spans="2:19" x14ac:dyDescent="0.2">
      <c r="B187" s="23" t="s">
        <v>1782</v>
      </c>
      <c r="C187" s="32" t="s">
        <v>1783</v>
      </c>
      <c r="D187" s="32" t="s">
        <v>1706</v>
      </c>
      <c r="E187" s="32" t="s">
        <v>1151</v>
      </c>
      <c r="F187" s="32" t="s">
        <v>178</v>
      </c>
      <c r="G187" s="32" t="s">
        <v>1263</v>
      </c>
      <c r="H187" s="94" t="s">
        <v>136</v>
      </c>
      <c r="I187" s="105">
        <v>8470.2748544551014</v>
      </c>
      <c r="J187" s="101">
        <v>4857</v>
      </c>
      <c r="K187" s="101">
        <v>0</v>
      </c>
      <c r="L187" s="98">
        <v>1501.6145612996247</v>
      </c>
      <c r="M187" s="32">
        <v>4.0543617094988832E-5</v>
      </c>
      <c r="N187" s="41">
        <v>7.0141246396896824E-3</v>
      </c>
      <c r="O187" s="41">
        <v>1.4011487254161224E-3</v>
      </c>
      <c r="P187" s="18"/>
      <c r="Q187" s="18"/>
      <c r="R187" s="18"/>
      <c r="S187" s="18"/>
    </row>
    <row r="188" spans="2:19" x14ac:dyDescent="0.2">
      <c r="B188" s="23" t="s">
        <v>1784</v>
      </c>
      <c r="C188" s="32" t="s">
        <v>1785</v>
      </c>
      <c r="D188" s="32" t="s">
        <v>1706</v>
      </c>
      <c r="E188" s="32" t="s">
        <v>1151</v>
      </c>
      <c r="F188" s="32" t="s">
        <v>178</v>
      </c>
      <c r="G188" s="32" t="s">
        <v>1157</v>
      </c>
      <c r="H188" s="94" t="s">
        <v>136</v>
      </c>
      <c r="I188" s="105">
        <v>34.199999993206575</v>
      </c>
      <c r="J188" s="101">
        <v>6519</v>
      </c>
      <c r="K188" s="101">
        <v>0</v>
      </c>
      <c r="L188" s="98">
        <v>8.1376676983835488</v>
      </c>
      <c r="M188" s="32">
        <v>1.3783611237551972E-7</v>
      </c>
      <c r="N188" s="41">
        <v>3.8011495748574922E-5</v>
      </c>
      <c r="O188" s="41">
        <v>7.5932153412136133E-6</v>
      </c>
      <c r="P188" s="18"/>
      <c r="Q188" s="18"/>
      <c r="R188" s="18"/>
      <c r="S188" s="18"/>
    </row>
    <row r="189" spans="2:19" x14ac:dyDescent="0.2">
      <c r="B189" s="23" t="s">
        <v>1786</v>
      </c>
      <c r="C189" s="32" t="s">
        <v>1787</v>
      </c>
      <c r="D189" s="32" t="s">
        <v>1706</v>
      </c>
      <c r="E189" s="32" t="s">
        <v>1151</v>
      </c>
      <c r="F189" s="32" t="s">
        <v>178</v>
      </c>
      <c r="G189" s="32" t="s">
        <v>1157</v>
      </c>
      <c r="H189" s="94" t="s">
        <v>136</v>
      </c>
      <c r="I189" s="105">
        <v>91.199999981884204</v>
      </c>
      <c r="J189" s="101">
        <v>2711</v>
      </c>
      <c r="K189" s="101">
        <v>0</v>
      </c>
      <c r="L189" s="98">
        <v>9.024376798207415</v>
      </c>
      <c r="M189" s="32">
        <v>1.1018700617540684E-7</v>
      </c>
      <c r="N189" s="41">
        <v>4.2153362979756245E-5</v>
      </c>
      <c r="O189" s="41">
        <v>8.4205989834964889E-6</v>
      </c>
      <c r="P189" s="18"/>
      <c r="Q189" s="18"/>
      <c r="R189" s="18"/>
      <c r="S189" s="18"/>
    </row>
    <row r="190" spans="2:19" x14ac:dyDescent="0.2">
      <c r="B190" s="23" t="s">
        <v>1788</v>
      </c>
      <c r="C190" s="32" t="s">
        <v>1789</v>
      </c>
      <c r="D190" s="32" t="s">
        <v>1706</v>
      </c>
      <c r="E190" s="32" t="s">
        <v>1151</v>
      </c>
      <c r="F190" s="32" t="s">
        <v>178</v>
      </c>
      <c r="G190" s="32" t="s">
        <v>1157</v>
      </c>
      <c r="H190" s="94" t="s">
        <v>136</v>
      </c>
      <c r="I190" s="105">
        <v>148.95999997041085</v>
      </c>
      <c r="J190" s="101">
        <v>3414</v>
      </c>
      <c r="K190" s="101">
        <v>0</v>
      </c>
      <c r="L190" s="98">
        <v>18.562054556312869</v>
      </c>
      <c r="M190" s="32">
        <v>1.8761326158245868E-7</v>
      </c>
      <c r="N190" s="41">
        <v>8.6704383123466168E-5</v>
      </c>
      <c r="O190" s="41">
        <v>1.7320156418949882E-5</v>
      </c>
      <c r="P190" s="18"/>
      <c r="Q190" s="18"/>
      <c r="R190" s="18"/>
      <c r="S190" s="18"/>
    </row>
    <row r="191" spans="2:19" x14ac:dyDescent="0.2">
      <c r="B191" s="23" t="s">
        <v>1790</v>
      </c>
      <c r="C191" s="32" t="s">
        <v>1791</v>
      </c>
      <c r="D191" s="32" t="s">
        <v>1706</v>
      </c>
      <c r="E191" s="32" t="s">
        <v>1151</v>
      </c>
      <c r="F191" s="32" t="s">
        <v>178</v>
      </c>
      <c r="G191" s="32" t="s">
        <v>1157</v>
      </c>
      <c r="H191" s="94" t="s">
        <v>136</v>
      </c>
      <c r="I191" s="105">
        <v>53.199999989432449</v>
      </c>
      <c r="J191" s="101">
        <v>4949</v>
      </c>
      <c r="K191" s="101">
        <v>0</v>
      </c>
      <c r="L191" s="98">
        <v>9.609968198091094</v>
      </c>
      <c r="M191" s="32">
        <v>2.4239592695304171E-7</v>
      </c>
      <c r="N191" s="41">
        <v>4.4888692785801533E-5</v>
      </c>
      <c r="O191" s="41">
        <v>8.9670112684516436E-6</v>
      </c>
      <c r="P191" s="18"/>
      <c r="Q191" s="18"/>
      <c r="R191" s="18"/>
      <c r="S191" s="18"/>
    </row>
    <row r="192" spans="2:19" x14ac:dyDescent="0.2">
      <c r="B192" s="23" t="s">
        <v>1792</v>
      </c>
      <c r="C192" s="32" t="s">
        <v>1793</v>
      </c>
      <c r="D192" s="32" t="s">
        <v>1671</v>
      </c>
      <c r="E192" s="32" t="s">
        <v>1151</v>
      </c>
      <c r="F192" s="32" t="s">
        <v>178</v>
      </c>
      <c r="G192" s="32" t="s">
        <v>1724</v>
      </c>
      <c r="H192" s="94" t="s">
        <v>136</v>
      </c>
      <c r="I192" s="105">
        <v>1291.9999997433595</v>
      </c>
      <c r="J192" s="101">
        <v>1795</v>
      </c>
      <c r="K192" s="101">
        <v>0</v>
      </c>
      <c r="L192" s="98">
        <v>84.648609983185551</v>
      </c>
      <c r="M192" s="32">
        <v>8.1645304017623828E-7</v>
      </c>
      <c r="N192" s="41">
        <v>3.953983374299956E-4</v>
      </c>
      <c r="O192" s="41">
        <v>7.8985177050717867E-5</v>
      </c>
      <c r="P192" s="18"/>
      <c r="Q192" s="18"/>
      <c r="R192" s="18"/>
      <c r="S192" s="18"/>
    </row>
    <row r="193" spans="2:19" x14ac:dyDescent="0.2">
      <c r="B193" s="23" t="s">
        <v>1794</v>
      </c>
      <c r="C193" s="32" t="s">
        <v>1795</v>
      </c>
      <c r="D193" s="32" t="s">
        <v>1671</v>
      </c>
      <c r="E193" s="32" t="s">
        <v>1151</v>
      </c>
      <c r="F193" s="32" t="s">
        <v>178</v>
      </c>
      <c r="G193" s="32" t="s">
        <v>1157</v>
      </c>
      <c r="H193" s="94" t="s">
        <v>136</v>
      </c>
      <c r="I193" s="105">
        <v>45.599999990942102</v>
      </c>
      <c r="J193" s="101">
        <v>14830.000000000002</v>
      </c>
      <c r="K193" s="101">
        <v>0</v>
      </c>
      <c r="L193" s="98">
        <v>24.683051995097006</v>
      </c>
      <c r="M193" s="32">
        <v>1.501824914581801E-7</v>
      </c>
      <c r="N193" s="41">
        <v>1.1529590058830415E-4</v>
      </c>
      <c r="O193" s="41">
        <v>2.3031627245528023E-5</v>
      </c>
      <c r="P193" s="18"/>
      <c r="Q193" s="18"/>
      <c r="R193" s="18"/>
      <c r="S193" s="18"/>
    </row>
    <row r="194" spans="2:19" x14ac:dyDescent="0.2">
      <c r="B194" s="23" t="s">
        <v>1796</v>
      </c>
      <c r="C194" s="32" t="s">
        <v>1797</v>
      </c>
      <c r="D194" s="32" t="s">
        <v>1706</v>
      </c>
      <c r="E194" s="32" t="s">
        <v>1151</v>
      </c>
      <c r="F194" s="32" t="s">
        <v>178</v>
      </c>
      <c r="G194" s="32" t="s">
        <v>1157</v>
      </c>
      <c r="H194" s="94" t="s">
        <v>136</v>
      </c>
      <c r="I194" s="105">
        <v>75.999999984903496</v>
      </c>
      <c r="J194" s="101">
        <v>2767</v>
      </c>
      <c r="K194" s="101">
        <v>0</v>
      </c>
      <c r="L194" s="98">
        <v>7.6756579984753213</v>
      </c>
      <c r="M194" s="32">
        <v>3.4980548387122256E-8</v>
      </c>
      <c r="N194" s="41">
        <v>3.5853422895913414E-5</v>
      </c>
      <c r="O194" s="41">
        <v>7.1621164967831007E-6</v>
      </c>
      <c r="P194" s="18"/>
      <c r="Q194" s="18"/>
      <c r="R194" s="18"/>
      <c r="S194" s="18"/>
    </row>
    <row r="195" spans="2:19" x14ac:dyDescent="0.2">
      <c r="B195" s="23" t="s">
        <v>1798</v>
      </c>
      <c r="C195" s="32" t="s">
        <v>1799</v>
      </c>
      <c r="D195" s="32" t="s">
        <v>1706</v>
      </c>
      <c r="E195" s="32" t="s">
        <v>1151</v>
      </c>
      <c r="F195" s="32" t="s">
        <v>178</v>
      </c>
      <c r="G195" s="32" t="s">
        <v>1157</v>
      </c>
      <c r="H195" s="94" t="s">
        <v>136</v>
      </c>
      <c r="I195" s="105">
        <v>75.999999984903496</v>
      </c>
      <c r="J195" s="101">
        <v>1767.0000000000002</v>
      </c>
      <c r="K195" s="101">
        <v>0</v>
      </c>
      <c r="L195" s="98">
        <v>4.9016579990263436</v>
      </c>
      <c r="M195" s="32">
        <v>3.4450380039641045E-8</v>
      </c>
      <c r="N195" s="41">
        <v>2.2895915524784605E-5</v>
      </c>
      <c r="O195" s="41">
        <v>4.5737115467349977E-6</v>
      </c>
      <c r="P195" s="18"/>
      <c r="Q195" s="18"/>
      <c r="R195" s="18"/>
      <c r="S195" s="18"/>
    </row>
    <row r="196" spans="2:19" x14ac:dyDescent="0.2">
      <c r="B196" s="23" t="s">
        <v>1800</v>
      </c>
      <c r="C196" s="32" t="s">
        <v>1801</v>
      </c>
      <c r="D196" s="32" t="s">
        <v>1706</v>
      </c>
      <c r="E196" s="32" t="s">
        <v>1151</v>
      </c>
      <c r="F196" s="32" t="s">
        <v>178</v>
      </c>
      <c r="G196" s="32" t="s">
        <v>1724</v>
      </c>
      <c r="H196" s="94" t="s">
        <v>136</v>
      </c>
      <c r="I196" s="105">
        <v>75.999999984903496</v>
      </c>
      <c r="J196" s="101">
        <v>11865</v>
      </c>
      <c r="K196" s="101">
        <v>0</v>
      </c>
      <c r="L196" s="98">
        <v>32.913509993462121</v>
      </c>
      <c r="M196" s="32">
        <v>2.7320813696838255E-7</v>
      </c>
      <c r="N196" s="41">
        <v>1.537408249584433E-4</v>
      </c>
      <c r="O196" s="41">
        <v>3.0711424732320743E-5</v>
      </c>
      <c r="P196" s="18"/>
      <c r="Q196" s="18"/>
      <c r="R196" s="18"/>
      <c r="S196" s="18"/>
    </row>
    <row r="197" spans="2:19" x14ac:dyDescent="0.2">
      <c r="B197" s="23" t="s">
        <v>1802</v>
      </c>
      <c r="C197" s="32" t="s">
        <v>1803</v>
      </c>
      <c r="D197" s="32" t="s">
        <v>1706</v>
      </c>
      <c r="E197" s="32" t="s">
        <v>1151</v>
      </c>
      <c r="F197" s="32" t="s">
        <v>178</v>
      </c>
      <c r="G197" s="32" t="s">
        <v>1157</v>
      </c>
      <c r="H197" s="94" t="s">
        <v>136</v>
      </c>
      <c r="I197" s="105">
        <v>45.599999990942102</v>
      </c>
      <c r="J197" s="101">
        <v>4320</v>
      </c>
      <c r="K197" s="101">
        <v>0</v>
      </c>
      <c r="L197" s="98">
        <v>7.1902079985717497</v>
      </c>
      <c r="M197" s="32">
        <v>5.117887547620117E-8</v>
      </c>
      <c r="N197" s="41">
        <v>3.3585859105965876E-5</v>
      </c>
      <c r="O197" s="41">
        <v>6.7091456305246831E-6</v>
      </c>
      <c r="P197" s="18"/>
      <c r="Q197" s="18"/>
      <c r="R197" s="18"/>
      <c r="S197" s="18"/>
    </row>
    <row r="198" spans="2:19" x14ac:dyDescent="0.2">
      <c r="B198" s="23" t="s">
        <v>1804</v>
      </c>
      <c r="C198" s="32" t="s">
        <v>1805</v>
      </c>
      <c r="D198" s="32" t="s">
        <v>1671</v>
      </c>
      <c r="E198" s="32" t="s">
        <v>1151</v>
      </c>
      <c r="F198" s="32" t="s">
        <v>178</v>
      </c>
      <c r="G198" s="32" t="s">
        <v>1157</v>
      </c>
      <c r="H198" s="94" t="s">
        <v>136</v>
      </c>
      <c r="I198" s="105">
        <v>113.99999997735524</v>
      </c>
      <c r="J198" s="101">
        <v>6838</v>
      </c>
      <c r="K198" s="101">
        <v>0</v>
      </c>
      <c r="L198" s="98">
        <v>28.452917994348166</v>
      </c>
      <c r="M198" s="32">
        <v>1.3402883243216901E-7</v>
      </c>
      <c r="N198" s="41">
        <v>1.329051531056682E-4</v>
      </c>
      <c r="O198" s="41">
        <v>2.6549269572643395E-5</v>
      </c>
      <c r="P198" s="18"/>
      <c r="Q198" s="18"/>
      <c r="R198" s="18"/>
      <c r="S198" s="18"/>
    </row>
    <row r="199" spans="2:19" x14ac:dyDescent="0.2">
      <c r="B199" s="23" t="s">
        <v>1806</v>
      </c>
      <c r="C199" s="32" t="s">
        <v>1807</v>
      </c>
      <c r="D199" s="32" t="s">
        <v>1671</v>
      </c>
      <c r="E199" s="32" t="s">
        <v>1151</v>
      </c>
      <c r="F199" s="32" t="s">
        <v>178</v>
      </c>
      <c r="G199" s="32" t="s">
        <v>1724</v>
      </c>
      <c r="H199" s="94" t="s">
        <v>136</v>
      </c>
      <c r="I199" s="105">
        <v>379.99999992451751</v>
      </c>
      <c r="J199" s="101">
        <v>1463</v>
      </c>
      <c r="K199" s="101">
        <v>0</v>
      </c>
      <c r="L199" s="98">
        <v>20.291809995969274</v>
      </c>
      <c r="M199" s="32">
        <v>4.5361291095571094E-7</v>
      </c>
      <c r="N199" s="41">
        <v>9.4784166419807249E-5</v>
      </c>
      <c r="O199" s="41">
        <v>1.8934182209601877E-5</v>
      </c>
      <c r="P199" s="18"/>
      <c r="Q199" s="18"/>
      <c r="R199" s="18"/>
      <c r="S199" s="18"/>
    </row>
    <row r="200" spans="2:19" x14ac:dyDescent="0.2">
      <c r="B200" s="23" t="s">
        <v>1808</v>
      </c>
      <c r="C200" s="32" t="s">
        <v>1809</v>
      </c>
      <c r="D200" s="32" t="s">
        <v>1706</v>
      </c>
      <c r="E200" s="32" t="s">
        <v>1151</v>
      </c>
      <c r="F200" s="32" t="s">
        <v>178</v>
      </c>
      <c r="G200" s="32" t="s">
        <v>1157</v>
      </c>
      <c r="H200" s="94" t="s">
        <v>136</v>
      </c>
      <c r="I200" s="105">
        <v>227.99999995471049</v>
      </c>
      <c r="J200" s="101">
        <v>1904</v>
      </c>
      <c r="K200" s="101">
        <v>0</v>
      </c>
      <c r="L200" s="98">
        <v>15.845087996852561</v>
      </c>
      <c r="M200" s="32">
        <v>1.9568579673539572E-7</v>
      </c>
      <c r="N200" s="41">
        <v>7.401328210388776E-5</v>
      </c>
      <c r="O200" s="41">
        <v>1.4784969074674765E-5</v>
      </c>
      <c r="P200" s="18"/>
      <c r="Q200" s="18"/>
      <c r="R200" s="18"/>
      <c r="S200" s="18"/>
    </row>
    <row r="201" spans="2:19" x14ac:dyDescent="0.2">
      <c r="B201" s="23" t="s">
        <v>1810</v>
      </c>
      <c r="C201" s="32" t="s">
        <v>1811</v>
      </c>
      <c r="D201" s="32" t="s">
        <v>1706</v>
      </c>
      <c r="E201" s="32" t="s">
        <v>1151</v>
      </c>
      <c r="F201" s="32" t="s">
        <v>178</v>
      </c>
      <c r="G201" s="32" t="s">
        <v>1157</v>
      </c>
      <c r="H201" s="94" t="s">
        <v>136</v>
      </c>
      <c r="I201" s="105">
        <v>911.99999981884196</v>
      </c>
      <c r="J201" s="101">
        <v>1125</v>
      </c>
      <c r="K201" s="101">
        <v>0</v>
      </c>
      <c r="L201" s="98">
        <v>37.448999992561198</v>
      </c>
      <c r="M201" s="32">
        <v>2.3042363491880442E-6</v>
      </c>
      <c r="N201" s="41">
        <v>1.7492634951023892E-4</v>
      </c>
      <c r="O201" s="41">
        <v>3.4943466825649393E-5</v>
      </c>
      <c r="P201" s="18"/>
      <c r="Q201" s="18"/>
      <c r="R201" s="18"/>
      <c r="S201" s="18"/>
    </row>
    <row r="202" spans="2:19" x14ac:dyDescent="0.2">
      <c r="B202" s="23" t="s">
        <v>1812</v>
      </c>
      <c r="C202" s="32" t="s">
        <v>1813</v>
      </c>
      <c r="D202" s="32" t="s">
        <v>1706</v>
      </c>
      <c r="E202" s="32" t="s">
        <v>1151</v>
      </c>
      <c r="F202" s="32" t="s">
        <v>178</v>
      </c>
      <c r="G202" s="32" t="s">
        <v>1724</v>
      </c>
      <c r="H202" s="94" t="s">
        <v>136</v>
      </c>
      <c r="I202" s="105">
        <v>75.999999984903496</v>
      </c>
      <c r="J202" s="101">
        <v>9433</v>
      </c>
      <c r="K202" s="101">
        <v>0</v>
      </c>
      <c r="L202" s="98">
        <v>26.167141994802208</v>
      </c>
      <c r="M202" s="32">
        <v>6.8614817679463204E-7</v>
      </c>
      <c r="N202" s="41">
        <v>1.2222816703185807E-4</v>
      </c>
      <c r="O202" s="41">
        <v>2.4416423893803757E-5</v>
      </c>
      <c r="P202" s="18"/>
      <c r="Q202" s="18"/>
      <c r="R202" s="18"/>
      <c r="S202" s="18"/>
    </row>
    <row r="203" spans="2:19" x14ac:dyDescent="0.2">
      <c r="B203" s="23" t="s">
        <v>1814</v>
      </c>
      <c r="C203" s="32" t="s">
        <v>1815</v>
      </c>
      <c r="D203" s="32" t="s">
        <v>1706</v>
      </c>
      <c r="E203" s="32" t="s">
        <v>1151</v>
      </c>
      <c r="F203" s="32" t="s">
        <v>178</v>
      </c>
      <c r="G203" s="32" t="s">
        <v>1157</v>
      </c>
      <c r="H203" s="94" t="s">
        <v>136</v>
      </c>
      <c r="I203" s="105">
        <v>113.99999997735524</v>
      </c>
      <c r="J203" s="101">
        <v>6703</v>
      </c>
      <c r="K203" s="101">
        <v>0</v>
      </c>
      <c r="L203" s="98">
        <v>27.891182994459747</v>
      </c>
      <c r="M203" s="32">
        <v>8.2302553099454227E-8</v>
      </c>
      <c r="N203" s="41">
        <v>1.3028125786301463E-4</v>
      </c>
      <c r="O203" s="41">
        <v>2.6025117570258653E-5</v>
      </c>
      <c r="P203" s="18"/>
      <c r="Q203" s="18"/>
      <c r="R203" s="18"/>
      <c r="S203" s="18"/>
    </row>
    <row r="204" spans="2:19" x14ac:dyDescent="0.2">
      <c r="B204" s="23" t="s">
        <v>1816</v>
      </c>
      <c r="C204" s="32" t="s">
        <v>1817</v>
      </c>
      <c r="D204" s="32" t="s">
        <v>1706</v>
      </c>
      <c r="E204" s="32" t="s">
        <v>1151</v>
      </c>
      <c r="F204" s="32" t="s">
        <v>178</v>
      </c>
      <c r="G204" s="32" t="s">
        <v>1157</v>
      </c>
      <c r="H204" s="94" t="s">
        <v>136</v>
      </c>
      <c r="I204" s="105">
        <v>189.99999996225876</v>
      </c>
      <c r="J204" s="101">
        <v>2086</v>
      </c>
      <c r="K204" s="101">
        <v>0</v>
      </c>
      <c r="L204" s="98">
        <v>14.466409997126419</v>
      </c>
      <c r="M204" s="32">
        <v>2.2269260730757254E-7</v>
      </c>
      <c r="N204" s="41">
        <v>6.7573400940436747E-5</v>
      </c>
      <c r="O204" s="41">
        <v>1.3498531814500857E-5</v>
      </c>
      <c r="P204" s="18"/>
      <c r="Q204" s="18"/>
      <c r="R204" s="18"/>
      <c r="S204" s="18"/>
    </row>
    <row r="205" spans="2:19" x14ac:dyDescent="0.2">
      <c r="B205" s="23" t="s">
        <v>1818</v>
      </c>
      <c r="C205" s="32" t="s">
        <v>1819</v>
      </c>
      <c r="D205" s="32" t="s">
        <v>1671</v>
      </c>
      <c r="E205" s="32" t="s">
        <v>1151</v>
      </c>
      <c r="F205" s="32" t="s">
        <v>178</v>
      </c>
      <c r="G205" s="32" t="s">
        <v>1157</v>
      </c>
      <c r="H205" s="94" t="s">
        <v>136</v>
      </c>
      <c r="I205" s="105">
        <v>265.99999994716222</v>
      </c>
      <c r="J205" s="101">
        <v>2810</v>
      </c>
      <c r="K205" s="101">
        <v>0</v>
      </c>
      <c r="L205" s="98">
        <v>27.282289994580697</v>
      </c>
      <c r="M205" s="32">
        <v>8.3959359844046279E-8</v>
      </c>
      <c r="N205" s="41">
        <v>1.2743708499505184E-4</v>
      </c>
      <c r="O205" s="41">
        <v>2.5456962683723094E-5</v>
      </c>
      <c r="P205" s="18"/>
      <c r="Q205" s="18"/>
      <c r="R205" s="18"/>
      <c r="S205" s="18"/>
    </row>
    <row r="206" spans="2:19" x14ac:dyDescent="0.2">
      <c r="B206" s="23" t="s">
        <v>1820</v>
      </c>
      <c r="C206" s="32" t="s">
        <v>1821</v>
      </c>
      <c r="D206" s="32" t="s">
        <v>1706</v>
      </c>
      <c r="E206" s="32" t="s">
        <v>1151</v>
      </c>
      <c r="F206" s="32" t="s">
        <v>178</v>
      </c>
      <c r="G206" s="32" t="s">
        <v>1157</v>
      </c>
      <c r="H206" s="94" t="s">
        <v>136</v>
      </c>
      <c r="I206" s="105">
        <v>37.999999992451748</v>
      </c>
      <c r="J206" s="101">
        <v>8273</v>
      </c>
      <c r="K206" s="101">
        <v>0</v>
      </c>
      <c r="L206" s="98">
        <v>11.474650997720698</v>
      </c>
      <c r="M206" s="32">
        <v>8.9753155343924351E-9</v>
      </c>
      <c r="N206" s="41">
        <v>5.359872924067432E-5</v>
      </c>
      <c r="O206" s="41">
        <v>1.0706937075873979E-5</v>
      </c>
      <c r="P206" s="18"/>
      <c r="Q206" s="18"/>
      <c r="R206" s="18"/>
      <c r="S206" s="18"/>
    </row>
    <row r="207" spans="2:19" x14ac:dyDescent="0.2">
      <c r="B207" s="23" t="s">
        <v>1822</v>
      </c>
      <c r="C207" s="32" t="s">
        <v>1823</v>
      </c>
      <c r="D207" s="32" t="s">
        <v>1706</v>
      </c>
      <c r="E207" s="32" t="s">
        <v>1151</v>
      </c>
      <c r="F207" s="32" t="s">
        <v>178</v>
      </c>
      <c r="G207" s="32" t="s">
        <v>1152</v>
      </c>
      <c r="H207" s="94" t="s">
        <v>136</v>
      </c>
      <c r="I207" s="105">
        <v>121.59999997584561</v>
      </c>
      <c r="J207" s="101">
        <v>3005</v>
      </c>
      <c r="K207" s="101">
        <v>0</v>
      </c>
      <c r="L207" s="98">
        <v>13.337391997350686</v>
      </c>
      <c r="M207" s="32">
        <v>6.7381751800229073E-7</v>
      </c>
      <c r="N207" s="41">
        <v>6.2299695440387319E-5</v>
      </c>
      <c r="O207" s="41">
        <v>1.2445050999831281E-5</v>
      </c>
      <c r="P207" s="18"/>
      <c r="Q207" s="18"/>
      <c r="R207" s="18"/>
      <c r="S207" s="18"/>
    </row>
    <row r="208" spans="2:19" x14ac:dyDescent="0.2">
      <c r="B208" s="23" t="s">
        <v>1824</v>
      </c>
      <c r="C208" s="32" t="s">
        <v>1825</v>
      </c>
      <c r="D208" s="32" t="s">
        <v>1706</v>
      </c>
      <c r="E208" s="32" t="s">
        <v>1151</v>
      </c>
      <c r="F208" s="32" t="s">
        <v>178</v>
      </c>
      <c r="G208" s="32" t="s">
        <v>1152</v>
      </c>
      <c r="H208" s="94" t="s">
        <v>136</v>
      </c>
      <c r="I208" s="105">
        <v>98.799999980374551</v>
      </c>
      <c r="J208" s="101">
        <v>3840</v>
      </c>
      <c r="K208" s="101">
        <v>0</v>
      </c>
      <c r="L208" s="98">
        <v>13.847807997249296</v>
      </c>
      <c r="M208" s="32">
        <v>3.572295043381855E-7</v>
      </c>
      <c r="N208" s="41">
        <v>6.4683876796675009E-5</v>
      </c>
      <c r="O208" s="41">
        <v>1.292131751064013E-5</v>
      </c>
      <c r="P208" s="18"/>
      <c r="Q208" s="18"/>
      <c r="R208" s="18"/>
      <c r="S208" s="18"/>
    </row>
    <row r="209" spans="2:19" x14ac:dyDescent="0.2">
      <c r="B209" s="23" t="s">
        <v>1826</v>
      </c>
      <c r="C209" s="32" t="s">
        <v>1827</v>
      </c>
      <c r="D209" s="32" t="s">
        <v>1706</v>
      </c>
      <c r="E209" s="32" t="s">
        <v>1151</v>
      </c>
      <c r="F209" s="32" t="s">
        <v>178</v>
      </c>
      <c r="G209" s="32" t="s">
        <v>1724</v>
      </c>
      <c r="H209" s="94" t="s">
        <v>136</v>
      </c>
      <c r="I209" s="105">
        <v>113.99999997735524</v>
      </c>
      <c r="J209" s="101">
        <v>4688</v>
      </c>
      <c r="K209" s="101">
        <v>0</v>
      </c>
      <c r="L209" s="98">
        <v>19.506767996125209</v>
      </c>
      <c r="M209" s="32">
        <v>6.1140481383227686E-7</v>
      </c>
      <c r="N209" s="41">
        <v>9.1117191833777787E-5</v>
      </c>
      <c r="O209" s="41">
        <v>1.820166360873826E-5</v>
      </c>
      <c r="P209" s="18"/>
      <c r="Q209" s="18"/>
      <c r="R209" s="18"/>
      <c r="S209" s="18"/>
    </row>
    <row r="210" spans="2:19" x14ac:dyDescent="0.2">
      <c r="B210" s="23" t="s">
        <v>1828</v>
      </c>
      <c r="C210" s="32" t="s">
        <v>1829</v>
      </c>
      <c r="D210" s="32" t="s">
        <v>376</v>
      </c>
      <c r="E210" s="32" t="s">
        <v>1151</v>
      </c>
      <c r="F210" s="32" t="s">
        <v>178</v>
      </c>
      <c r="G210" s="32" t="s">
        <v>1174</v>
      </c>
      <c r="H210" s="94" t="s">
        <v>137</v>
      </c>
      <c r="I210" s="105">
        <v>3731.4373328511037</v>
      </c>
      <c r="J210" s="101">
        <v>185.4</v>
      </c>
      <c r="K210" s="101">
        <v>0</v>
      </c>
      <c r="L210" s="98">
        <v>29.437142701388591</v>
      </c>
      <c r="M210" s="32">
        <v>4.1926609451096533E-6</v>
      </c>
      <c r="N210" s="41">
        <v>1.3750252112976937E-4</v>
      </c>
      <c r="O210" s="41">
        <v>2.7467644520072783E-5</v>
      </c>
      <c r="P210" s="18"/>
      <c r="Q210" s="18"/>
      <c r="R210" s="18"/>
      <c r="S210" s="18"/>
    </row>
    <row r="211" spans="2:19" x14ac:dyDescent="0.2">
      <c r="B211" s="23" t="s">
        <v>1830</v>
      </c>
      <c r="C211" s="32" t="s">
        <v>1831</v>
      </c>
      <c r="D211" s="32" t="s">
        <v>376</v>
      </c>
      <c r="E211" s="32" t="s">
        <v>1151</v>
      </c>
      <c r="F211" s="32" t="s">
        <v>178</v>
      </c>
      <c r="G211" s="32" t="s">
        <v>1174</v>
      </c>
      <c r="H211" s="94" t="s">
        <v>137</v>
      </c>
      <c r="I211" s="105">
        <v>10833.482344617501</v>
      </c>
      <c r="J211" s="101">
        <v>388</v>
      </c>
      <c r="K211" s="101">
        <v>0</v>
      </c>
      <c r="L211" s="98">
        <v>178.85849679122276</v>
      </c>
      <c r="M211" s="32">
        <v>2.8700840361279888E-5</v>
      </c>
      <c r="N211" s="41">
        <v>8.3545792754925871E-4</v>
      </c>
      <c r="O211" s="41">
        <v>1.6689193170314526E-4</v>
      </c>
      <c r="P211" s="18"/>
      <c r="Q211" s="18"/>
      <c r="R211" s="18"/>
      <c r="S211" s="18"/>
    </row>
    <row r="212" spans="2:19" x14ac:dyDescent="0.2">
      <c r="B212" s="23" t="s">
        <v>1832</v>
      </c>
      <c r="C212" s="32" t="s">
        <v>1833</v>
      </c>
      <c r="D212" s="32" t="s">
        <v>1736</v>
      </c>
      <c r="E212" s="32" t="s">
        <v>1151</v>
      </c>
      <c r="F212" s="32" t="s">
        <v>178</v>
      </c>
      <c r="G212" s="32" t="s">
        <v>1174</v>
      </c>
      <c r="H212" s="94" t="s">
        <v>137</v>
      </c>
      <c r="I212" s="105">
        <v>176306.0027673016</v>
      </c>
      <c r="J212" s="101">
        <v>703.5</v>
      </c>
      <c r="K212" s="101">
        <v>0</v>
      </c>
      <c r="L212" s="98">
        <v>5277.6546951429245</v>
      </c>
      <c r="M212" s="32">
        <v>1.6622412839447444E-4</v>
      </c>
      <c r="N212" s="41">
        <v>2.4652216881099833E-2</v>
      </c>
      <c r="O212" s="41">
        <v>4.924552105359083E-3</v>
      </c>
      <c r="P212" s="18"/>
      <c r="Q212" s="18"/>
      <c r="R212" s="18"/>
      <c r="S212" s="18"/>
    </row>
    <row r="213" spans="2:19" x14ac:dyDescent="0.2">
      <c r="B213" s="23" t="s">
        <v>1834</v>
      </c>
      <c r="C213" s="32" t="s">
        <v>1835</v>
      </c>
      <c r="D213" s="32" t="s">
        <v>1671</v>
      </c>
      <c r="E213" s="32" t="s">
        <v>1151</v>
      </c>
      <c r="F213" s="32" t="s">
        <v>178</v>
      </c>
      <c r="G213" s="32" t="s">
        <v>1157</v>
      </c>
      <c r="H213" s="94" t="s">
        <v>2</v>
      </c>
      <c r="I213" s="105">
        <v>170204.40574432685</v>
      </c>
      <c r="J213" s="101">
        <v>532</v>
      </c>
      <c r="K213" s="101">
        <v>0</v>
      </c>
      <c r="L213" s="98">
        <v>4353.1308608355894</v>
      </c>
      <c r="M213" s="32">
        <v>1.1137338010357223E-3</v>
      </c>
      <c r="N213" s="41">
        <v>2.0333714934379878E-2</v>
      </c>
      <c r="O213" s="41">
        <v>4.0618837313021582E-3</v>
      </c>
      <c r="P213" s="18"/>
      <c r="Q213" s="18"/>
      <c r="R213" s="18"/>
      <c r="S213" s="18"/>
    </row>
    <row r="214" spans="2:19" x14ac:dyDescent="0.2">
      <c r="B214" s="23" t="s">
        <v>1836</v>
      </c>
      <c r="C214" s="32" t="s">
        <v>1837</v>
      </c>
      <c r="D214" s="32" t="s">
        <v>1706</v>
      </c>
      <c r="E214" s="32" t="s">
        <v>1151</v>
      </c>
      <c r="F214" s="32" t="s">
        <v>1403</v>
      </c>
      <c r="G214" s="32" t="s">
        <v>1152</v>
      </c>
      <c r="H214" s="94" t="s">
        <v>136</v>
      </c>
      <c r="I214" s="105">
        <v>24112.873846982187</v>
      </c>
      <c r="J214" s="101">
        <v>5319</v>
      </c>
      <c r="K214" s="101">
        <v>0</v>
      </c>
      <c r="L214" s="98">
        <v>4681.3577237008649</v>
      </c>
      <c r="M214" s="32">
        <v>4.763769935829964E-4</v>
      </c>
      <c r="N214" s="41">
        <v>2.1866880758397218E-2</v>
      </c>
      <c r="O214" s="41">
        <v>4.3681505073468593E-3</v>
      </c>
      <c r="P214" s="18"/>
      <c r="Q214" s="18"/>
      <c r="R214" s="18"/>
      <c r="S214" s="18"/>
    </row>
    <row r="215" spans="2:19" x14ac:dyDescent="0.2">
      <c r="B215" s="23" t="s">
        <v>1838</v>
      </c>
      <c r="C215" s="32" t="s">
        <v>1839</v>
      </c>
      <c r="D215" s="32" t="s">
        <v>1706</v>
      </c>
      <c r="E215" s="32" t="s">
        <v>1151</v>
      </c>
      <c r="F215" s="32" t="s">
        <v>1274</v>
      </c>
      <c r="G215" s="32" t="s">
        <v>1395</v>
      </c>
      <c r="H215" s="94" t="s">
        <v>136</v>
      </c>
      <c r="I215" s="105">
        <v>19178.515370634945</v>
      </c>
      <c r="J215" s="101">
        <v>7291</v>
      </c>
      <c r="K215" s="101">
        <v>0</v>
      </c>
      <c r="L215" s="98">
        <v>5103.8152782171483</v>
      </c>
      <c r="M215" s="32">
        <v>1.385109261559938E-4</v>
      </c>
      <c r="N215" s="41">
        <v>2.3840203353105629E-2</v>
      </c>
      <c r="O215" s="41">
        <v>4.7623434509345931E-3</v>
      </c>
      <c r="P215" s="18"/>
      <c r="Q215" s="18"/>
      <c r="R215" s="18"/>
      <c r="S215" s="18"/>
    </row>
    <row r="216" spans="2:19" x14ac:dyDescent="0.2">
      <c r="B216" s="23" t="s">
        <v>1840</v>
      </c>
      <c r="C216" s="32" t="s">
        <v>1841</v>
      </c>
      <c r="D216" s="32" t="s">
        <v>1676</v>
      </c>
      <c r="E216" s="32" t="s">
        <v>1151</v>
      </c>
      <c r="F216" s="32" t="s">
        <v>178</v>
      </c>
      <c r="G216" s="32" t="s">
        <v>1169</v>
      </c>
      <c r="H216" s="94" t="s">
        <v>136</v>
      </c>
      <c r="I216" s="105">
        <v>9602.0368868640016</v>
      </c>
      <c r="J216" s="101">
        <v>3614</v>
      </c>
      <c r="K216" s="101">
        <v>0</v>
      </c>
      <c r="L216" s="98">
        <v>1266.6142878367214</v>
      </c>
      <c r="M216" s="32">
        <v>1.8627727163836211E-5</v>
      </c>
      <c r="N216" s="41">
        <v>5.916425369243499E-3</v>
      </c>
      <c r="O216" s="41">
        <v>1.1818711943365032E-3</v>
      </c>
      <c r="P216" s="18"/>
      <c r="Q216" s="18"/>
      <c r="R216" s="18"/>
      <c r="S216" s="18"/>
    </row>
    <row r="217" spans="2:19" x14ac:dyDescent="0.2">
      <c r="B217" s="23" t="s">
        <v>1842</v>
      </c>
      <c r="C217" s="32" t="s">
        <v>1843</v>
      </c>
      <c r="D217" s="32" t="s">
        <v>1676</v>
      </c>
      <c r="E217" s="32" t="s">
        <v>1151</v>
      </c>
      <c r="F217" s="32" t="s">
        <v>1502</v>
      </c>
      <c r="G217" s="32" t="s">
        <v>1251</v>
      </c>
      <c r="H217" s="94" t="s">
        <v>136</v>
      </c>
      <c r="I217" s="105">
        <v>9288.6998704206853</v>
      </c>
      <c r="J217" s="101">
        <v>977</v>
      </c>
      <c r="K217" s="101">
        <v>0</v>
      </c>
      <c r="L217" s="98">
        <v>331.23968173985764</v>
      </c>
      <c r="M217" s="32">
        <v>1.8667588836137177E-4</v>
      </c>
      <c r="N217" s="41">
        <v>1.5472388675584461E-3</v>
      </c>
      <c r="O217" s="41">
        <v>3.0907802164315597E-4</v>
      </c>
      <c r="P217" s="18"/>
      <c r="Q217" s="18"/>
      <c r="R217" s="18"/>
      <c r="S217" s="18"/>
    </row>
    <row r="218" spans="2:19" s="157" customFormat="1" x14ac:dyDescent="0.2">
      <c r="B218" s="115" t="s">
        <v>169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170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  <row r="220" spans="2:19" s="157" customFormat="1" x14ac:dyDescent="0.2">
      <c r="B220" s="115" t="s">
        <v>171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  <row r="221" spans="2:19" s="157" customFormat="1" x14ac:dyDescent="0.2">
      <c r="B221" s="115" t="s">
        <v>172</v>
      </c>
      <c r="C221" s="167"/>
      <c r="D221" s="167"/>
      <c r="E221" s="167"/>
      <c r="F221" s="167"/>
      <c r="G221" s="167"/>
      <c r="H221" s="168"/>
      <c r="I221" s="168"/>
      <c r="J221" s="168"/>
      <c r="K221" s="168"/>
      <c r="L221" s="169"/>
      <c r="M221" s="170"/>
      <c r="N221" s="170"/>
      <c r="O221" s="171"/>
      <c r="P221" s="188"/>
      <c r="Q221" s="188"/>
      <c r="R221" s="172"/>
      <c r="S221" s="172"/>
    </row>
    <row r="222" spans="2:19" s="157" customFormat="1" x14ac:dyDescent="0.2">
      <c r="B222" s="115" t="s">
        <v>173</v>
      </c>
      <c r="C222" s="167"/>
      <c r="D222" s="167"/>
      <c r="E222" s="167"/>
      <c r="F222" s="167"/>
      <c r="G222" s="167"/>
      <c r="H222" s="168"/>
      <c r="I222" s="168"/>
      <c r="J222" s="168"/>
      <c r="K222" s="168"/>
      <c r="L222" s="169"/>
      <c r="M222" s="170"/>
      <c r="N222" s="170"/>
      <c r="O222" s="171"/>
      <c r="P222" s="188"/>
      <c r="Q222" s="188"/>
      <c r="R222" s="172"/>
      <c r="S222" s="172"/>
    </row>
  </sheetData>
  <mergeCells count="2">
    <mergeCell ref="B7:O7"/>
    <mergeCell ref="B6:O6"/>
  </mergeCells>
  <phoneticPr fontId="3" type="noConversion"/>
  <conditionalFormatting sqref="N11:O217 C11:H217">
    <cfRule type="expression" dxfId="111" priority="112" stopIfTrue="1">
      <formula>LEFT(#REF!,3)="TIR"</formula>
    </cfRule>
  </conditionalFormatting>
  <conditionalFormatting sqref="M1:N5 M11:N55752 I11:K217">
    <cfRule type="expression" dxfId="110" priority="114" stopIfTrue="1">
      <formula>LEFT(#REF!,3)="TIR"</formula>
    </cfRule>
  </conditionalFormatting>
  <conditionalFormatting sqref="B11:B217 L11:L217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149767.94679798521</v>
      </c>
      <c r="L11" s="106" t="s">
        <v>178</v>
      </c>
      <c r="M11" s="106">
        <v>1</v>
      </c>
      <c r="N11" s="122">
        <v>0.13974769103368778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14175.494415680058</v>
      </c>
      <c r="L12" s="160" t="s">
        <v>178</v>
      </c>
      <c r="M12" s="160">
        <v>9.464972124376321E-2</v>
      </c>
      <c r="N12" s="160">
        <v>1.3227080000798096E-2</v>
      </c>
    </row>
    <row r="13" spans="1:20" s="157" customFormat="1" x14ac:dyDescent="0.2">
      <c r="B13" s="133" t="s">
        <v>1844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2798.7317619358623</v>
      </c>
      <c r="L13" s="164" t="s">
        <v>178</v>
      </c>
      <c r="M13" s="160">
        <v>1.8687121121523667E-2</v>
      </c>
      <c r="N13" s="160">
        <v>2.6114820287997907E-3</v>
      </c>
    </row>
    <row r="14" spans="1:20" x14ac:dyDescent="0.2">
      <c r="B14" s="23" t="s">
        <v>1874</v>
      </c>
      <c r="C14" s="32" t="s">
        <v>1875</v>
      </c>
      <c r="D14" s="32" t="s">
        <v>279</v>
      </c>
      <c r="E14" s="32" t="s">
        <v>1876</v>
      </c>
      <c r="F14" s="87" t="s">
        <v>1848</v>
      </c>
      <c r="G14" s="94" t="s">
        <v>184</v>
      </c>
      <c r="H14" s="105">
        <v>11834.033789193471</v>
      </c>
      <c r="I14" s="101">
        <v>1778</v>
      </c>
      <c r="J14" s="125">
        <v>0</v>
      </c>
      <c r="K14" s="125">
        <v>210.40912077185993</v>
      </c>
      <c r="L14" s="32">
        <v>4.9711593720383669E-4</v>
      </c>
      <c r="M14" s="41">
        <v>1.4049008834692159E-3</v>
      </c>
      <c r="N14" s="41">
        <v>1.96331654596011E-4</v>
      </c>
      <c r="O14" s="18"/>
      <c r="P14" s="18"/>
      <c r="Q14" s="18"/>
      <c r="R14" s="18"/>
      <c r="S14" s="18"/>
    </row>
    <row r="15" spans="1:20" x14ac:dyDescent="0.2">
      <c r="B15" s="23" t="s">
        <v>1881</v>
      </c>
      <c r="C15" s="32" t="s">
        <v>1882</v>
      </c>
      <c r="D15" s="32" t="s">
        <v>279</v>
      </c>
      <c r="E15" s="32" t="s">
        <v>1876</v>
      </c>
      <c r="F15" s="87" t="s">
        <v>1848</v>
      </c>
      <c r="G15" s="94" t="s">
        <v>184</v>
      </c>
      <c r="H15" s="105">
        <v>3210.4098811390077</v>
      </c>
      <c r="I15" s="101">
        <v>590.4</v>
      </c>
      <c r="J15" s="125">
        <v>0</v>
      </c>
      <c r="K15" s="125">
        <v>18.954259895361478</v>
      </c>
      <c r="L15" s="32">
        <v>4.4351516977589463E-5</v>
      </c>
      <c r="M15" s="41">
        <v>1.2655751982049916E-4</v>
      </c>
      <c r="N15" s="41">
        <v>1.7686121177864936E-5</v>
      </c>
      <c r="O15" s="18"/>
      <c r="P15" s="18"/>
      <c r="Q15" s="18"/>
      <c r="R15" s="18"/>
      <c r="S15" s="18"/>
    </row>
    <row r="16" spans="1:20" x14ac:dyDescent="0.2">
      <c r="B16" s="23" t="s">
        <v>1869</v>
      </c>
      <c r="C16" s="32" t="s">
        <v>1870</v>
      </c>
      <c r="D16" s="32" t="s">
        <v>279</v>
      </c>
      <c r="E16" s="32" t="s">
        <v>1871</v>
      </c>
      <c r="F16" s="87" t="s">
        <v>1848</v>
      </c>
      <c r="G16" s="94" t="s">
        <v>184</v>
      </c>
      <c r="H16" s="105">
        <v>10851.466068968377</v>
      </c>
      <c r="I16" s="101">
        <v>1910.0000000000002</v>
      </c>
      <c r="J16" s="125">
        <v>0</v>
      </c>
      <c r="K16" s="125">
        <v>207.26300196017922</v>
      </c>
      <c r="L16" s="32">
        <v>1.5198131749255431E-4</v>
      </c>
      <c r="M16" s="41">
        <v>1.3838942603636433E-3</v>
      </c>
      <c r="N16" s="41">
        <v>1.9339602752059233E-4</v>
      </c>
      <c r="O16" s="18"/>
      <c r="P16" s="18"/>
      <c r="Q16" s="18"/>
      <c r="R16" s="18"/>
      <c r="S16" s="18"/>
    </row>
    <row r="17" spans="2:19" x14ac:dyDescent="0.2">
      <c r="B17" s="23" t="s">
        <v>1872</v>
      </c>
      <c r="C17" s="32" t="s">
        <v>1873</v>
      </c>
      <c r="D17" s="32" t="s">
        <v>279</v>
      </c>
      <c r="E17" s="32" t="s">
        <v>1871</v>
      </c>
      <c r="F17" s="87" t="s">
        <v>1848</v>
      </c>
      <c r="G17" s="94" t="s">
        <v>184</v>
      </c>
      <c r="H17" s="105">
        <v>38820.040939584935</v>
      </c>
      <c r="I17" s="101">
        <v>1355</v>
      </c>
      <c r="J17" s="125">
        <v>0</v>
      </c>
      <c r="K17" s="125">
        <v>526.0115547313759</v>
      </c>
      <c r="L17" s="32">
        <v>1.5223545466503896E-4</v>
      </c>
      <c r="M17" s="41">
        <v>3.512177111173779E-3</v>
      </c>
      <c r="N17" s="41">
        <v>4.9081864178790338E-4</v>
      </c>
      <c r="O17" s="18"/>
      <c r="P17" s="18"/>
      <c r="Q17" s="18"/>
      <c r="R17" s="18"/>
      <c r="S17" s="18"/>
    </row>
    <row r="18" spans="2:19" x14ac:dyDescent="0.2">
      <c r="B18" s="23" t="s">
        <v>1877</v>
      </c>
      <c r="C18" s="32" t="s">
        <v>1878</v>
      </c>
      <c r="D18" s="32" t="s">
        <v>279</v>
      </c>
      <c r="E18" s="32" t="s">
        <v>1871</v>
      </c>
      <c r="F18" s="87" t="s">
        <v>1848</v>
      </c>
      <c r="G18" s="94" t="s">
        <v>184</v>
      </c>
      <c r="H18" s="105">
        <v>5915.4302152100854</v>
      </c>
      <c r="I18" s="101">
        <v>558.20000000000005</v>
      </c>
      <c r="J18" s="125">
        <v>0</v>
      </c>
      <c r="K18" s="125">
        <v>33.019931439861089</v>
      </c>
      <c r="L18" s="32">
        <v>2.3661720860840342E-4</v>
      </c>
      <c r="M18" s="41">
        <v>2.2047395417926167E-4</v>
      </c>
      <c r="N18" s="41">
        <v>3.0810726029618903E-5</v>
      </c>
      <c r="O18" s="18"/>
      <c r="P18" s="18"/>
      <c r="Q18" s="18"/>
      <c r="R18" s="18"/>
      <c r="S18" s="18"/>
    </row>
    <row r="19" spans="2:19" x14ac:dyDescent="0.2">
      <c r="B19" s="23" t="s">
        <v>1855</v>
      </c>
      <c r="C19" s="32" t="s">
        <v>1856</v>
      </c>
      <c r="D19" s="32" t="s">
        <v>279</v>
      </c>
      <c r="E19" s="32" t="s">
        <v>1857</v>
      </c>
      <c r="F19" s="87" t="s">
        <v>1848</v>
      </c>
      <c r="G19" s="94" t="s">
        <v>184</v>
      </c>
      <c r="H19" s="105">
        <v>31727.862822234099</v>
      </c>
      <c r="I19" s="101">
        <v>1004.0000000000001</v>
      </c>
      <c r="J19" s="125">
        <v>0</v>
      </c>
      <c r="K19" s="125">
        <v>318.54774273523037</v>
      </c>
      <c r="L19" s="32">
        <v>3.0414618012520066E-4</v>
      </c>
      <c r="M19" s="41">
        <v>2.1269420429786898E-3</v>
      </c>
      <c r="N19" s="41">
        <v>2.9723523946874667E-4</v>
      </c>
      <c r="O19" s="18"/>
      <c r="P19" s="18"/>
      <c r="Q19" s="18"/>
      <c r="R19" s="18"/>
      <c r="S19" s="18"/>
    </row>
    <row r="20" spans="2:19" x14ac:dyDescent="0.2">
      <c r="B20" s="23" t="s">
        <v>1879</v>
      </c>
      <c r="C20" s="32" t="s">
        <v>1880</v>
      </c>
      <c r="D20" s="32" t="s">
        <v>279</v>
      </c>
      <c r="E20" s="32" t="s">
        <v>1857</v>
      </c>
      <c r="F20" s="87" t="s">
        <v>1848</v>
      </c>
      <c r="G20" s="94" t="s">
        <v>184</v>
      </c>
      <c r="H20" s="105">
        <v>19553.882974450931</v>
      </c>
      <c r="I20" s="101">
        <v>591</v>
      </c>
      <c r="J20" s="125">
        <v>0</v>
      </c>
      <c r="K20" s="125">
        <v>115.563448379005</v>
      </c>
      <c r="L20" s="32">
        <v>2.623915214698636E-4</v>
      </c>
      <c r="M20" s="41">
        <v>7.7161669669467388E-4</v>
      </c>
      <c r="N20" s="41">
        <v>1.0783165172612206E-4</v>
      </c>
      <c r="O20" s="18"/>
      <c r="P20" s="18"/>
      <c r="Q20" s="18"/>
      <c r="R20" s="18"/>
      <c r="S20" s="18"/>
    </row>
    <row r="21" spans="2:19" x14ac:dyDescent="0.2">
      <c r="B21" s="23" t="s">
        <v>1858</v>
      </c>
      <c r="C21" s="32" t="s">
        <v>1859</v>
      </c>
      <c r="D21" s="32" t="s">
        <v>279</v>
      </c>
      <c r="E21" s="32" t="s">
        <v>1860</v>
      </c>
      <c r="F21" s="87" t="s">
        <v>1848</v>
      </c>
      <c r="G21" s="94" t="s">
        <v>184</v>
      </c>
      <c r="H21" s="105">
        <v>2108.5682551774553</v>
      </c>
      <c r="I21" s="101">
        <v>5613</v>
      </c>
      <c r="J21" s="125">
        <v>0</v>
      </c>
      <c r="K21" s="125">
        <v>118.35393616311056</v>
      </c>
      <c r="L21" s="32">
        <v>2.2079248745313668E-4</v>
      </c>
      <c r="M21" s="41">
        <v>7.902487728081931E-4</v>
      </c>
      <c r="N21" s="41">
        <v>1.1043544134215031E-4</v>
      </c>
      <c r="O21" s="18"/>
      <c r="P21" s="18"/>
      <c r="Q21" s="18"/>
      <c r="R21" s="18"/>
      <c r="S21" s="18"/>
    </row>
    <row r="22" spans="2:19" x14ac:dyDescent="0.2">
      <c r="B22" s="23" t="s">
        <v>1861</v>
      </c>
      <c r="C22" s="32" t="s">
        <v>1862</v>
      </c>
      <c r="D22" s="32" t="s">
        <v>279</v>
      </c>
      <c r="E22" s="32" t="s">
        <v>1860</v>
      </c>
      <c r="F22" s="87" t="s">
        <v>1848</v>
      </c>
      <c r="G22" s="94" t="s">
        <v>184</v>
      </c>
      <c r="H22" s="105">
        <v>2820.9658581698382</v>
      </c>
      <c r="I22" s="101">
        <v>17350</v>
      </c>
      <c r="J22" s="125">
        <v>0</v>
      </c>
      <c r="K22" s="125">
        <v>489.43757639246695</v>
      </c>
      <c r="L22" s="32">
        <v>4.4775466146970352E-4</v>
      </c>
      <c r="M22" s="41">
        <v>3.2679727996314583E-3</v>
      </c>
      <c r="N22" s="41">
        <v>4.5669165310939269E-4</v>
      </c>
      <c r="O22" s="18"/>
      <c r="P22" s="18"/>
      <c r="Q22" s="18"/>
      <c r="R22" s="18"/>
      <c r="S22" s="18"/>
    </row>
    <row r="23" spans="2:19" x14ac:dyDescent="0.2">
      <c r="B23" s="23" t="s">
        <v>1863</v>
      </c>
      <c r="C23" s="32" t="s">
        <v>1864</v>
      </c>
      <c r="D23" s="32" t="s">
        <v>279</v>
      </c>
      <c r="E23" s="32" t="s">
        <v>1860</v>
      </c>
      <c r="F23" s="87" t="s">
        <v>1848</v>
      </c>
      <c r="G23" s="94" t="s">
        <v>184</v>
      </c>
      <c r="H23" s="105">
        <v>857.66453332416324</v>
      </c>
      <c r="I23" s="101">
        <v>13580.000000000002</v>
      </c>
      <c r="J23" s="125">
        <v>0</v>
      </c>
      <c r="K23" s="125">
        <v>116.47084362542135</v>
      </c>
      <c r="L23" s="32">
        <v>8.3546246910201428E-6</v>
      </c>
      <c r="M23" s="41">
        <v>7.7767537123629867E-4</v>
      </c>
      <c r="N23" s="41">
        <v>1.0867833750403871E-4</v>
      </c>
      <c r="O23" s="18"/>
      <c r="P23" s="18"/>
      <c r="Q23" s="18"/>
      <c r="R23" s="18"/>
      <c r="S23" s="18"/>
    </row>
    <row r="24" spans="2:19" x14ac:dyDescent="0.2">
      <c r="B24" s="23" t="s">
        <v>1865</v>
      </c>
      <c r="C24" s="32" t="s">
        <v>1866</v>
      </c>
      <c r="D24" s="32" t="s">
        <v>279</v>
      </c>
      <c r="E24" s="32" t="s">
        <v>1860</v>
      </c>
      <c r="F24" s="87" t="s">
        <v>1848</v>
      </c>
      <c r="G24" s="94" t="s">
        <v>184</v>
      </c>
      <c r="H24" s="105">
        <v>182.90768253804436</v>
      </c>
      <c r="I24" s="101">
        <v>18750</v>
      </c>
      <c r="J24" s="125">
        <v>0</v>
      </c>
      <c r="K24" s="125">
        <v>34.295190475883317</v>
      </c>
      <c r="L24" s="32">
        <v>9.512414455602233E-6</v>
      </c>
      <c r="M24" s="41">
        <v>2.2898885381758259E-4</v>
      </c>
      <c r="N24" s="41">
        <v>3.2000663593457831E-5</v>
      </c>
      <c r="O24" s="18"/>
      <c r="P24" s="18"/>
      <c r="Q24" s="18"/>
      <c r="R24" s="18"/>
      <c r="S24" s="18"/>
    </row>
    <row r="25" spans="2:19" x14ac:dyDescent="0.2">
      <c r="B25" s="23" t="s">
        <v>1849</v>
      </c>
      <c r="C25" s="32" t="s">
        <v>1850</v>
      </c>
      <c r="D25" s="32" t="s">
        <v>279</v>
      </c>
      <c r="E25" s="32" t="s">
        <v>1851</v>
      </c>
      <c r="F25" s="87" t="s">
        <v>1848</v>
      </c>
      <c r="G25" s="94" t="s">
        <v>184</v>
      </c>
      <c r="H25" s="105">
        <v>29348.658523566206</v>
      </c>
      <c r="I25" s="101">
        <v>1115</v>
      </c>
      <c r="J25" s="125">
        <v>0</v>
      </c>
      <c r="K25" s="125">
        <v>327.2375425377632</v>
      </c>
      <c r="L25" s="32">
        <v>2.8170996766202055E-4</v>
      </c>
      <c r="M25" s="41">
        <v>2.1849638025628958E-3</v>
      </c>
      <c r="N25" s="41">
        <v>3.0534364640035118E-4</v>
      </c>
      <c r="O25" s="18"/>
      <c r="P25" s="18"/>
      <c r="Q25" s="18"/>
      <c r="R25" s="18"/>
      <c r="S25" s="18"/>
    </row>
    <row r="26" spans="2:19" x14ac:dyDescent="0.2">
      <c r="B26" s="23" t="s">
        <v>1852</v>
      </c>
      <c r="C26" s="32" t="s">
        <v>1853</v>
      </c>
      <c r="D26" s="32" t="s">
        <v>279</v>
      </c>
      <c r="E26" s="32" t="s">
        <v>1854</v>
      </c>
      <c r="F26" s="87" t="s">
        <v>1848</v>
      </c>
      <c r="G26" s="94" t="s">
        <v>184</v>
      </c>
      <c r="H26" s="105">
        <v>26344.999398991655</v>
      </c>
      <c r="I26" s="101">
        <v>580.5</v>
      </c>
      <c r="J26" s="125">
        <v>0</v>
      </c>
      <c r="K26" s="125">
        <v>152.93272156475058</v>
      </c>
      <c r="L26" s="32">
        <v>4.653405057027812E-5</v>
      </c>
      <c r="M26" s="41">
        <v>1.0211311888453287E-3</v>
      </c>
      <c r="N26" s="41">
        <v>1.427007258836193E-4</v>
      </c>
      <c r="O26" s="18"/>
      <c r="P26" s="18"/>
      <c r="Q26" s="18"/>
      <c r="R26" s="18"/>
      <c r="S26" s="18"/>
    </row>
    <row r="27" spans="2:19" x14ac:dyDescent="0.2">
      <c r="B27" s="23" t="s">
        <v>1867</v>
      </c>
      <c r="C27" s="32" t="s">
        <v>1868</v>
      </c>
      <c r="D27" s="32" t="s">
        <v>279</v>
      </c>
      <c r="E27" s="32" t="s">
        <v>1854</v>
      </c>
      <c r="F27" s="87" t="s">
        <v>1848</v>
      </c>
      <c r="G27" s="94" t="s">
        <v>184</v>
      </c>
      <c r="H27" s="105">
        <v>706.62980900577804</v>
      </c>
      <c r="I27" s="101">
        <v>1770</v>
      </c>
      <c r="J27" s="125">
        <v>0</v>
      </c>
      <c r="K27" s="125">
        <v>12.507347619402271</v>
      </c>
      <c r="L27" s="32">
        <v>1.60730458182303E-5</v>
      </c>
      <c r="M27" s="41">
        <v>8.3511511553756109E-5</v>
      </c>
      <c r="N27" s="41">
        <v>1.1670540914370556E-5</v>
      </c>
      <c r="O27" s="18"/>
      <c r="P27" s="18"/>
      <c r="Q27" s="18"/>
      <c r="R27" s="18"/>
      <c r="S27" s="18"/>
    </row>
    <row r="28" spans="2:19" x14ac:dyDescent="0.2">
      <c r="B28" s="23" t="s">
        <v>1845</v>
      </c>
      <c r="C28" s="32" t="s">
        <v>1846</v>
      </c>
      <c r="D28" s="32" t="s">
        <v>279</v>
      </c>
      <c r="E28" s="32" t="s">
        <v>1847</v>
      </c>
      <c r="F28" s="87" t="s">
        <v>1848</v>
      </c>
      <c r="G28" s="94" t="s">
        <v>184</v>
      </c>
      <c r="H28" s="105">
        <v>6202.7156714536804</v>
      </c>
      <c r="I28" s="101">
        <v>1898</v>
      </c>
      <c r="J28" s="125">
        <v>0</v>
      </c>
      <c r="K28" s="125">
        <v>117.72754344419086</v>
      </c>
      <c r="L28" s="32">
        <v>4.9938682192410094E-5</v>
      </c>
      <c r="M28" s="41">
        <v>7.8606635105299199E-4</v>
      </c>
      <c r="N28" s="41">
        <v>1.0985095755893189E-4</v>
      </c>
      <c r="O28" s="18"/>
      <c r="P28" s="18"/>
      <c r="Q28" s="18"/>
      <c r="R28" s="18"/>
      <c r="S28" s="18"/>
    </row>
    <row r="29" spans="2:19" s="157" customFormat="1" x14ac:dyDescent="0.2">
      <c r="B29" s="133" t="s">
        <v>1883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1884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11376.762652944193</v>
      </c>
      <c r="L30" s="164" t="s">
        <v>178</v>
      </c>
      <c r="M30" s="160">
        <v>7.5962600116897927E-2</v>
      </c>
      <c r="N30" s="160">
        <v>1.0615597971251828E-2</v>
      </c>
    </row>
    <row r="31" spans="2:19" x14ac:dyDescent="0.2">
      <c r="B31" s="23" t="s">
        <v>1909</v>
      </c>
      <c r="C31" s="32" t="s">
        <v>1910</v>
      </c>
      <c r="D31" s="32" t="s">
        <v>279</v>
      </c>
      <c r="E31" s="32" t="s">
        <v>1876</v>
      </c>
      <c r="F31" s="87" t="s">
        <v>1887</v>
      </c>
      <c r="G31" s="94" t="s">
        <v>184</v>
      </c>
      <c r="H31" s="105">
        <v>161722.28787825158</v>
      </c>
      <c r="I31" s="101">
        <v>326.08</v>
      </c>
      <c r="J31" s="125">
        <v>0</v>
      </c>
      <c r="K31" s="125">
        <v>527.34403631662872</v>
      </c>
      <c r="L31" s="32">
        <v>5.2345286974250771E-4</v>
      </c>
      <c r="M31" s="41">
        <v>3.5210740855514148E-3</v>
      </c>
      <c r="N31" s="41">
        <v>4.9206197341436389E-4</v>
      </c>
      <c r="O31" s="18"/>
      <c r="P31" s="18"/>
      <c r="Q31" s="18"/>
      <c r="R31" s="18"/>
      <c r="S31" s="18"/>
    </row>
    <row r="32" spans="2:19" x14ac:dyDescent="0.2">
      <c r="B32" s="23" t="s">
        <v>1911</v>
      </c>
      <c r="C32" s="32" t="s">
        <v>1912</v>
      </c>
      <c r="D32" s="32" t="s">
        <v>279</v>
      </c>
      <c r="E32" s="32" t="s">
        <v>1876</v>
      </c>
      <c r="F32" s="87" t="s">
        <v>1887</v>
      </c>
      <c r="G32" s="94" t="s">
        <v>184</v>
      </c>
      <c r="H32" s="105">
        <v>162732.27483174208</v>
      </c>
      <c r="I32" s="101">
        <v>337.48</v>
      </c>
      <c r="J32" s="125">
        <v>0</v>
      </c>
      <c r="K32" s="125">
        <v>549.18888109571128</v>
      </c>
      <c r="L32" s="32">
        <v>6.6747327617281186E-4</v>
      </c>
      <c r="M32" s="41">
        <v>3.6669320294314099E-3</v>
      </c>
      <c r="N32" s="41">
        <v>5.1244528429051435E-4</v>
      </c>
      <c r="O32" s="18"/>
      <c r="P32" s="18"/>
      <c r="Q32" s="18"/>
      <c r="R32" s="18"/>
      <c r="S32" s="18"/>
    </row>
    <row r="33" spans="2:19" x14ac:dyDescent="0.2">
      <c r="B33" s="23" t="s">
        <v>1926</v>
      </c>
      <c r="C33" s="32" t="s">
        <v>1927</v>
      </c>
      <c r="D33" s="32" t="s">
        <v>279</v>
      </c>
      <c r="E33" s="32" t="s">
        <v>1876</v>
      </c>
      <c r="F33" s="87" t="s">
        <v>1887</v>
      </c>
      <c r="G33" s="94" t="s">
        <v>184</v>
      </c>
      <c r="H33" s="105">
        <v>190848.91189051958</v>
      </c>
      <c r="I33" s="101">
        <v>334.97</v>
      </c>
      <c r="J33" s="125">
        <v>0</v>
      </c>
      <c r="K33" s="125">
        <v>639.28660016854485</v>
      </c>
      <c r="L33" s="32">
        <v>1.1111086575013192E-3</v>
      </c>
      <c r="M33" s="41">
        <v>4.2685141502997823E-3</v>
      </c>
      <c r="N33" s="41">
        <v>5.9651499664901844E-4</v>
      </c>
      <c r="O33" s="18"/>
      <c r="P33" s="18"/>
      <c r="Q33" s="18"/>
      <c r="R33" s="18"/>
      <c r="S33" s="18"/>
    </row>
    <row r="34" spans="2:19" x14ac:dyDescent="0.2">
      <c r="B34" s="23" t="s">
        <v>1940</v>
      </c>
      <c r="C34" s="32" t="s">
        <v>1941</v>
      </c>
      <c r="D34" s="32" t="s">
        <v>279</v>
      </c>
      <c r="E34" s="32" t="s">
        <v>1876</v>
      </c>
      <c r="F34" s="87" t="s">
        <v>1887</v>
      </c>
      <c r="G34" s="94" t="s">
        <v>184</v>
      </c>
      <c r="H34" s="105">
        <v>24226.654169677513</v>
      </c>
      <c r="I34" s="101">
        <v>348.5</v>
      </c>
      <c r="J34" s="125">
        <v>0</v>
      </c>
      <c r="K34" s="125">
        <v>84.429889781326139</v>
      </c>
      <c r="L34" s="32">
        <v>2.0160318024196983E-4</v>
      </c>
      <c r="M34" s="41">
        <v>5.6373804666768636E-4</v>
      </c>
      <c r="N34" s="41">
        <v>7.8781090369650487E-5</v>
      </c>
      <c r="O34" s="18"/>
      <c r="P34" s="18"/>
      <c r="Q34" s="18"/>
      <c r="R34" s="18"/>
      <c r="S34" s="18"/>
    </row>
    <row r="35" spans="2:19" x14ac:dyDescent="0.2">
      <c r="B35" s="23" t="s">
        <v>1948</v>
      </c>
      <c r="C35" s="32" t="s">
        <v>1949</v>
      </c>
      <c r="D35" s="32" t="s">
        <v>279</v>
      </c>
      <c r="E35" s="32" t="s">
        <v>1876</v>
      </c>
      <c r="F35" s="87" t="s">
        <v>1887</v>
      </c>
      <c r="G35" s="94" t="s">
        <v>184</v>
      </c>
      <c r="H35" s="105">
        <v>76507.104489580583</v>
      </c>
      <c r="I35" s="101">
        <v>361.4</v>
      </c>
      <c r="J35" s="125">
        <v>0</v>
      </c>
      <c r="K35" s="125">
        <v>276.49667565760342</v>
      </c>
      <c r="L35" s="32">
        <v>3.3564190007415759E-4</v>
      </c>
      <c r="M35" s="41">
        <v>1.8461672311670036E-3</v>
      </c>
      <c r="N35" s="41">
        <v>2.5799760781764527E-4</v>
      </c>
      <c r="O35" s="18"/>
      <c r="P35" s="18"/>
      <c r="Q35" s="18"/>
      <c r="R35" s="18"/>
      <c r="S35" s="18"/>
    </row>
    <row r="36" spans="2:19" x14ac:dyDescent="0.2">
      <c r="B36" s="23" t="s">
        <v>1915</v>
      </c>
      <c r="C36" s="32" t="s">
        <v>1916</v>
      </c>
      <c r="D36" s="32" t="s">
        <v>279</v>
      </c>
      <c r="E36" s="32" t="s">
        <v>1871</v>
      </c>
      <c r="F36" s="87" t="s">
        <v>1887</v>
      </c>
      <c r="G36" s="94" t="s">
        <v>184</v>
      </c>
      <c r="H36" s="105">
        <v>78774.337048421759</v>
      </c>
      <c r="I36" s="101">
        <v>315.22000000000003</v>
      </c>
      <c r="J36" s="125">
        <v>0</v>
      </c>
      <c r="K36" s="125">
        <v>248.31246526661653</v>
      </c>
      <c r="L36" s="32">
        <v>1.7702098213128486E-4</v>
      </c>
      <c r="M36" s="41">
        <v>1.6579813676791157E-3</v>
      </c>
      <c r="N36" s="41">
        <v>2.3169906791003218E-4</v>
      </c>
      <c r="O36" s="18"/>
      <c r="P36" s="18"/>
      <c r="Q36" s="18"/>
      <c r="R36" s="18"/>
      <c r="S36" s="18"/>
    </row>
    <row r="37" spans="2:19" x14ac:dyDescent="0.2">
      <c r="B37" s="23" t="s">
        <v>1917</v>
      </c>
      <c r="C37" s="32" t="s">
        <v>1918</v>
      </c>
      <c r="D37" s="32" t="s">
        <v>279</v>
      </c>
      <c r="E37" s="32" t="s">
        <v>1871</v>
      </c>
      <c r="F37" s="87" t="s">
        <v>1887</v>
      </c>
      <c r="G37" s="94" t="s">
        <v>184</v>
      </c>
      <c r="H37" s="105">
        <v>219133.16771769343</v>
      </c>
      <c r="I37" s="101">
        <v>336.09</v>
      </c>
      <c r="J37" s="125">
        <v>0</v>
      </c>
      <c r="K37" s="125">
        <v>736.48466341626806</v>
      </c>
      <c r="L37" s="32">
        <v>1.0956658385884671E-4</v>
      </c>
      <c r="M37" s="41">
        <v>4.9175052416901791E-3</v>
      </c>
      <c r="N37" s="41">
        <v>6.8721000317225928E-4</v>
      </c>
      <c r="O37" s="18"/>
      <c r="P37" s="18"/>
      <c r="Q37" s="18"/>
      <c r="R37" s="18"/>
      <c r="S37" s="18"/>
    </row>
    <row r="38" spans="2:19" x14ac:dyDescent="0.2">
      <c r="B38" s="23" t="s">
        <v>1919</v>
      </c>
      <c r="C38" s="32" t="s">
        <v>1920</v>
      </c>
      <c r="D38" s="32" t="s">
        <v>279</v>
      </c>
      <c r="E38" s="32" t="s">
        <v>1871</v>
      </c>
      <c r="F38" s="87" t="s">
        <v>1887</v>
      </c>
      <c r="G38" s="94" t="s">
        <v>184</v>
      </c>
      <c r="H38" s="105">
        <v>272563.6340844119</v>
      </c>
      <c r="I38" s="101">
        <v>326.95999999999998</v>
      </c>
      <c r="J38" s="125">
        <v>0</v>
      </c>
      <c r="K38" s="125">
        <v>891.17405802820053</v>
      </c>
      <c r="L38" s="32">
        <v>6.1250254850429636E-4</v>
      </c>
      <c r="M38" s="41">
        <v>5.9503657296595142E-3</v>
      </c>
      <c r="N38" s="41">
        <v>8.3154987152590201E-4</v>
      </c>
      <c r="O38" s="18"/>
      <c r="P38" s="18"/>
      <c r="Q38" s="18"/>
      <c r="R38" s="18"/>
      <c r="S38" s="18"/>
    </row>
    <row r="39" spans="2:19" x14ac:dyDescent="0.2">
      <c r="B39" s="23" t="s">
        <v>1946</v>
      </c>
      <c r="C39" s="32" t="s">
        <v>1947</v>
      </c>
      <c r="D39" s="32" t="s">
        <v>279</v>
      </c>
      <c r="E39" s="32" t="s">
        <v>1871</v>
      </c>
      <c r="F39" s="87" t="s">
        <v>1887</v>
      </c>
      <c r="G39" s="94" t="s">
        <v>184</v>
      </c>
      <c r="H39" s="105">
        <v>74810.061237147631</v>
      </c>
      <c r="I39" s="101">
        <v>358.14</v>
      </c>
      <c r="J39" s="125">
        <v>0</v>
      </c>
      <c r="K39" s="125">
        <v>267.92475329697794</v>
      </c>
      <c r="L39" s="32">
        <v>5.0038437954917831E-4</v>
      </c>
      <c r="M39" s="41">
        <v>1.7889325388053079E-3</v>
      </c>
      <c r="N39" s="41">
        <v>2.4999919171307488E-4</v>
      </c>
      <c r="O39" s="18"/>
      <c r="P39" s="18"/>
      <c r="Q39" s="18"/>
      <c r="R39" s="18"/>
      <c r="S39" s="18"/>
    </row>
    <row r="40" spans="2:19" x14ac:dyDescent="0.2">
      <c r="B40" s="23" t="s">
        <v>1885</v>
      </c>
      <c r="C40" s="32" t="s">
        <v>1886</v>
      </c>
      <c r="D40" s="32" t="s">
        <v>279</v>
      </c>
      <c r="E40" s="32" t="s">
        <v>1857</v>
      </c>
      <c r="F40" s="87" t="s">
        <v>1887</v>
      </c>
      <c r="G40" s="94" t="s">
        <v>184</v>
      </c>
      <c r="H40" s="105">
        <v>8637.6167561209058</v>
      </c>
      <c r="I40" s="101">
        <v>3116</v>
      </c>
      <c r="J40" s="125">
        <v>0</v>
      </c>
      <c r="K40" s="125">
        <v>269.14813812072737</v>
      </c>
      <c r="L40" s="32">
        <v>2.2970962744968626E-4</v>
      </c>
      <c r="M40" s="41">
        <v>1.7971010745294412E-3</v>
      </c>
      <c r="N40" s="41">
        <v>2.5114072571964867E-4</v>
      </c>
      <c r="O40" s="18"/>
      <c r="P40" s="18"/>
      <c r="Q40" s="18"/>
      <c r="R40" s="18"/>
      <c r="S40" s="18"/>
    </row>
    <row r="41" spans="2:19" x14ac:dyDescent="0.2">
      <c r="B41" s="23" t="s">
        <v>1890</v>
      </c>
      <c r="C41" s="32" t="s">
        <v>1891</v>
      </c>
      <c r="D41" s="32" t="s">
        <v>279</v>
      </c>
      <c r="E41" s="32" t="s">
        <v>1857</v>
      </c>
      <c r="F41" s="87" t="s">
        <v>1887</v>
      </c>
      <c r="G41" s="94" t="s">
        <v>184</v>
      </c>
      <c r="H41" s="105">
        <v>3400.3447883664417</v>
      </c>
      <c r="I41" s="101">
        <v>3233.71</v>
      </c>
      <c r="J41" s="125">
        <v>0</v>
      </c>
      <c r="K41" s="125">
        <v>109.95728946556223</v>
      </c>
      <c r="L41" s="32">
        <v>5.3495079995769308E-5</v>
      </c>
      <c r="M41" s="41">
        <v>7.3418439536917959E-4</v>
      </c>
      <c r="N41" s="41">
        <v>1.02600574045807E-4</v>
      </c>
      <c r="O41" s="18"/>
      <c r="P41" s="18"/>
      <c r="Q41" s="18"/>
      <c r="R41" s="18"/>
      <c r="S41" s="18"/>
    </row>
    <row r="42" spans="2:19" x14ac:dyDescent="0.2">
      <c r="B42" s="23" t="s">
        <v>1896</v>
      </c>
      <c r="C42" s="32" t="s">
        <v>1897</v>
      </c>
      <c r="D42" s="32" t="s">
        <v>279</v>
      </c>
      <c r="E42" s="32" t="s">
        <v>1857</v>
      </c>
      <c r="F42" s="87" t="s">
        <v>1887</v>
      </c>
      <c r="G42" s="94" t="s">
        <v>184</v>
      </c>
      <c r="H42" s="105">
        <v>48481.083504787908</v>
      </c>
      <c r="I42" s="101">
        <v>334.1</v>
      </c>
      <c r="J42" s="125">
        <v>0</v>
      </c>
      <c r="K42" s="125">
        <v>161.97529995723721</v>
      </c>
      <c r="L42" s="32">
        <v>8.1275915347506976E-5</v>
      </c>
      <c r="M42" s="41">
        <v>1.0815084497066514E-3</v>
      </c>
      <c r="N42" s="41">
        <v>1.5113830867992777E-4</v>
      </c>
      <c r="O42" s="18"/>
      <c r="P42" s="18"/>
      <c r="Q42" s="18"/>
      <c r="R42" s="18"/>
      <c r="S42" s="18"/>
    </row>
    <row r="43" spans="2:19" x14ac:dyDescent="0.2">
      <c r="B43" s="23" t="s">
        <v>1922</v>
      </c>
      <c r="C43" s="32" t="s">
        <v>1923</v>
      </c>
      <c r="D43" s="32" t="s">
        <v>279</v>
      </c>
      <c r="E43" s="32" t="s">
        <v>1857</v>
      </c>
      <c r="F43" s="87" t="s">
        <v>1887</v>
      </c>
      <c r="G43" s="94" t="s">
        <v>184</v>
      </c>
      <c r="H43" s="105">
        <v>2314.1212963054045</v>
      </c>
      <c r="I43" s="101">
        <v>3393.87</v>
      </c>
      <c r="J43" s="125">
        <v>0</v>
      </c>
      <c r="K43" s="125">
        <v>78.538268465534074</v>
      </c>
      <c r="L43" s="32">
        <v>1.0391204743176491E-4</v>
      </c>
      <c r="M43" s="41">
        <v>5.2439971398867194E-4</v>
      </c>
      <c r="N43" s="41">
        <v>7.3283649208643166E-5</v>
      </c>
      <c r="O43" s="18"/>
      <c r="P43" s="18"/>
      <c r="Q43" s="18"/>
      <c r="R43" s="18"/>
      <c r="S43" s="18"/>
    </row>
    <row r="44" spans="2:19" x14ac:dyDescent="0.2">
      <c r="B44" s="23" t="s">
        <v>1924</v>
      </c>
      <c r="C44" s="32" t="s">
        <v>1925</v>
      </c>
      <c r="D44" s="32" t="s">
        <v>279</v>
      </c>
      <c r="E44" s="32" t="s">
        <v>1857</v>
      </c>
      <c r="F44" s="87" t="s">
        <v>1887</v>
      </c>
      <c r="G44" s="94" t="s">
        <v>184</v>
      </c>
      <c r="H44" s="105">
        <v>19069.215640546765</v>
      </c>
      <c r="I44" s="101">
        <v>3335.7</v>
      </c>
      <c r="J44" s="125">
        <v>0</v>
      </c>
      <c r="K44" s="125">
        <v>636.09182612171844</v>
      </c>
      <c r="L44" s="32">
        <v>1.7226030388931134E-3</v>
      </c>
      <c r="M44" s="41">
        <v>4.2471826563778171E-3</v>
      </c>
      <c r="N44" s="41">
        <v>5.9353396962712462E-4</v>
      </c>
      <c r="O44" s="18"/>
      <c r="P44" s="18"/>
      <c r="Q44" s="18"/>
      <c r="R44" s="18"/>
      <c r="S44" s="18"/>
    </row>
    <row r="45" spans="2:19" x14ac:dyDescent="0.2">
      <c r="B45" s="23" t="s">
        <v>1932</v>
      </c>
      <c r="C45" s="32" t="s">
        <v>1933</v>
      </c>
      <c r="D45" s="32" t="s">
        <v>279</v>
      </c>
      <c r="E45" s="32" t="s">
        <v>1857</v>
      </c>
      <c r="F45" s="87" t="s">
        <v>1887</v>
      </c>
      <c r="G45" s="94" t="s">
        <v>184</v>
      </c>
      <c r="H45" s="105">
        <v>4480.6890424482199</v>
      </c>
      <c r="I45" s="101">
        <v>3449.1</v>
      </c>
      <c r="J45" s="125">
        <v>0</v>
      </c>
      <c r="K45" s="125">
        <v>154.54344579534072</v>
      </c>
      <c r="L45" s="32">
        <v>2.7488889830970672E-4</v>
      </c>
      <c r="M45" s="41">
        <v>1.0318859882869128E-3</v>
      </c>
      <c r="N45" s="41">
        <v>1.4420368427311105E-4</v>
      </c>
      <c r="O45" s="18"/>
      <c r="P45" s="18"/>
      <c r="Q45" s="18"/>
      <c r="R45" s="18"/>
      <c r="S45" s="18"/>
    </row>
    <row r="46" spans="2:19" x14ac:dyDescent="0.2">
      <c r="B46" s="23" t="s">
        <v>1936</v>
      </c>
      <c r="C46" s="32" t="s">
        <v>1937</v>
      </c>
      <c r="D46" s="32" t="s">
        <v>279</v>
      </c>
      <c r="E46" s="32" t="s">
        <v>1857</v>
      </c>
      <c r="F46" s="87" t="s">
        <v>1887</v>
      </c>
      <c r="G46" s="94" t="s">
        <v>184</v>
      </c>
      <c r="H46" s="105">
        <v>1075.4408566998991</v>
      </c>
      <c r="I46" s="101">
        <v>3493.4800000000005</v>
      </c>
      <c r="J46" s="125">
        <v>0</v>
      </c>
      <c r="K46" s="125">
        <v>37.570311240639633</v>
      </c>
      <c r="L46" s="32">
        <v>3.2602462144198273E-5</v>
      </c>
      <c r="M46" s="41">
        <v>2.508568224635971E-4</v>
      </c>
      <c r="N46" s="41">
        <v>3.5056661719335445E-5</v>
      </c>
      <c r="O46" s="18"/>
      <c r="P46" s="18"/>
      <c r="Q46" s="18"/>
      <c r="R46" s="18"/>
      <c r="S46" s="18"/>
    </row>
    <row r="47" spans="2:19" x14ac:dyDescent="0.2">
      <c r="B47" s="23" t="s">
        <v>1950</v>
      </c>
      <c r="C47" s="32" t="s">
        <v>1951</v>
      </c>
      <c r="D47" s="32" t="s">
        <v>279</v>
      </c>
      <c r="E47" s="32" t="s">
        <v>1857</v>
      </c>
      <c r="F47" s="87" t="s">
        <v>1887</v>
      </c>
      <c r="G47" s="94" t="s">
        <v>184</v>
      </c>
      <c r="H47" s="105">
        <v>2973.8379289245659</v>
      </c>
      <c r="I47" s="101">
        <v>3682.9699999999993</v>
      </c>
      <c r="J47" s="125">
        <v>0</v>
      </c>
      <c r="K47" s="125">
        <v>109.52555879430099</v>
      </c>
      <c r="L47" s="32">
        <v>9.707951437895059E-5</v>
      </c>
      <c r="M47" s="41">
        <v>7.3130173135133362E-4</v>
      </c>
      <c r="N47" s="41">
        <v>1.0219772840528712E-4</v>
      </c>
      <c r="O47" s="18"/>
      <c r="P47" s="18"/>
      <c r="Q47" s="18"/>
      <c r="R47" s="18"/>
      <c r="S47" s="18"/>
    </row>
    <row r="48" spans="2:19" x14ac:dyDescent="0.2">
      <c r="B48" s="23" t="s">
        <v>1954</v>
      </c>
      <c r="C48" s="32" t="s">
        <v>1955</v>
      </c>
      <c r="D48" s="32" t="s">
        <v>279</v>
      </c>
      <c r="E48" s="32" t="s">
        <v>1857</v>
      </c>
      <c r="F48" s="87" t="s">
        <v>1887</v>
      </c>
      <c r="G48" s="94" t="s">
        <v>184</v>
      </c>
      <c r="H48" s="105">
        <v>1055.198212902998</v>
      </c>
      <c r="I48" s="101">
        <v>3537.49</v>
      </c>
      <c r="J48" s="125">
        <v>0</v>
      </c>
      <c r="K48" s="125">
        <v>37.327531293881464</v>
      </c>
      <c r="L48" s="32">
        <v>7.0303662292867881E-5</v>
      </c>
      <c r="M48" s="41">
        <v>2.4923578170054489E-4</v>
      </c>
      <c r="N48" s="41">
        <v>3.4830125015627411E-5</v>
      </c>
      <c r="O48" s="18"/>
      <c r="P48" s="18"/>
      <c r="Q48" s="18"/>
      <c r="R48" s="18"/>
      <c r="S48" s="18"/>
    </row>
    <row r="49" spans="2:19" x14ac:dyDescent="0.2">
      <c r="B49" s="23" t="s">
        <v>1888</v>
      </c>
      <c r="C49" s="32" t="s">
        <v>1889</v>
      </c>
      <c r="D49" s="32" t="s">
        <v>279</v>
      </c>
      <c r="E49" s="32" t="s">
        <v>1860</v>
      </c>
      <c r="F49" s="87" t="s">
        <v>1887</v>
      </c>
      <c r="G49" s="94" t="s">
        <v>184</v>
      </c>
      <c r="H49" s="105">
        <v>7619.734365069804</v>
      </c>
      <c r="I49" s="101">
        <v>3134</v>
      </c>
      <c r="J49" s="125">
        <v>0</v>
      </c>
      <c r="K49" s="125">
        <v>238.80247500128763</v>
      </c>
      <c r="L49" s="32">
        <v>1.5844737710687886E-4</v>
      </c>
      <c r="M49" s="41">
        <v>1.5944831995553552E-3</v>
      </c>
      <c r="N49" s="41">
        <v>2.2282534552986772E-4</v>
      </c>
      <c r="O49" s="18"/>
      <c r="P49" s="18"/>
      <c r="Q49" s="18"/>
      <c r="R49" s="18"/>
      <c r="S49" s="18"/>
    </row>
    <row r="50" spans="2:19" x14ac:dyDescent="0.2">
      <c r="B50" s="23" t="s">
        <v>1894</v>
      </c>
      <c r="C50" s="32" t="s">
        <v>1895</v>
      </c>
      <c r="D50" s="32" t="s">
        <v>279</v>
      </c>
      <c r="E50" s="32" t="s">
        <v>1860</v>
      </c>
      <c r="F50" s="87" t="s">
        <v>1887</v>
      </c>
      <c r="G50" s="94" t="s">
        <v>184</v>
      </c>
      <c r="H50" s="105">
        <v>26947.926809443696</v>
      </c>
      <c r="I50" s="101">
        <v>3346.6300000000006</v>
      </c>
      <c r="J50" s="125">
        <v>0</v>
      </c>
      <c r="K50" s="125">
        <v>901.84740295223924</v>
      </c>
      <c r="L50" s="32">
        <v>1.7965284539629131E-4</v>
      </c>
      <c r="M50" s="41">
        <v>6.0216316123282241E-3</v>
      </c>
      <c r="N50" s="41">
        <v>8.415091140783319E-4</v>
      </c>
      <c r="O50" s="18"/>
      <c r="P50" s="18"/>
      <c r="Q50" s="18"/>
      <c r="R50" s="18"/>
      <c r="S50" s="18"/>
    </row>
    <row r="51" spans="2:19" x14ac:dyDescent="0.2">
      <c r="B51" s="23" t="s">
        <v>1898</v>
      </c>
      <c r="C51" s="32" t="s">
        <v>1899</v>
      </c>
      <c r="D51" s="32" t="s">
        <v>279</v>
      </c>
      <c r="E51" s="32" t="s">
        <v>1860</v>
      </c>
      <c r="F51" s="87" t="s">
        <v>1887</v>
      </c>
      <c r="G51" s="94" t="s">
        <v>184</v>
      </c>
      <c r="H51" s="105">
        <v>22983.67519256454</v>
      </c>
      <c r="I51" s="101">
        <v>3252.12</v>
      </c>
      <c r="J51" s="125">
        <v>0</v>
      </c>
      <c r="K51" s="125">
        <v>747.45669766275216</v>
      </c>
      <c r="L51" s="32">
        <v>1.6416910851831814E-4</v>
      </c>
      <c r="M51" s="41">
        <v>4.9907654718065984E-3</v>
      </c>
      <c r="N51" s="41">
        <v>6.9744795117562559E-4</v>
      </c>
      <c r="O51" s="18"/>
      <c r="P51" s="18"/>
      <c r="Q51" s="18"/>
      <c r="R51" s="18"/>
      <c r="S51" s="18"/>
    </row>
    <row r="52" spans="2:19" x14ac:dyDescent="0.2">
      <c r="B52" s="23" t="s">
        <v>1928</v>
      </c>
      <c r="C52" s="32" t="s">
        <v>1929</v>
      </c>
      <c r="D52" s="32" t="s">
        <v>279</v>
      </c>
      <c r="E52" s="32" t="s">
        <v>1860</v>
      </c>
      <c r="F52" s="87" t="s">
        <v>1887</v>
      </c>
      <c r="G52" s="94" t="s">
        <v>184</v>
      </c>
      <c r="H52" s="105">
        <v>16270.375770486324</v>
      </c>
      <c r="I52" s="101">
        <v>3338.04</v>
      </c>
      <c r="J52" s="125">
        <v>0</v>
      </c>
      <c r="K52" s="125">
        <v>543.11165134978626</v>
      </c>
      <c r="L52" s="32">
        <v>4.6182217510684176E-4</v>
      </c>
      <c r="M52" s="41">
        <v>3.6263543899841496E-3</v>
      </c>
      <c r="N52" s="41">
        <v>5.0677465287016232E-4</v>
      </c>
      <c r="O52" s="18"/>
      <c r="P52" s="18"/>
      <c r="Q52" s="18"/>
      <c r="R52" s="18"/>
      <c r="S52" s="18"/>
    </row>
    <row r="53" spans="2:19" x14ac:dyDescent="0.2">
      <c r="B53" s="23" t="s">
        <v>1930</v>
      </c>
      <c r="C53" s="32" t="s">
        <v>1931</v>
      </c>
      <c r="D53" s="32" t="s">
        <v>279</v>
      </c>
      <c r="E53" s="32" t="s">
        <v>1860</v>
      </c>
      <c r="F53" s="87" t="s">
        <v>1887</v>
      </c>
      <c r="G53" s="94" t="s">
        <v>184</v>
      </c>
      <c r="H53" s="105">
        <v>2562.8638710575228</v>
      </c>
      <c r="I53" s="101">
        <v>3380.16</v>
      </c>
      <c r="J53" s="125">
        <v>0</v>
      </c>
      <c r="K53" s="125">
        <v>86.628899388452865</v>
      </c>
      <c r="L53" s="32">
        <v>1.4218384860235911E-4</v>
      </c>
      <c r="M53" s="41">
        <v>5.7842082528715194E-4</v>
      </c>
      <c r="N53" s="41">
        <v>8.083297477967961E-5</v>
      </c>
      <c r="O53" s="18"/>
      <c r="P53" s="18"/>
      <c r="Q53" s="18"/>
      <c r="R53" s="18"/>
      <c r="S53" s="18"/>
    </row>
    <row r="54" spans="2:19" x14ac:dyDescent="0.2">
      <c r="B54" s="23" t="s">
        <v>1938</v>
      </c>
      <c r="C54" s="32" t="s">
        <v>1939</v>
      </c>
      <c r="D54" s="32" t="s">
        <v>279</v>
      </c>
      <c r="E54" s="32" t="s">
        <v>1860</v>
      </c>
      <c r="F54" s="87" t="s">
        <v>1887</v>
      </c>
      <c r="G54" s="94" t="s">
        <v>184</v>
      </c>
      <c r="H54" s="105">
        <v>2600.8974599603857</v>
      </c>
      <c r="I54" s="101">
        <v>3494.99</v>
      </c>
      <c r="J54" s="125">
        <v>0</v>
      </c>
      <c r="K54" s="125">
        <v>90.901106135869483</v>
      </c>
      <c r="L54" s="32">
        <v>1.0607540166010207E-4</v>
      </c>
      <c r="M54" s="41">
        <v>6.0694633317288937E-4</v>
      </c>
      <c r="N54" s="41">
        <v>8.4819348642274666E-5</v>
      </c>
      <c r="O54" s="18"/>
      <c r="P54" s="18"/>
      <c r="Q54" s="18"/>
      <c r="R54" s="18"/>
      <c r="S54" s="18"/>
    </row>
    <row r="55" spans="2:19" x14ac:dyDescent="0.2">
      <c r="B55" s="23" t="s">
        <v>1944</v>
      </c>
      <c r="C55" s="32" t="s">
        <v>1945</v>
      </c>
      <c r="D55" s="32" t="s">
        <v>279</v>
      </c>
      <c r="E55" s="32" t="s">
        <v>1860</v>
      </c>
      <c r="F55" s="87" t="s">
        <v>1887</v>
      </c>
      <c r="G55" s="94" t="s">
        <v>184</v>
      </c>
      <c r="H55" s="105">
        <v>285.06642640998371</v>
      </c>
      <c r="I55" s="101">
        <v>3605.59</v>
      </c>
      <c r="J55" s="125">
        <v>0</v>
      </c>
      <c r="K55" s="125">
        <v>10.278326585770689</v>
      </c>
      <c r="L55" s="32">
        <v>1.2414767500764254E-5</v>
      </c>
      <c r="M55" s="41">
        <v>6.8628346755895842E-5</v>
      </c>
      <c r="N55" s="41">
        <v>9.590652998595722E-6</v>
      </c>
      <c r="O55" s="18"/>
      <c r="P55" s="18"/>
      <c r="Q55" s="18"/>
      <c r="R55" s="18"/>
      <c r="S55" s="18"/>
    </row>
    <row r="56" spans="2:19" x14ac:dyDescent="0.2">
      <c r="B56" s="23" t="s">
        <v>1900</v>
      </c>
      <c r="C56" s="32" t="s">
        <v>1901</v>
      </c>
      <c r="D56" s="32" t="s">
        <v>279</v>
      </c>
      <c r="E56" s="32" t="s">
        <v>1902</v>
      </c>
      <c r="F56" s="87" t="s">
        <v>1887</v>
      </c>
      <c r="G56" s="94" t="s">
        <v>184</v>
      </c>
      <c r="H56" s="105">
        <v>20192.166224181939</v>
      </c>
      <c r="I56" s="101">
        <v>314.45</v>
      </c>
      <c r="J56" s="125">
        <v>0</v>
      </c>
      <c r="K56" s="125">
        <v>63.494266655648524</v>
      </c>
      <c r="L56" s="32">
        <v>9.5021958702032661E-5</v>
      </c>
      <c r="M56" s="41">
        <v>4.2395097224169663E-4</v>
      </c>
      <c r="N56" s="41">
        <v>5.9246169482264169E-5</v>
      </c>
      <c r="O56" s="18"/>
      <c r="P56" s="18"/>
      <c r="Q56" s="18"/>
      <c r="R56" s="18"/>
      <c r="S56" s="18"/>
    </row>
    <row r="57" spans="2:19" x14ac:dyDescent="0.2">
      <c r="B57" s="23" t="s">
        <v>1903</v>
      </c>
      <c r="C57" s="32" t="s">
        <v>1904</v>
      </c>
      <c r="D57" s="32" t="s">
        <v>279</v>
      </c>
      <c r="E57" s="32" t="s">
        <v>1902</v>
      </c>
      <c r="F57" s="87" t="s">
        <v>1887</v>
      </c>
      <c r="G57" s="94" t="s">
        <v>184</v>
      </c>
      <c r="H57" s="105">
        <v>267060.3689382872</v>
      </c>
      <c r="I57" s="101">
        <v>326.12</v>
      </c>
      <c r="J57" s="125">
        <v>0</v>
      </c>
      <c r="K57" s="125">
        <v>870.93727516218655</v>
      </c>
      <c r="L57" s="32">
        <v>8.3456365293214745E-4</v>
      </c>
      <c r="M57" s="41">
        <v>5.8152448089373362E-3</v>
      </c>
      <c r="N57" s="41">
        <v>8.1266703484463162E-4</v>
      </c>
      <c r="O57" s="18"/>
      <c r="P57" s="18"/>
      <c r="Q57" s="18"/>
      <c r="R57" s="18"/>
      <c r="S57" s="18"/>
    </row>
    <row r="58" spans="2:19" x14ac:dyDescent="0.2">
      <c r="B58" s="23" t="s">
        <v>1913</v>
      </c>
      <c r="C58" s="32" t="s">
        <v>1914</v>
      </c>
      <c r="D58" s="32" t="s">
        <v>279</v>
      </c>
      <c r="E58" s="32" t="s">
        <v>1902</v>
      </c>
      <c r="F58" s="87" t="s">
        <v>1887</v>
      </c>
      <c r="G58" s="94" t="s">
        <v>184</v>
      </c>
      <c r="H58" s="105">
        <v>63645.710906467262</v>
      </c>
      <c r="I58" s="101">
        <v>335.39</v>
      </c>
      <c r="J58" s="125">
        <v>0</v>
      </c>
      <c r="K58" s="125">
        <v>213.46134981887832</v>
      </c>
      <c r="L58" s="32">
        <v>1.7201543488234395E-4</v>
      </c>
      <c r="M58" s="41">
        <v>1.4252806049802238E-3</v>
      </c>
      <c r="N58" s="41">
        <v>1.9917967362108392E-4</v>
      </c>
      <c r="O58" s="18"/>
      <c r="P58" s="18"/>
      <c r="Q58" s="18"/>
      <c r="R58" s="18"/>
      <c r="S58" s="18"/>
    </row>
    <row r="59" spans="2:19" x14ac:dyDescent="0.2">
      <c r="B59" s="23" t="s">
        <v>1934</v>
      </c>
      <c r="C59" s="32" t="s">
        <v>1935</v>
      </c>
      <c r="D59" s="32" t="s">
        <v>279</v>
      </c>
      <c r="E59" s="32" t="s">
        <v>1902</v>
      </c>
      <c r="F59" s="87" t="s">
        <v>1887</v>
      </c>
      <c r="G59" s="94" t="s">
        <v>184</v>
      </c>
      <c r="H59" s="105">
        <v>2519.9430143694326</v>
      </c>
      <c r="I59" s="101">
        <v>3497.68</v>
      </c>
      <c r="J59" s="125">
        <v>0</v>
      </c>
      <c r="K59" s="125">
        <v>88.139542812093083</v>
      </c>
      <c r="L59" s="32">
        <v>6.4399259247877144E-5</v>
      </c>
      <c r="M59" s="41">
        <v>5.8850738556882464E-4</v>
      </c>
      <c r="N59" s="41">
        <v>8.2242548289515477E-5</v>
      </c>
      <c r="O59" s="18"/>
      <c r="P59" s="18"/>
      <c r="Q59" s="18"/>
      <c r="R59" s="18"/>
      <c r="S59" s="18"/>
    </row>
    <row r="60" spans="2:19" x14ac:dyDescent="0.2">
      <c r="B60" s="23" t="s">
        <v>1952</v>
      </c>
      <c r="C60" s="32" t="s">
        <v>1953</v>
      </c>
      <c r="D60" s="32" t="s">
        <v>279</v>
      </c>
      <c r="E60" s="32" t="s">
        <v>1902</v>
      </c>
      <c r="F60" s="87" t="s">
        <v>1887</v>
      </c>
      <c r="G60" s="94" t="s">
        <v>184</v>
      </c>
      <c r="H60" s="105">
        <v>57186.815547565639</v>
      </c>
      <c r="I60" s="101">
        <v>361.97</v>
      </c>
      <c r="J60" s="125">
        <v>0</v>
      </c>
      <c r="K60" s="125">
        <v>206.99911619800582</v>
      </c>
      <c r="L60" s="32">
        <v>1.3296167297736721E-4</v>
      </c>
      <c r="M60" s="41">
        <v>1.3821322961529079E-3</v>
      </c>
      <c r="N60" s="41">
        <v>1.9314979709045803E-4</v>
      </c>
      <c r="O60" s="18"/>
      <c r="P60" s="18"/>
      <c r="Q60" s="18"/>
      <c r="R60" s="18"/>
      <c r="S60" s="18"/>
    </row>
    <row r="61" spans="2:19" x14ac:dyDescent="0.2">
      <c r="B61" s="23" t="s">
        <v>1907</v>
      </c>
      <c r="C61" s="32" t="s">
        <v>1921</v>
      </c>
      <c r="D61" s="32" t="s">
        <v>279</v>
      </c>
      <c r="E61" s="32" t="s">
        <v>1851</v>
      </c>
      <c r="F61" s="87" t="s">
        <v>1887</v>
      </c>
      <c r="G61" s="94" t="s">
        <v>184</v>
      </c>
      <c r="H61" s="105">
        <v>392514.79905344709</v>
      </c>
      <c r="I61" s="101">
        <v>167.92</v>
      </c>
      <c r="J61" s="125">
        <v>0</v>
      </c>
      <c r="K61" s="125">
        <v>659.11085053506315</v>
      </c>
      <c r="L61" s="32">
        <v>3.9251479905344711E-4</v>
      </c>
      <c r="M61" s="41">
        <v>4.400880593122547E-3</v>
      </c>
      <c r="N61" s="41">
        <v>6.1501290140384237E-4</v>
      </c>
      <c r="O61" s="18"/>
      <c r="P61" s="18"/>
      <c r="Q61" s="18"/>
      <c r="R61" s="18"/>
      <c r="S61" s="18"/>
    </row>
    <row r="62" spans="2:19" x14ac:dyDescent="0.2">
      <c r="B62" s="23" t="s">
        <v>1942</v>
      </c>
      <c r="C62" s="32" t="s">
        <v>1943</v>
      </c>
      <c r="D62" s="32" t="s">
        <v>279</v>
      </c>
      <c r="E62" s="32" t="s">
        <v>1851</v>
      </c>
      <c r="F62" s="87" t="s">
        <v>1887</v>
      </c>
      <c r="G62" s="94" t="s">
        <v>184</v>
      </c>
      <c r="H62" s="105">
        <v>5979.870532764362</v>
      </c>
      <c r="I62" s="101">
        <v>3592.04</v>
      </c>
      <c r="J62" s="125">
        <v>0</v>
      </c>
      <c r="K62" s="125">
        <v>214.79934147543122</v>
      </c>
      <c r="L62" s="32">
        <v>1.2363693086061482E-4</v>
      </c>
      <c r="M62" s="41">
        <v>1.4342143700825636E-3</v>
      </c>
      <c r="N62" s="41">
        <v>2.0042814666637325E-4</v>
      </c>
      <c r="O62" s="18"/>
      <c r="P62" s="18"/>
      <c r="Q62" s="18"/>
      <c r="R62" s="18"/>
      <c r="S62" s="18"/>
    </row>
    <row r="63" spans="2:19" x14ac:dyDescent="0.2">
      <c r="B63" s="23" t="s">
        <v>1892</v>
      </c>
      <c r="C63" s="32" t="s">
        <v>1893</v>
      </c>
      <c r="D63" s="32" t="s">
        <v>279</v>
      </c>
      <c r="E63" s="32" t="s">
        <v>1854</v>
      </c>
      <c r="F63" s="87" t="s">
        <v>1887</v>
      </c>
      <c r="G63" s="94" t="s">
        <v>184</v>
      </c>
      <c r="H63" s="105">
        <v>1105.7886927985996</v>
      </c>
      <c r="I63" s="101">
        <v>3148.22</v>
      </c>
      <c r="J63" s="125">
        <v>0</v>
      </c>
      <c r="K63" s="125">
        <v>34.812660795714784</v>
      </c>
      <c r="L63" s="32">
        <v>7.3842316714430691E-6</v>
      </c>
      <c r="M63" s="41">
        <v>2.3244400113645088E-4</v>
      </c>
      <c r="N63" s="41">
        <v>3.248351245345091E-5</v>
      </c>
      <c r="O63" s="18"/>
      <c r="P63" s="18"/>
      <c r="Q63" s="18"/>
      <c r="R63" s="18"/>
      <c r="S63" s="18"/>
    </row>
    <row r="64" spans="2:19" x14ac:dyDescent="0.2">
      <c r="B64" s="23" t="s">
        <v>1905</v>
      </c>
      <c r="C64" s="32" t="s">
        <v>1906</v>
      </c>
      <c r="D64" s="32" t="s">
        <v>279</v>
      </c>
      <c r="E64" s="32" t="s">
        <v>1854</v>
      </c>
      <c r="F64" s="87" t="s">
        <v>1887</v>
      </c>
      <c r="G64" s="94" t="s">
        <v>184</v>
      </c>
      <c r="H64" s="105">
        <v>4862.9524182766299</v>
      </c>
      <c r="I64" s="101">
        <v>3264.84</v>
      </c>
      <c r="J64" s="125">
        <v>0</v>
      </c>
      <c r="K64" s="125">
        <v>158.76761570060353</v>
      </c>
      <c r="L64" s="32">
        <v>3.2473805798174489E-5</v>
      </c>
      <c r="M64" s="41">
        <v>1.0600907543638664E-3</v>
      </c>
      <c r="N64" s="41">
        <v>1.481452352085106E-4</v>
      </c>
      <c r="O64" s="18"/>
      <c r="P64" s="18"/>
      <c r="Q64" s="18"/>
      <c r="R64" s="18"/>
      <c r="S64" s="18"/>
    </row>
    <row r="65" spans="2:19" x14ac:dyDescent="0.2">
      <c r="B65" s="23" t="s">
        <v>1907</v>
      </c>
      <c r="C65" s="32" t="s">
        <v>1908</v>
      </c>
      <c r="D65" s="32" t="s">
        <v>279</v>
      </c>
      <c r="E65" s="32" t="s">
        <v>1854</v>
      </c>
      <c r="F65" s="87" t="s">
        <v>1887</v>
      </c>
      <c r="G65" s="94" t="s">
        <v>184</v>
      </c>
      <c r="H65" s="105">
        <v>12783.19729854967</v>
      </c>
      <c r="I65" s="101">
        <v>3378.6100000000006</v>
      </c>
      <c r="J65" s="125">
        <v>0</v>
      </c>
      <c r="K65" s="125">
        <v>431.89438223159294</v>
      </c>
      <c r="L65" s="32">
        <v>8.8630168078419316E-5</v>
      </c>
      <c r="M65" s="41">
        <v>2.8837571153603019E-3</v>
      </c>
      <c r="N65" s="41">
        <v>4.029983983735702E-4</v>
      </c>
      <c r="O65" s="18"/>
      <c r="P65" s="18"/>
      <c r="Q65" s="18"/>
      <c r="R65" s="18"/>
      <c r="S65" s="18"/>
    </row>
    <row r="66" spans="2:19" s="157" customFormat="1" x14ac:dyDescent="0.2">
      <c r="B66" s="133" t="s">
        <v>1956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1957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135592.45238230517</v>
      </c>
      <c r="L69" s="164" t="s">
        <v>178</v>
      </c>
      <c r="M69" s="160">
        <v>0.90535027875623708</v>
      </c>
      <c r="N69" s="160">
        <v>0.12652061103288972</v>
      </c>
    </row>
    <row r="70" spans="2:19" s="157" customFormat="1" x14ac:dyDescent="0.2">
      <c r="B70" s="133" t="s">
        <v>1958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109108.87793044066</v>
      </c>
      <c r="L70" s="164" t="s">
        <v>178</v>
      </c>
      <c r="M70" s="160">
        <v>0.72851955483914321</v>
      </c>
      <c r="N70" s="160">
        <v>0.10180892566166036</v>
      </c>
    </row>
    <row r="71" spans="2:19" x14ac:dyDescent="0.2">
      <c r="B71" s="23" t="s">
        <v>1993</v>
      </c>
      <c r="C71" s="32" t="s">
        <v>1994</v>
      </c>
      <c r="D71" s="32" t="s">
        <v>1741</v>
      </c>
      <c r="E71" s="32" t="s">
        <v>178</v>
      </c>
      <c r="F71" s="87" t="s">
        <v>1848</v>
      </c>
      <c r="G71" s="94" t="s">
        <v>137</v>
      </c>
      <c r="H71" s="105">
        <v>894751.71643711138</v>
      </c>
      <c r="I71" s="101">
        <v>397.73</v>
      </c>
      <c r="J71" s="125">
        <v>0</v>
      </c>
      <c r="K71" s="125">
        <v>15142.607357264957</v>
      </c>
      <c r="L71" s="32">
        <v>6.7532543676930286E-4</v>
      </c>
      <c r="M71" s="41">
        <v>0.10110713060445499</v>
      </c>
      <c r="N71" s="41">
        <v>1.4129488049014096E-2</v>
      </c>
      <c r="O71" s="18"/>
      <c r="P71" s="18"/>
      <c r="Q71" s="18"/>
      <c r="R71" s="18"/>
      <c r="S71" s="18"/>
    </row>
    <row r="72" spans="2:19" x14ac:dyDescent="0.2">
      <c r="B72" s="23" t="s">
        <v>1965</v>
      </c>
      <c r="C72" s="32" t="s">
        <v>1966</v>
      </c>
      <c r="D72" s="32" t="s">
        <v>1671</v>
      </c>
      <c r="E72" s="32" t="s">
        <v>178</v>
      </c>
      <c r="F72" s="87" t="s">
        <v>1848</v>
      </c>
      <c r="G72" s="94" t="s">
        <v>136</v>
      </c>
      <c r="H72" s="105">
        <v>31989.058243061369</v>
      </c>
      <c r="I72" s="101">
        <v>4916</v>
      </c>
      <c r="J72" s="125">
        <v>0</v>
      </c>
      <c r="K72" s="125">
        <v>5739.9246767380037</v>
      </c>
      <c r="L72" s="32">
        <v>4.1650390757738437E-4</v>
      </c>
      <c r="M72" s="41">
        <v>3.8325454808299617E-2</v>
      </c>
      <c r="N72" s="41">
        <v>5.3558938172758195E-3</v>
      </c>
      <c r="O72" s="18"/>
      <c r="P72" s="18"/>
      <c r="Q72" s="18"/>
      <c r="R72" s="18"/>
      <c r="S72" s="18"/>
    </row>
    <row r="73" spans="2:19" x14ac:dyDescent="0.2">
      <c r="B73" s="23" t="s">
        <v>1979</v>
      </c>
      <c r="C73" s="32" t="s">
        <v>1980</v>
      </c>
      <c r="D73" s="32" t="s">
        <v>1736</v>
      </c>
      <c r="E73" s="32" t="s">
        <v>178</v>
      </c>
      <c r="F73" s="87" t="s">
        <v>1848</v>
      </c>
      <c r="G73" s="94" t="s">
        <v>137</v>
      </c>
      <c r="H73" s="105">
        <v>69688.561353434969</v>
      </c>
      <c r="I73" s="101">
        <v>3972</v>
      </c>
      <c r="J73" s="125">
        <v>0</v>
      </c>
      <c r="K73" s="125">
        <v>11778.242993404356</v>
      </c>
      <c r="L73" s="32">
        <v>1.1635876820895775E-3</v>
      </c>
      <c r="M73" s="41">
        <v>7.8643282793289956E-2</v>
      </c>
      <c r="N73" s="41">
        <v>1.099021718567162E-2</v>
      </c>
      <c r="O73" s="18"/>
      <c r="P73" s="18"/>
      <c r="Q73" s="18"/>
      <c r="R73" s="18"/>
      <c r="S73" s="18"/>
    </row>
    <row r="74" spans="2:19" x14ac:dyDescent="0.2">
      <c r="B74" s="23" t="s">
        <v>1981</v>
      </c>
      <c r="C74" s="32" t="s">
        <v>1982</v>
      </c>
      <c r="D74" s="32" t="s">
        <v>1706</v>
      </c>
      <c r="E74" s="32" t="s">
        <v>178</v>
      </c>
      <c r="F74" s="87" t="s">
        <v>1848</v>
      </c>
      <c r="G74" s="94" t="s">
        <v>136</v>
      </c>
      <c r="H74" s="105">
        <v>39655.700986532305</v>
      </c>
      <c r="I74" s="101">
        <v>4163</v>
      </c>
      <c r="J74" s="125">
        <v>0</v>
      </c>
      <c r="K74" s="125">
        <v>6025.6639370886942</v>
      </c>
      <c r="L74" s="32">
        <v>1.4534159375476619E-3</v>
      </c>
      <c r="M74" s="41">
        <v>4.0233334741621475E-2</v>
      </c>
      <c r="N74" s="41">
        <v>5.6225156327270546E-3</v>
      </c>
      <c r="O74" s="18"/>
      <c r="P74" s="18"/>
      <c r="Q74" s="18"/>
      <c r="R74" s="18"/>
      <c r="S74" s="18"/>
    </row>
    <row r="75" spans="2:19" x14ac:dyDescent="0.2">
      <c r="B75" s="23" t="s">
        <v>1969</v>
      </c>
      <c r="C75" s="32" t="s">
        <v>1970</v>
      </c>
      <c r="D75" s="32" t="s">
        <v>1706</v>
      </c>
      <c r="E75" s="32" t="s">
        <v>178</v>
      </c>
      <c r="F75" s="87" t="s">
        <v>1848</v>
      </c>
      <c r="G75" s="94" t="s">
        <v>136</v>
      </c>
      <c r="H75" s="105">
        <v>4.5599999990942104</v>
      </c>
      <c r="I75" s="101">
        <v>8114</v>
      </c>
      <c r="J75" s="125">
        <v>0</v>
      </c>
      <c r="K75" s="125">
        <v>1.3504941597317404</v>
      </c>
      <c r="L75" s="32">
        <v>8.5417524024975082E-7</v>
      </c>
      <c r="M75" s="41">
        <v>9.0172442675825507E-6</v>
      </c>
      <c r="N75" s="41">
        <v>1.2601390658814186E-6</v>
      </c>
      <c r="O75" s="18"/>
      <c r="P75" s="18"/>
      <c r="Q75" s="18"/>
      <c r="R75" s="18"/>
      <c r="S75" s="18"/>
    </row>
    <row r="76" spans="2:19" x14ac:dyDescent="0.2">
      <c r="B76" s="23" t="s">
        <v>1973</v>
      </c>
      <c r="C76" s="32" t="s">
        <v>1974</v>
      </c>
      <c r="D76" s="32" t="s">
        <v>1706</v>
      </c>
      <c r="E76" s="32" t="s">
        <v>178</v>
      </c>
      <c r="F76" s="87" t="s">
        <v>1848</v>
      </c>
      <c r="G76" s="94" t="s">
        <v>136</v>
      </c>
      <c r="H76" s="105">
        <v>37.999999992451748</v>
      </c>
      <c r="I76" s="101">
        <v>9060</v>
      </c>
      <c r="J76" s="125">
        <v>0</v>
      </c>
      <c r="K76" s="125">
        <v>12.56621999750387</v>
      </c>
      <c r="L76" s="32">
        <v>2.3960764873299101E-5</v>
      </c>
      <c r="M76" s="41">
        <v>8.3904602194045174E-5</v>
      </c>
      <c r="N76" s="41">
        <v>1.1725474423717909E-5</v>
      </c>
      <c r="O76" s="18"/>
      <c r="P76" s="18"/>
      <c r="Q76" s="18"/>
      <c r="R76" s="18"/>
      <c r="S76" s="18"/>
    </row>
    <row r="77" spans="2:19" x14ac:dyDescent="0.2">
      <c r="B77" s="23" t="s">
        <v>1975</v>
      </c>
      <c r="C77" s="32" t="s">
        <v>1976</v>
      </c>
      <c r="D77" s="32" t="s">
        <v>376</v>
      </c>
      <c r="E77" s="32" t="s">
        <v>178</v>
      </c>
      <c r="F77" s="87" t="s">
        <v>1848</v>
      </c>
      <c r="G77" s="94" t="s">
        <v>137</v>
      </c>
      <c r="H77" s="105">
        <v>41854.284447113321</v>
      </c>
      <c r="I77" s="101">
        <v>3088</v>
      </c>
      <c r="J77" s="125">
        <v>0</v>
      </c>
      <c r="K77" s="125">
        <v>5499.5478383991731</v>
      </c>
      <c r="L77" s="32">
        <v>6.3433728386413143E-4</v>
      </c>
      <c r="M77" s="41">
        <v>3.6720459590844558E-2</v>
      </c>
      <c r="N77" s="41">
        <v>5.1315994415163631E-3</v>
      </c>
      <c r="O77" s="18"/>
      <c r="P77" s="18"/>
      <c r="Q77" s="18"/>
      <c r="R77" s="18"/>
      <c r="S77" s="18"/>
    </row>
    <row r="78" spans="2:19" x14ac:dyDescent="0.2">
      <c r="B78" s="23" t="s">
        <v>1983</v>
      </c>
      <c r="C78" s="32" t="s">
        <v>1984</v>
      </c>
      <c r="D78" s="32" t="s">
        <v>1671</v>
      </c>
      <c r="E78" s="32" t="s">
        <v>178</v>
      </c>
      <c r="F78" s="87" t="s">
        <v>1848</v>
      </c>
      <c r="G78" s="94" t="s">
        <v>2</v>
      </c>
      <c r="H78" s="105">
        <v>157315.55478361037</v>
      </c>
      <c r="I78" s="101">
        <v>756.6</v>
      </c>
      <c r="J78" s="125">
        <v>0</v>
      </c>
      <c r="K78" s="125">
        <v>5722.1244110902862</v>
      </c>
      <c r="L78" s="32">
        <v>2.0221075140832529E-4</v>
      </c>
      <c r="M78" s="41">
        <v>3.8206602503595685E-2</v>
      </c>
      <c r="N78" s="41">
        <v>5.3392844821194118E-3</v>
      </c>
      <c r="O78" s="18"/>
      <c r="P78" s="18"/>
      <c r="Q78" s="18"/>
      <c r="R78" s="18"/>
      <c r="S78" s="18"/>
    </row>
    <row r="79" spans="2:19" x14ac:dyDescent="0.2">
      <c r="B79" s="23" t="s">
        <v>1971</v>
      </c>
      <c r="C79" s="32" t="s">
        <v>1972</v>
      </c>
      <c r="D79" s="32" t="s">
        <v>1706</v>
      </c>
      <c r="E79" s="32" t="s">
        <v>178</v>
      </c>
      <c r="F79" s="87" t="s">
        <v>1848</v>
      </c>
      <c r="G79" s="94" t="s">
        <v>136</v>
      </c>
      <c r="H79" s="105">
        <v>34.199999993206575</v>
      </c>
      <c r="I79" s="101">
        <v>1515</v>
      </c>
      <c r="J79" s="125">
        <v>0</v>
      </c>
      <c r="K79" s="125">
        <v>1.8911744996243405</v>
      </c>
      <c r="L79" s="32">
        <v>1.0042170418993111E-7</v>
      </c>
      <c r="M79" s="41">
        <v>1.2627364800395208E-5</v>
      </c>
      <c r="N79" s="41">
        <v>1.7646450746952942E-6</v>
      </c>
      <c r="O79" s="18"/>
      <c r="P79" s="18"/>
      <c r="Q79" s="18"/>
      <c r="R79" s="18"/>
      <c r="S79" s="18"/>
    </row>
    <row r="80" spans="2:19" x14ac:dyDescent="0.2">
      <c r="B80" s="23" t="s">
        <v>1987</v>
      </c>
      <c r="C80" s="32" t="s">
        <v>1988</v>
      </c>
      <c r="D80" s="32" t="s">
        <v>1706</v>
      </c>
      <c r="E80" s="32" t="s">
        <v>178</v>
      </c>
      <c r="F80" s="87" t="s">
        <v>1848</v>
      </c>
      <c r="G80" s="94" t="s">
        <v>136</v>
      </c>
      <c r="H80" s="105">
        <v>22854.3592146214</v>
      </c>
      <c r="I80" s="101">
        <v>5251</v>
      </c>
      <c r="J80" s="125">
        <v>0</v>
      </c>
      <c r="K80" s="125">
        <v>4380.3007685419534</v>
      </c>
      <c r="L80" s="32">
        <v>2.6239695189755646E-5</v>
      </c>
      <c r="M80" s="41">
        <v>2.9247251245624214E-2</v>
      </c>
      <c r="N80" s="41">
        <v>4.0872358306581324E-3</v>
      </c>
      <c r="O80" s="18"/>
      <c r="P80" s="18"/>
      <c r="Q80" s="18"/>
      <c r="R80" s="18"/>
      <c r="S80" s="18"/>
    </row>
    <row r="81" spans="2:19" x14ac:dyDescent="0.2">
      <c r="B81" s="23" t="s">
        <v>1961</v>
      </c>
      <c r="C81" s="32" t="s">
        <v>1962</v>
      </c>
      <c r="D81" s="32" t="s">
        <v>1671</v>
      </c>
      <c r="E81" s="32" t="s">
        <v>178</v>
      </c>
      <c r="F81" s="87" t="s">
        <v>1848</v>
      </c>
      <c r="G81" s="94" t="s">
        <v>136</v>
      </c>
      <c r="H81" s="105">
        <v>3213.009380344497</v>
      </c>
      <c r="I81" s="101">
        <v>48654</v>
      </c>
      <c r="J81" s="125">
        <v>0</v>
      </c>
      <c r="K81" s="125">
        <v>5705.8901813292323</v>
      </c>
      <c r="L81" s="32">
        <v>4.9266998450148733E-4</v>
      </c>
      <c r="M81" s="41">
        <v>3.8098206614434221E-2</v>
      </c>
      <c r="N81" s="41">
        <v>5.3241364068915545E-3</v>
      </c>
      <c r="O81" s="18"/>
      <c r="P81" s="18"/>
      <c r="Q81" s="18"/>
      <c r="R81" s="18"/>
      <c r="S81" s="18"/>
    </row>
    <row r="82" spans="2:19" x14ac:dyDescent="0.2">
      <c r="B82" s="23" t="s">
        <v>1985</v>
      </c>
      <c r="C82" s="32" t="s">
        <v>1986</v>
      </c>
      <c r="D82" s="32" t="s">
        <v>1671</v>
      </c>
      <c r="E82" s="32" t="s">
        <v>178</v>
      </c>
      <c r="F82" s="87" t="s">
        <v>1848</v>
      </c>
      <c r="G82" s="94" t="s">
        <v>136</v>
      </c>
      <c r="H82" s="105">
        <v>19748.799848052829</v>
      </c>
      <c r="I82" s="101">
        <v>4494.5</v>
      </c>
      <c r="J82" s="125">
        <v>0</v>
      </c>
      <c r="K82" s="125">
        <v>3239.7758034909825</v>
      </c>
      <c r="L82" s="32">
        <v>1.4177819795530369E-3</v>
      </c>
      <c r="M82" s="41">
        <v>2.1631970476706612E-2</v>
      </c>
      <c r="N82" s="41">
        <v>3.0230179266286517E-3</v>
      </c>
      <c r="O82" s="18"/>
      <c r="P82" s="18"/>
      <c r="Q82" s="18"/>
      <c r="R82" s="18"/>
      <c r="S82" s="18"/>
    </row>
    <row r="83" spans="2:19" x14ac:dyDescent="0.2">
      <c r="B83" s="23" t="s">
        <v>1959</v>
      </c>
      <c r="C83" s="32" t="s">
        <v>1960</v>
      </c>
      <c r="D83" s="32" t="s">
        <v>1706</v>
      </c>
      <c r="E83" s="32" t="s">
        <v>178</v>
      </c>
      <c r="F83" s="87" t="s">
        <v>1848</v>
      </c>
      <c r="G83" s="94" t="s">
        <v>136</v>
      </c>
      <c r="H83" s="105">
        <v>10485.407650915475</v>
      </c>
      <c r="I83" s="101">
        <v>27127.999999999996</v>
      </c>
      <c r="J83" s="125">
        <v>47.670052400000003</v>
      </c>
      <c r="K83" s="125">
        <v>10430.027117019037</v>
      </c>
      <c r="L83" s="32">
        <v>1.0978794890932279E-5</v>
      </c>
      <c r="M83" s="41">
        <v>6.9641250614776745E-2</v>
      </c>
      <c r="N83" s="41">
        <v>9.7322039741134393E-3</v>
      </c>
      <c r="O83" s="18"/>
      <c r="P83" s="18"/>
      <c r="Q83" s="18"/>
      <c r="R83" s="18"/>
      <c r="S83" s="18"/>
    </row>
    <row r="84" spans="2:19" x14ac:dyDescent="0.2">
      <c r="B84" s="23" t="s">
        <v>1991</v>
      </c>
      <c r="C84" s="32" t="s">
        <v>1992</v>
      </c>
      <c r="D84" s="32" t="s">
        <v>1758</v>
      </c>
      <c r="E84" s="32" t="s">
        <v>178</v>
      </c>
      <c r="F84" s="87" t="s">
        <v>1848</v>
      </c>
      <c r="G84" s="94" t="s">
        <v>143</v>
      </c>
      <c r="H84" s="105">
        <v>2474.5599995084581</v>
      </c>
      <c r="I84" s="101">
        <v>407</v>
      </c>
      <c r="J84" s="125">
        <v>0</v>
      </c>
      <c r="K84" s="125">
        <v>27.807298830476409</v>
      </c>
      <c r="L84" s="32">
        <v>1.7923708676692536E-5</v>
      </c>
      <c r="M84" s="41">
        <v>1.85669226459947E-4</v>
      </c>
      <c r="N84" s="41">
        <v>2.5946845693788485E-5</v>
      </c>
      <c r="O84" s="18"/>
      <c r="P84" s="18"/>
      <c r="Q84" s="18"/>
      <c r="R84" s="18"/>
      <c r="S84" s="18"/>
    </row>
    <row r="85" spans="2:19" x14ac:dyDescent="0.2">
      <c r="B85" s="23" t="s">
        <v>1967</v>
      </c>
      <c r="C85" s="32" t="s">
        <v>1968</v>
      </c>
      <c r="D85" s="32" t="s">
        <v>1706</v>
      </c>
      <c r="E85" s="32" t="s">
        <v>178</v>
      </c>
      <c r="F85" s="87" t="s">
        <v>1848</v>
      </c>
      <c r="G85" s="94" t="s">
        <v>136</v>
      </c>
      <c r="H85" s="105">
        <v>56.999999988677622</v>
      </c>
      <c r="I85" s="101">
        <v>3270.0000000000005</v>
      </c>
      <c r="J85" s="125">
        <v>0</v>
      </c>
      <c r="K85" s="125">
        <v>6.8032349986486178</v>
      </c>
      <c r="L85" s="32">
        <v>3.8958017643196052E-7</v>
      </c>
      <c r="M85" s="41">
        <v>4.5425173704392002E-5</v>
      </c>
      <c r="N85" s="41">
        <v>6.348063139992973E-6</v>
      </c>
      <c r="O85" s="18"/>
      <c r="P85" s="18"/>
      <c r="Q85" s="18"/>
      <c r="R85" s="18"/>
      <c r="S85" s="18"/>
    </row>
    <row r="86" spans="2:19" x14ac:dyDescent="0.2">
      <c r="B86" s="23" t="s">
        <v>1963</v>
      </c>
      <c r="C86" s="32" t="s">
        <v>1964</v>
      </c>
      <c r="D86" s="32" t="s">
        <v>1706</v>
      </c>
      <c r="E86" s="32" t="s">
        <v>178</v>
      </c>
      <c r="F86" s="87" t="s">
        <v>1848</v>
      </c>
      <c r="G86" s="94" t="s">
        <v>136</v>
      </c>
      <c r="H86" s="105">
        <v>28899.306631998599</v>
      </c>
      <c r="I86" s="101">
        <v>24951</v>
      </c>
      <c r="J86" s="125">
        <v>34.456917320000002</v>
      </c>
      <c r="K86" s="125">
        <v>26353.387809005118</v>
      </c>
      <c r="L86" s="32">
        <v>7.9459904264571573E-5</v>
      </c>
      <c r="M86" s="41">
        <v>0.1759614682075594</v>
      </c>
      <c r="N86" s="41">
        <v>2.4590208892904086E-2</v>
      </c>
      <c r="O86" s="18"/>
      <c r="P86" s="18"/>
      <c r="Q86" s="18"/>
      <c r="R86" s="18"/>
      <c r="S86" s="18"/>
    </row>
    <row r="87" spans="2:19" x14ac:dyDescent="0.2">
      <c r="B87" s="23" t="s">
        <v>1977</v>
      </c>
      <c r="C87" s="32" t="s">
        <v>1978</v>
      </c>
      <c r="D87" s="32" t="s">
        <v>376</v>
      </c>
      <c r="E87" s="32" t="s">
        <v>178</v>
      </c>
      <c r="F87" s="87" t="s">
        <v>1848</v>
      </c>
      <c r="G87" s="94" t="s">
        <v>137</v>
      </c>
      <c r="H87" s="105">
        <v>42556.661475533292</v>
      </c>
      <c r="I87" s="101">
        <v>2849</v>
      </c>
      <c r="J87" s="125">
        <v>108.3371607</v>
      </c>
      <c r="K87" s="125">
        <v>5267.3875642365874</v>
      </c>
      <c r="L87" s="32">
        <v>1.221166235098603E-3</v>
      </c>
      <c r="M87" s="41">
        <v>3.517032634053209E-2</v>
      </c>
      <c r="N87" s="41">
        <v>4.9149718989906499E-3</v>
      </c>
      <c r="O87" s="18"/>
      <c r="P87" s="18"/>
      <c r="Q87" s="18"/>
      <c r="R87" s="18"/>
      <c r="S87" s="18"/>
    </row>
    <row r="88" spans="2:19" x14ac:dyDescent="0.2">
      <c r="B88" s="23" t="s">
        <v>1989</v>
      </c>
      <c r="C88" s="32" t="s">
        <v>1990</v>
      </c>
      <c r="D88" s="32" t="s">
        <v>1706</v>
      </c>
      <c r="E88" s="32" t="s">
        <v>178</v>
      </c>
      <c r="F88" s="87" t="s">
        <v>1848</v>
      </c>
      <c r="G88" s="94" t="s">
        <v>136</v>
      </c>
      <c r="H88" s="105">
        <v>41074.98108897217</v>
      </c>
      <c r="I88" s="101">
        <v>2517</v>
      </c>
      <c r="J88" s="125">
        <v>0</v>
      </c>
      <c r="K88" s="125">
        <v>3773.5790501462861</v>
      </c>
      <c r="L88" s="32">
        <v>6.9447965416253579E-4</v>
      </c>
      <c r="M88" s="41">
        <v>2.5196172684641832E-2</v>
      </c>
      <c r="N88" s="41">
        <v>3.5211069555647709E-3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1995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3449.6213966188634</v>
      </c>
      <c r="L89" s="164" t="s">
        <v>178</v>
      </c>
      <c r="M89" s="160">
        <v>2.303310868828223E-2</v>
      </c>
      <c r="N89" s="160">
        <v>3.2188237565154145E-3</v>
      </c>
    </row>
    <row r="90" spans="2:19" x14ac:dyDescent="0.2">
      <c r="B90" s="23" t="s">
        <v>1998</v>
      </c>
      <c r="C90" s="32" t="s">
        <v>1999</v>
      </c>
      <c r="D90" s="32" t="s">
        <v>1671</v>
      </c>
      <c r="E90" s="32" t="s">
        <v>178</v>
      </c>
      <c r="F90" s="87" t="s">
        <v>1887</v>
      </c>
      <c r="G90" s="94" t="s">
        <v>136</v>
      </c>
      <c r="H90" s="105">
        <v>9829.8578872437811</v>
      </c>
      <c r="I90" s="101">
        <v>6072</v>
      </c>
      <c r="J90" s="125">
        <v>0</v>
      </c>
      <c r="K90" s="125">
        <v>2178.5717438340648</v>
      </c>
      <c r="L90" s="32">
        <v>9.42233122603678E-5</v>
      </c>
      <c r="M90" s="41">
        <v>1.4546315085514497E-2</v>
      </c>
      <c r="N90" s="41">
        <v>2.032813946249152E-3</v>
      </c>
      <c r="O90" s="18"/>
      <c r="P90" s="18"/>
      <c r="Q90" s="18"/>
      <c r="R90" s="18"/>
      <c r="S90" s="18"/>
    </row>
    <row r="91" spans="2:19" x14ac:dyDescent="0.2">
      <c r="B91" s="23" t="s">
        <v>1996</v>
      </c>
      <c r="C91" s="32" t="s">
        <v>1997</v>
      </c>
      <c r="D91" s="32" t="s">
        <v>1671</v>
      </c>
      <c r="E91" s="32" t="s">
        <v>178</v>
      </c>
      <c r="F91" s="87" t="s">
        <v>1887</v>
      </c>
      <c r="G91" s="94" t="s">
        <v>136</v>
      </c>
      <c r="H91" s="105">
        <v>3617.627067780028</v>
      </c>
      <c r="I91" s="101">
        <v>9626</v>
      </c>
      <c r="J91" s="125">
        <v>0</v>
      </c>
      <c r="K91" s="125">
        <v>1271.0496525847989</v>
      </c>
      <c r="L91" s="32">
        <v>1.1946113010981876E-3</v>
      </c>
      <c r="M91" s="41">
        <v>8.4867936014323339E-3</v>
      </c>
      <c r="N91" s="41">
        <v>1.1860098100796442E-3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23033.95305504564</v>
      </c>
      <c r="L92" s="164" t="s">
        <v>178</v>
      </c>
      <c r="M92" s="160">
        <v>0.15379761522747612</v>
      </c>
      <c r="N92" s="160">
        <v>2.1492861614527327E-2</v>
      </c>
    </row>
    <row r="93" spans="2:19" x14ac:dyDescent="0.2">
      <c r="B93" s="23" t="s">
        <v>2000</v>
      </c>
      <c r="C93" s="32" t="s">
        <v>2001</v>
      </c>
      <c r="D93" s="32" t="s">
        <v>1676</v>
      </c>
      <c r="E93" s="32" t="s">
        <v>178</v>
      </c>
      <c r="F93" s="87" t="s">
        <v>1848</v>
      </c>
      <c r="G93" s="94" t="s">
        <v>136</v>
      </c>
      <c r="H93" s="105">
        <v>7022.8920755604777</v>
      </c>
      <c r="I93" s="101">
        <v>10982</v>
      </c>
      <c r="J93" s="125">
        <v>4.0003727950000005</v>
      </c>
      <c r="K93" s="125">
        <v>2819.077501062588</v>
      </c>
      <c r="L93" s="32">
        <v>8.8288370511322583E-5</v>
      </c>
      <c r="M93" s="41">
        <v>1.8822969542776107E-2</v>
      </c>
      <c r="N93" s="41">
        <v>2.6304665320003909E-3</v>
      </c>
      <c r="O93" s="18"/>
      <c r="P93" s="18"/>
      <c r="Q93" s="18"/>
      <c r="R93" s="18"/>
      <c r="S93" s="18"/>
    </row>
    <row r="94" spans="2:19" x14ac:dyDescent="0.2">
      <c r="B94" s="23" t="s">
        <v>2002</v>
      </c>
      <c r="C94" s="32" t="s">
        <v>2003</v>
      </c>
      <c r="D94" s="32" t="s">
        <v>376</v>
      </c>
      <c r="E94" s="32" t="s">
        <v>178</v>
      </c>
      <c r="F94" s="87" t="s">
        <v>1848</v>
      </c>
      <c r="G94" s="94" t="s">
        <v>136</v>
      </c>
      <c r="H94" s="105">
        <v>24970.699622908713</v>
      </c>
      <c r="I94" s="101">
        <v>3815</v>
      </c>
      <c r="J94" s="125">
        <v>4.1563962910000001</v>
      </c>
      <c r="K94" s="125">
        <v>3481.2638921508787</v>
      </c>
      <c r="L94" s="32">
        <v>7.839587515164236E-4</v>
      </c>
      <c r="M94" s="41">
        <v>2.3244385508246226E-2</v>
      </c>
      <c r="N94" s="41">
        <v>3.2483492042743234E-3</v>
      </c>
      <c r="O94" s="18"/>
      <c r="P94" s="18"/>
      <c r="Q94" s="18"/>
      <c r="R94" s="18"/>
      <c r="S94" s="18"/>
    </row>
    <row r="95" spans="2:19" x14ac:dyDescent="0.2">
      <c r="B95" s="23" t="s">
        <v>2008</v>
      </c>
      <c r="C95" s="32" t="s">
        <v>2009</v>
      </c>
      <c r="D95" s="32" t="s">
        <v>1736</v>
      </c>
      <c r="E95" s="32" t="s">
        <v>178</v>
      </c>
      <c r="F95" s="87" t="s">
        <v>1848</v>
      </c>
      <c r="G95" s="94" t="s">
        <v>137</v>
      </c>
      <c r="H95" s="105">
        <v>27749.328022004429</v>
      </c>
      <c r="I95" s="101">
        <v>6309.5</v>
      </c>
      <c r="J95" s="125">
        <v>0</v>
      </c>
      <c r="K95" s="125">
        <v>7450.0156728208176</v>
      </c>
      <c r="L95" s="32">
        <v>3.8215756127723908E-3</v>
      </c>
      <c r="M95" s="41">
        <v>4.9743725757753668E-2</v>
      </c>
      <c r="N95" s="41">
        <v>6.9515708180590569E-3</v>
      </c>
      <c r="O95" s="18"/>
      <c r="P95" s="18"/>
      <c r="Q95" s="18"/>
      <c r="R95" s="18"/>
      <c r="S95" s="18"/>
    </row>
    <row r="96" spans="2:19" x14ac:dyDescent="0.2">
      <c r="B96" s="23" t="s">
        <v>2004</v>
      </c>
      <c r="C96" s="32" t="s">
        <v>2005</v>
      </c>
      <c r="D96" s="32" t="s">
        <v>1706</v>
      </c>
      <c r="E96" s="32" t="s">
        <v>178</v>
      </c>
      <c r="F96" s="87" t="s">
        <v>1848</v>
      </c>
      <c r="G96" s="94" t="s">
        <v>136</v>
      </c>
      <c r="H96" s="105">
        <v>72904.798743912776</v>
      </c>
      <c r="I96" s="101">
        <v>2659</v>
      </c>
      <c r="J96" s="125">
        <v>0</v>
      </c>
      <c r="K96" s="125">
        <v>7075.66588493981</v>
      </c>
      <c r="L96" s="32">
        <v>6.5156983119192294E-5</v>
      </c>
      <c r="M96" s="41">
        <v>4.7244193675725799E-2</v>
      </c>
      <c r="N96" s="41">
        <v>6.602266980931035E-3</v>
      </c>
      <c r="O96" s="18"/>
      <c r="P96" s="18"/>
      <c r="Q96" s="18"/>
      <c r="R96" s="18"/>
      <c r="S96" s="18"/>
    </row>
    <row r="97" spans="2:19" x14ac:dyDescent="0.2">
      <c r="B97" s="23" t="s">
        <v>2006</v>
      </c>
      <c r="C97" s="32" t="s">
        <v>2007</v>
      </c>
      <c r="D97" s="32" t="s">
        <v>1706</v>
      </c>
      <c r="E97" s="32" t="s">
        <v>178</v>
      </c>
      <c r="F97" s="87" t="s">
        <v>1848</v>
      </c>
      <c r="G97" s="94" t="s">
        <v>136</v>
      </c>
      <c r="H97" s="105">
        <v>6354.7889194383743</v>
      </c>
      <c r="I97" s="101">
        <v>9519</v>
      </c>
      <c r="J97" s="125">
        <v>0</v>
      </c>
      <c r="K97" s="125">
        <v>2207.9301038715485</v>
      </c>
      <c r="L97" s="32">
        <v>1.172536413988954E-4</v>
      </c>
      <c r="M97" s="41">
        <v>1.4742340741638927E-2</v>
      </c>
      <c r="N97" s="41">
        <v>2.0602080790759042E-3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1957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81629.478886846526</v>
      </c>
      <c r="M11" s="103"/>
      <c r="N11" s="103">
        <v>1</v>
      </c>
      <c r="O11" s="121">
        <v>7.6168041551020527E-2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2010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81629.478886046549</v>
      </c>
      <c r="M17" s="164" t="s">
        <v>178</v>
      </c>
      <c r="N17" s="164">
        <v>0.99999999999019984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41688.909094389928</v>
      </c>
      <c r="M18" s="164" t="s">
        <v>178</v>
      </c>
      <c r="N18" s="164">
        <v>0.51070899462899211</v>
      </c>
      <c r="O18" s="160">
        <v>3.889970392338099E-2</v>
      </c>
    </row>
    <row r="19" spans="2:17" x14ac:dyDescent="0.2">
      <c r="B19" s="23" t="s">
        <v>2018</v>
      </c>
      <c r="C19" s="32" t="s">
        <v>2019</v>
      </c>
      <c r="D19" s="32" t="s">
        <v>376</v>
      </c>
      <c r="E19" s="32" t="s">
        <v>178</v>
      </c>
      <c r="F19" s="32" t="s">
        <v>1887</v>
      </c>
      <c r="G19" s="101" t="s">
        <v>1153</v>
      </c>
      <c r="H19" s="94" t="s">
        <v>273</v>
      </c>
      <c r="I19" s="94" t="s">
        <v>136</v>
      </c>
      <c r="J19" s="105">
        <v>14280.816204880959</v>
      </c>
      <c r="K19" s="94">
        <v>12993</v>
      </c>
      <c r="L19" s="125">
        <v>6772.5985406263562</v>
      </c>
      <c r="M19" s="32">
        <v>3.1727562119440332E-4</v>
      </c>
      <c r="N19" s="32">
        <v>8.2967558203016628E-2</v>
      </c>
      <c r="O19" s="41">
        <v>6.3194764205940848E-3</v>
      </c>
      <c r="P19" s="18"/>
      <c r="Q19" s="18"/>
    </row>
    <row r="20" spans="2:17" x14ac:dyDescent="0.2">
      <c r="B20" s="23" t="s">
        <v>2024</v>
      </c>
      <c r="C20" s="32" t="s">
        <v>2025</v>
      </c>
      <c r="D20" s="32" t="s">
        <v>376</v>
      </c>
      <c r="E20" s="32" t="s">
        <v>178</v>
      </c>
      <c r="F20" s="32" t="s">
        <v>1887</v>
      </c>
      <c r="G20" s="101" t="s">
        <v>447</v>
      </c>
      <c r="H20" s="94" t="s">
        <v>178</v>
      </c>
      <c r="I20" s="94" t="s">
        <v>136</v>
      </c>
      <c r="J20" s="105">
        <v>726.80001474276924</v>
      </c>
      <c r="K20" s="94">
        <v>118334.99999999999</v>
      </c>
      <c r="L20" s="125">
        <v>3139.2146106773739</v>
      </c>
      <c r="M20" s="32">
        <v>4.6871648566692345E-7</v>
      </c>
      <c r="N20" s="32">
        <v>3.8456874323905745E-2</v>
      </c>
      <c r="O20" s="41">
        <v>2.9291848014256269E-3</v>
      </c>
      <c r="P20" s="18"/>
      <c r="Q20" s="18"/>
    </row>
    <row r="21" spans="2:17" x14ac:dyDescent="0.2">
      <c r="B21" s="23" t="s">
        <v>2022</v>
      </c>
      <c r="C21" s="32" t="s">
        <v>2023</v>
      </c>
      <c r="D21" s="32" t="s">
        <v>376</v>
      </c>
      <c r="E21" s="32" t="s">
        <v>178</v>
      </c>
      <c r="F21" s="32" t="s">
        <v>1887</v>
      </c>
      <c r="G21" s="101" t="s">
        <v>447</v>
      </c>
      <c r="H21" s="94" t="s">
        <v>178</v>
      </c>
      <c r="I21" s="94" t="s">
        <v>136</v>
      </c>
      <c r="J21" s="105">
        <v>328.13504451581707</v>
      </c>
      <c r="K21" s="94">
        <v>122643</v>
      </c>
      <c r="L21" s="125">
        <v>1468.8865187093702</v>
      </c>
      <c r="M21" s="32">
        <v>2.3134108048069605E-5</v>
      </c>
      <c r="N21" s="32">
        <v>1.7994559548095573E-2</v>
      </c>
      <c r="O21" s="41">
        <v>1.3706103593516569E-3</v>
      </c>
      <c r="P21" s="18"/>
      <c r="Q21" s="18"/>
    </row>
    <row r="22" spans="2:17" x14ac:dyDescent="0.2">
      <c r="B22" s="23" t="s">
        <v>2026</v>
      </c>
      <c r="C22" s="32" t="s">
        <v>2027</v>
      </c>
      <c r="D22" s="32" t="s">
        <v>376</v>
      </c>
      <c r="E22" s="32" t="s">
        <v>178</v>
      </c>
      <c r="F22" s="32" t="s">
        <v>1887</v>
      </c>
      <c r="G22" s="101" t="s">
        <v>447</v>
      </c>
      <c r="H22" s="94" t="s">
        <v>178</v>
      </c>
      <c r="I22" s="94" t="s">
        <v>137</v>
      </c>
      <c r="J22" s="105">
        <v>1426.4434775535728</v>
      </c>
      <c r="K22" s="94">
        <v>118140.4</v>
      </c>
      <c r="L22" s="125">
        <v>7170.720178881209</v>
      </c>
      <c r="M22" s="32">
        <v>4.4822349329462908E-4</v>
      </c>
      <c r="N22" s="32">
        <v>8.78447379141198E-2</v>
      </c>
      <c r="O22" s="41">
        <v>6.6909616474811855E-3</v>
      </c>
      <c r="P22" s="18"/>
      <c r="Q22" s="18"/>
    </row>
    <row r="23" spans="2:17" x14ac:dyDescent="0.2">
      <c r="B23" s="23" t="s">
        <v>2016</v>
      </c>
      <c r="C23" s="32" t="s">
        <v>2017</v>
      </c>
      <c r="D23" s="32" t="s">
        <v>376</v>
      </c>
      <c r="E23" s="32" t="s">
        <v>178</v>
      </c>
      <c r="F23" s="32" t="s">
        <v>1887</v>
      </c>
      <c r="G23" s="101" t="s">
        <v>1184</v>
      </c>
      <c r="H23" s="94" t="s">
        <v>260</v>
      </c>
      <c r="I23" s="94" t="s">
        <v>136</v>
      </c>
      <c r="J23" s="105">
        <v>1460.9189210769191</v>
      </c>
      <c r="K23" s="94">
        <v>126859.99999999999</v>
      </c>
      <c r="L23" s="125">
        <v>6764.6243629056898</v>
      </c>
      <c r="M23" s="32">
        <v>2.3872804018516244E-4</v>
      </c>
      <c r="N23" s="32">
        <v>8.2869870727494202E-2</v>
      </c>
      <c r="O23" s="41">
        <v>6.3120357568994794E-3</v>
      </c>
      <c r="P23" s="18"/>
      <c r="Q23" s="18"/>
    </row>
    <row r="24" spans="2:17" x14ac:dyDescent="0.2">
      <c r="B24" s="23" t="s">
        <v>2020</v>
      </c>
      <c r="C24" s="32" t="s">
        <v>2021</v>
      </c>
      <c r="D24" s="32" t="s">
        <v>376</v>
      </c>
      <c r="E24" s="32" t="s">
        <v>178</v>
      </c>
      <c r="F24" s="32" t="s">
        <v>1887</v>
      </c>
      <c r="G24" s="101" t="s">
        <v>447</v>
      </c>
      <c r="H24" s="94" t="s">
        <v>178</v>
      </c>
      <c r="I24" s="94" t="s">
        <v>136</v>
      </c>
      <c r="J24" s="105">
        <v>98450.107093881204</v>
      </c>
      <c r="K24" s="94">
        <v>1405</v>
      </c>
      <c r="L24" s="125">
        <v>5048.7676169555352</v>
      </c>
      <c r="M24" s="32">
        <v>1.800201693571614E-3</v>
      </c>
      <c r="N24" s="32">
        <v>6.1849808253144137E-2</v>
      </c>
      <c r="O24" s="41">
        <v>4.7109787649481354E-3</v>
      </c>
      <c r="P24" s="18"/>
      <c r="Q24" s="18"/>
    </row>
    <row r="25" spans="2:17" x14ac:dyDescent="0.2">
      <c r="B25" s="23" t="s">
        <v>2014</v>
      </c>
      <c r="C25" s="32" t="s">
        <v>2015</v>
      </c>
      <c r="D25" s="32" t="s">
        <v>376</v>
      </c>
      <c r="E25" s="32" t="s">
        <v>178</v>
      </c>
      <c r="F25" s="32" t="s">
        <v>1887</v>
      </c>
      <c r="G25" s="101" t="s">
        <v>447</v>
      </c>
      <c r="H25" s="94" t="s">
        <v>178</v>
      </c>
      <c r="I25" s="94" t="s">
        <v>136</v>
      </c>
      <c r="J25" s="105">
        <v>13355.424087790359</v>
      </c>
      <c r="K25" s="94">
        <v>13666</v>
      </c>
      <c r="L25" s="125">
        <v>6661.8057337364262</v>
      </c>
      <c r="M25" s="32">
        <v>1.9712437637747055E-4</v>
      </c>
      <c r="N25" s="32">
        <v>8.1610293543229823E-2</v>
      </c>
      <c r="O25" s="41">
        <v>6.2160962295917119E-3</v>
      </c>
      <c r="P25" s="18"/>
      <c r="Q25" s="18"/>
    </row>
    <row r="26" spans="2:17" x14ac:dyDescent="0.2">
      <c r="B26" s="23" t="s">
        <v>2011</v>
      </c>
      <c r="C26" s="32" t="s">
        <v>2012</v>
      </c>
      <c r="D26" s="32" t="s">
        <v>376</v>
      </c>
      <c r="E26" s="32" t="s">
        <v>178</v>
      </c>
      <c r="F26" s="32" t="s">
        <v>1887</v>
      </c>
      <c r="G26" s="101" t="s">
        <v>2013</v>
      </c>
      <c r="H26" s="94" t="s">
        <v>273</v>
      </c>
      <c r="I26" s="94" t="s">
        <v>136</v>
      </c>
      <c r="J26" s="105">
        <v>54401.198708291107</v>
      </c>
      <c r="K26" s="94">
        <v>2348</v>
      </c>
      <c r="L26" s="125">
        <v>4662.2915316979643</v>
      </c>
      <c r="M26" s="32">
        <v>3.0888563484451112E-4</v>
      </c>
      <c r="N26" s="32">
        <v>5.7115292113536067E-2</v>
      </c>
      <c r="O26" s="41">
        <v>4.3503599429024903E-3</v>
      </c>
      <c r="P26" s="18"/>
      <c r="Q26" s="18"/>
    </row>
    <row r="27" spans="2:17" s="157" customFormat="1" x14ac:dyDescent="0.2">
      <c r="B27" s="133" t="s">
        <v>2010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26512.218391144092</v>
      </c>
      <c r="M28" s="164" t="s">
        <v>178</v>
      </c>
      <c r="N28" s="164">
        <v>0.32478730420287144</v>
      </c>
      <c r="O28" s="160">
        <v>0</v>
      </c>
    </row>
    <row r="29" spans="2:17" x14ac:dyDescent="0.2">
      <c r="B29" s="23" t="s">
        <v>2044</v>
      </c>
      <c r="C29" s="32" t="s">
        <v>2045</v>
      </c>
      <c r="D29" s="32" t="s">
        <v>376</v>
      </c>
      <c r="E29" s="32" t="s">
        <v>178</v>
      </c>
      <c r="F29" s="32" t="s">
        <v>1848</v>
      </c>
      <c r="G29" s="101" t="s">
        <v>447</v>
      </c>
      <c r="H29" s="94" t="s">
        <v>178</v>
      </c>
      <c r="I29" s="94" t="s">
        <v>164</v>
      </c>
      <c r="J29" s="105">
        <v>5192.3231320093655</v>
      </c>
      <c r="K29" s="94">
        <v>942900</v>
      </c>
      <c r="L29" s="125">
        <v>1613.9141442939454</v>
      </c>
      <c r="M29" s="32">
        <v>1.8449949390195932E-3</v>
      </c>
      <c r="N29" s="32">
        <v>1.9771217044410233E-2</v>
      </c>
      <c r="O29" s="41">
        <v>1.5059348813528841E-3</v>
      </c>
      <c r="P29" s="18"/>
      <c r="Q29" s="18"/>
    </row>
    <row r="30" spans="2:17" x14ac:dyDescent="0.2">
      <c r="B30" s="23" t="s">
        <v>2046</v>
      </c>
      <c r="C30" s="32" t="s">
        <v>2047</v>
      </c>
      <c r="D30" s="32" t="s">
        <v>376</v>
      </c>
      <c r="E30" s="32" t="s">
        <v>178</v>
      </c>
      <c r="F30" s="32" t="s">
        <v>1848</v>
      </c>
      <c r="G30" s="101" t="s">
        <v>447</v>
      </c>
      <c r="H30" s="94" t="s">
        <v>178</v>
      </c>
      <c r="I30" s="94" t="s">
        <v>136</v>
      </c>
      <c r="J30" s="105">
        <v>460.34747452707813</v>
      </c>
      <c r="K30" s="94">
        <v>100846</v>
      </c>
      <c r="L30" s="125">
        <v>1694.4833518084336</v>
      </c>
      <c r="M30" s="32">
        <v>4.1236213048852048E-4</v>
      </c>
      <c r="N30" s="32">
        <v>2.0758228215045929E-2</v>
      </c>
      <c r="O30" s="41">
        <v>1.5811135892091852E-3</v>
      </c>
      <c r="P30" s="18"/>
      <c r="Q30" s="18"/>
    </row>
    <row r="31" spans="2:17" x14ac:dyDescent="0.2">
      <c r="B31" s="23" t="s">
        <v>2032</v>
      </c>
      <c r="C31" s="32" t="s">
        <v>2033</v>
      </c>
      <c r="D31" s="32" t="s">
        <v>376</v>
      </c>
      <c r="E31" s="32" t="s">
        <v>178</v>
      </c>
      <c r="F31" s="32" t="s">
        <v>1848</v>
      </c>
      <c r="G31" s="101" t="s">
        <v>447</v>
      </c>
      <c r="H31" s="94" t="s">
        <v>178</v>
      </c>
      <c r="I31" s="94" t="s">
        <v>137</v>
      </c>
      <c r="J31" s="105">
        <v>24986.234659028985</v>
      </c>
      <c r="K31" s="94">
        <v>2510</v>
      </c>
      <c r="L31" s="125">
        <v>2668.6050702328598</v>
      </c>
      <c r="M31" s="32">
        <v>2.6912759230554557E-4</v>
      </c>
      <c r="N31" s="32">
        <v>3.2691683281869742E-2</v>
      </c>
      <c r="O31" s="41">
        <v>2.4900614905862578E-3</v>
      </c>
      <c r="P31" s="18"/>
      <c r="Q31" s="18"/>
    </row>
    <row r="32" spans="2:17" x14ac:dyDescent="0.2">
      <c r="B32" s="23" t="s">
        <v>2048</v>
      </c>
      <c r="C32" s="32" t="s">
        <v>2049</v>
      </c>
      <c r="D32" s="32" t="s">
        <v>376</v>
      </c>
      <c r="E32" s="32" t="s">
        <v>178</v>
      </c>
      <c r="F32" s="32" t="s">
        <v>1848</v>
      </c>
      <c r="G32" s="101" t="s">
        <v>447</v>
      </c>
      <c r="H32" s="94" t="s">
        <v>178</v>
      </c>
      <c r="I32" s="94" t="s">
        <v>136</v>
      </c>
      <c r="J32" s="105">
        <v>3830.0577585492119</v>
      </c>
      <c r="K32" s="94">
        <v>11510</v>
      </c>
      <c r="L32" s="125">
        <v>1609.064715351579</v>
      </c>
      <c r="M32" s="32">
        <v>1.896239515970731E-4</v>
      </c>
      <c r="N32" s="32">
        <v>1.9711809229874401E-2</v>
      </c>
      <c r="O32" s="41">
        <v>1.5014099044668636E-3</v>
      </c>
      <c r="P32" s="18"/>
      <c r="Q32" s="18"/>
    </row>
    <row r="33" spans="2:17" x14ac:dyDescent="0.2">
      <c r="B33" s="23" t="s">
        <v>2028</v>
      </c>
      <c r="C33" s="32" t="s">
        <v>2029</v>
      </c>
      <c r="D33" s="32" t="s">
        <v>376</v>
      </c>
      <c r="E33" s="32" t="s">
        <v>178</v>
      </c>
      <c r="F33" s="32" t="s">
        <v>1848</v>
      </c>
      <c r="G33" s="101" t="s">
        <v>447</v>
      </c>
      <c r="H33" s="94" t="s">
        <v>178</v>
      </c>
      <c r="I33" s="94" t="s">
        <v>137</v>
      </c>
      <c r="J33" s="105">
        <v>33322.140506086849</v>
      </c>
      <c r="K33" s="94">
        <v>1881.1</v>
      </c>
      <c r="L33" s="125">
        <v>2667.1936327709222</v>
      </c>
      <c r="M33" s="32">
        <v>3.3083830068820222E-4</v>
      </c>
      <c r="N33" s="32">
        <v>3.267439250063256E-2</v>
      </c>
      <c r="O33" s="41">
        <v>2.4887444856425346E-3</v>
      </c>
      <c r="P33" s="18"/>
      <c r="Q33" s="18"/>
    </row>
    <row r="34" spans="2:17" x14ac:dyDescent="0.2">
      <c r="B34" s="23" t="s">
        <v>2042</v>
      </c>
      <c r="C34" s="32" t="s">
        <v>2043</v>
      </c>
      <c r="D34" s="32" t="s">
        <v>376</v>
      </c>
      <c r="E34" s="32" t="s">
        <v>178</v>
      </c>
      <c r="F34" s="32" t="s">
        <v>1848</v>
      </c>
      <c r="G34" s="101" t="s">
        <v>447</v>
      </c>
      <c r="H34" s="94" t="s">
        <v>178</v>
      </c>
      <c r="I34" s="94" t="s">
        <v>164</v>
      </c>
      <c r="J34" s="105">
        <v>51838.959605843374</v>
      </c>
      <c r="K34" s="94">
        <v>102223</v>
      </c>
      <c r="L34" s="125">
        <v>1746.8595125882975</v>
      </c>
      <c r="M34" s="32">
        <v>7.6454975354048468E-4</v>
      </c>
      <c r="N34" s="32">
        <v>2.1399861133620197E-2</v>
      </c>
      <c r="O34" s="41">
        <v>1.6299855120116525E-3</v>
      </c>
      <c r="P34" s="18"/>
      <c r="Q34" s="18"/>
    </row>
    <row r="35" spans="2:17" x14ac:dyDescent="0.2">
      <c r="B35" s="23" t="s">
        <v>2036</v>
      </c>
      <c r="C35" s="32" t="s">
        <v>2037</v>
      </c>
      <c r="D35" s="32" t="s">
        <v>376</v>
      </c>
      <c r="E35" s="32" t="s">
        <v>178</v>
      </c>
      <c r="F35" s="32" t="s">
        <v>1848</v>
      </c>
      <c r="G35" s="101" t="s">
        <v>447</v>
      </c>
      <c r="H35" s="94" t="s">
        <v>178</v>
      </c>
      <c r="I35" s="94" t="s">
        <v>2</v>
      </c>
      <c r="J35" s="105">
        <v>269355.84643985028</v>
      </c>
      <c r="K35" s="94">
        <v>204.66000000000003</v>
      </c>
      <c r="L35" s="125">
        <v>2650.2001190110423</v>
      </c>
      <c r="M35" s="32">
        <v>2.2469376176303894E-4</v>
      </c>
      <c r="N35" s="32">
        <v>3.246621386233161E-2</v>
      </c>
      <c r="O35" s="41">
        <v>2.472887926470393E-3</v>
      </c>
      <c r="P35" s="18"/>
      <c r="Q35" s="18"/>
    </row>
    <row r="36" spans="2:17" x14ac:dyDescent="0.2">
      <c r="B36" s="23" t="s">
        <v>2050</v>
      </c>
      <c r="C36" s="32" t="s">
        <v>2051</v>
      </c>
      <c r="D36" s="32" t="s">
        <v>376</v>
      </c>
      <c r="E36" s="32" t="s">
        <v>178</v>
      </c>
      <c r="F36" s="32" t="s">
        <v>1848</v>
      </c>
      <c r="G36" s="101" t="s">
        <v>447</v>
      </c>
      <c r="H36" s="94" t="s">
        <v>178</v>
      </c>
      <c r="I36" s="94" t="s">
        <v>136</v>
      </c>
      <c r="J36" s="105">
        <v>3204.6070598504216</v>
      </c>
      <c r="K36" s="94">
        <v>13554</v>
      </c>
      <c r="L36" s="125">
        <v>1585.3864091613191</v>
      </c>
      <c r="M36" s="32">
        <v>4.0886349440495435E-4</v>
      </c>
      <c r="N36" s="32">
        <v>1.9421738700046782E-2</v>
      </c>
      <c r="O36" s="41">
        <v>1.4793158002982269E-3</v>
      </c>
      <c r="P36" s="18"/>
      <c r="Q36" s="18"/>
    </row>
    <row r="37" spans="2:17" x14ac:dyDescent="0.2">
      <c r="B37" s="23" t="s">
        <v>2034</v>
      </c>
      <c r="C37" s="32" t="s">
        <v>2035</v>
      </c>
      <c r="D37" s="32" t="s">
        <v>376</v>
      </c>
      <c r="E37" s="32" t="s">
        <v>178</v>
      </c>
      <c r="F37" s="32" t="s">
        <v>1848</v>
      </c>
      <c r="G37" s="101" t="s">
        <v>447</v>
      </c>
      <c r="H37" s="94" t="s">
        <v>178</v>
      </c>
      <c r="I37" s="94" t="s">
        <v>137</v>
      </c>
      <c r="J37" s="105">
        <v>562566.41077316098</v>
      </c>
      <c r="K37" s="94">
        <v>100.9</v>
      </c>
      <c r="L37" s="125">
        <v>2415.3203215522567</v>
      </c>
      <c r="M37" s="32">
        <v>3.8209439950589716E-2</v>
      </c>
      <c r="N37" s="32">
        <v>2.9588824460098966E-2</v>
      </c>
      <c r="O37" s="41">
        <v>2.2537228109226707E-3</v>
      </c>
      <c r="P37" s="18"/>
      <c r="Q37" s="18"/>
    </row>
    <row r="38" spans="2:17" x14ac:dyDescent="0.2">
      <c r="B38" s="23" t="s">
        <v>2040</v>
      </c>
      <c r="C38" s="32" t="s">
        <v>2041</v>
      </c>
      <c r="D38" s="32" t="s">
        <v>376</v>
      </c>
      <c r="E38" s="32" t="s">
        <v>178</v>
      </c>
      <c r="F38" s="32" t="s">
        <v>1848</v>
      </c>
      <c r="G38" s="101" t="s">
        <v>447</v>
      </c>
      <c r="H38" s="94" t="s">
        <v>178</v>
      </c>
      <c r="I38" s="94" t="s">
        <v>136</v>
      </c>
      <c r="J38" s="105">
        <v>3276.1288461351573</v>
      </c>
      <c r="K38" s="94">
        <v>17773</v>
      </c>
      <c r="L38" s="125">
        <v>2125.2722864546472</v>
      </c>
      <c r="M38" s="32">
        <v>5.4876195589406739E-6</v>
      </c>
      <c r="N38" s="32">
        <v>2.6035597867783349E-2</v>
      </c>
      <c r="O38" s="41">
        <v>1.9830805001989837E-3</v>
      </c>
      <c r="P38" s="18"/>
      <c r="Q38" s="18"/>
    </row>
    <row r="39" spans="2:17" x14ac:dyDescent="0.2">
      <c r="B39" s="23" t="s">
        <v>2030</v>
      </c>
      <c r="C39" s="32" t="s">
        <v>2031</v>
      </c>
      <c r="D39" s="32" t="s">
        <v>376</v>
      </c>
      <c r="E39" s="32" t="s">
        <v>178</v>
      </c>
      <c r="F39" s="32" t="s">
        <v>1848</v>
      </c>
      <c r="G39" s="101" t="s">
        <v>447</v>
      </c>
      <c r="H39" s="94" t="s">
        <v>178</v>
      </c>
      <c r="I39" s="94" t="s">
        <v>137</v>
      </c>
      <c r="J39" s="105">
        <v>271715.42239611043</v>
      </c>
      <c r="K39" s="94">
        <v>226.63000000000002</v>
      </c>
      <c r="L39" s="125">
        <v>2620.242334801876</v>
      </c>
      <c r="M39" s="32">
        <v>2.0235923458678223E-4</v>
      </c>
      <c r="N39" s="32">
        <v>3.2099216735586585E-2</v>
      </c>
      <c r="O39" s="41">
        <v>2.444934474071373E-3</v>
      </c>
      <c r="P39" s="18"/>
      <c r="Q39" s="18"/>
    </row>
    <row r="40" spans="2:17" x14ac:dyDescent="0.2">
      <c r="B40" s="23" t="s">
        <v>2038</v>
      </c>
      <c r="C40" s="32" t="s">
        <v>2039</v>
      </c>
      <c r="D40" s="32" t="s">
        <v>376</v>
      </c>
      <c r="E40" s="32" t="s">
        <v>178</v>
      </c>
      <c r="F40" s="32" t="s">
        <v>1848</v>
      </c>
      <c r="G40" s="101" t="s">
        <v>447</v>
      </c>
      <c r="H40" s="94" t="s">
        <v>178</v>
      </c>
      <c r="I40" s="94" t="s">
        <v>136</v>
      </c>
      <c r="J40" s="105">
        <v>4542.5591084571688</v>
      </c>
      <c r="K40" s="94">
        <v>18791.39</v>
      </c>
      <c r="L40" s="125">
        <v>3115.676492916913</v>
      </c>
      <c r="M40" s="32">
        <v>8.576249554217198E-6</v>
      </c>
      <c r="N40" s="32">
        <v>3.816852116912095E-2</v>
      </c>
      <c r="O40" s="41">
        <v>2.9072215063506109E-3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13428.351400312502</v>
      </c>
      <c r="M41" s="164" t="s">
        <v>178</v>
      </c>
      <c r="N41" s="164">
        <v>0.16450370115588595</v>
      </c>
      <c r="O41" s="160">
        <v>1.2529924744938185E-2</v>
      </c>
    </row>
    <row r="42" spans="2:17" x14ac:dyDescent="0.2">
      <c r="B42" s="23" t="s">
        <v>2052</v>
      </c>
      <c r="C42" s="32" t="s">
        <v>2053</v>
      </c>
      <c r="D42" s="32" t="s">
        <v>376</v>
      </c>
      <c r="E42" s="32" t="s">
        <v>2054</v>
      </c>
      <c r="F42" s="32" t="s">
        <v>376</v>
      </c>
      <c r="G42" s="101" t="s">
        <v>447</v>
      </c>
      <c r="H42" s="94" t="s">
        <v>178</v>
      </c>
      <c r="I42" s="94" t="s">
        <v>136</v>
      </c>
      <c r="J42" s="105">
        <v>2538.5640239678883</v>
      </c>
      <c r="K42" s="94">
        <v>11912</v>
      </c>
      <c r="L42" s="125">
        <v>1103.7371748101311</v>
      </c>
      <c r="M42" s="32">
        <v>6.16015171273351E-4</v>
      </c>
      <c r="N42" s="32">
        <v>1.3521306148972406E-2</v>
      </c>
      <c r="O42" s="41">
        <v>1.0298914085789996E-3</v>
      </c>
      <c r="P42" s="18"/>
      <c r="Q42" s="18"/>
    </row>
    <row r="43" spans="2:17" x14ac:dyDescent="0.2">
      <c r="B43" s="23" t="s">
        <v>2055</v>
      </c>
      <c r="C43" s="32" t="s">
        <v>2056</v>
      </c>
      <c r="D43" s="32" t="s">
        <v>376</v>
      </c>
      <c r="E43" s="32" t="s">
        <v>178</v>
      </c>
      <c r="F43" s="32" t="s">
        <v>376</v>
      </c>
      <c r="G43" s="101" t="s">
        <v>447</v>
      </c>
      <c r="H43" s="94" t="s">
        <v>178</v>
      </c>
      <c r="I43" s="94" t="s">
        <v>136</v>
      </c>
      <c r="J43" s="105">
        <v>48741.982396857798</v>
      </c>
      <c r="K43" s="94">
        <v>1373</v>
      </c>
      <c r="L43" s="125">
        <v>2442.6800768712023</v>
      </c>
      <c r="M43" s="32">
        <v>6.9896651230265535E-4</v>
      </c>
      <c r="N43" s="32">
        <v>2.9923994495385745E-2</v>
      </c>
      <c r="O43" s="41">
        <v>2.2792520560970509E-3</v>
      </c>
      <c r="P43" s="18"/>
      <c r="Q43" s="18"/>
    </row>
    <row r="44" spans="2:17" x14ac:dyDescent="0.2">
      <c r="B44" s="23" t="s">
        <v>2057</v>
      </c>
      <c r="C44" s="32" t="s">
        <v>2058</v>
      </c>
      <c r="D44" s="32" t="s">
        <v>376</v>
      </c>
      <c r="E44" s="32" t="s">
        <v>178</v>
      </c>
      <c r="F44" s="32" t="s">
        <v>376</v>
      </c>
      <c r="G44" s="101" t="s">
        <v>447</v>
      </c>
      <c r="H44" s="94" t="s">
        <v>178</v>
      </c>
      <c r="I44" s="94" t="s">
        <v>136</v>
      </c>
      <c r="J44" s="105">
        <v>3160.8851326894824</v>
      </c>
      <c r="K44" s="94">
        <v>11103</v>
      </c>
      <c r="L44" s="125">
        <v>1280.9787284311731</v>
      </c>
      <c r="M44" s="32">
        <v>1.0921820394967151E-4</v>
      </c>
      <c r="N44" s="32">
        <v>1.5692599608614986E-2</v>
      </c>
      <c r="O44" s="41">
        <v>1.1952745790325147E-3</v>
      </c>
      <c r="P44" s="18"/>
      <c r="Q44" s="18"/>
    </row>
    <row r="45" spans="2:17" x14ac:dyDescent="0.2">
      <c r="B45" s="23" t="s">
        <v>2059</v>
      </c>
      <c r="C45" s="32" t="s">
        <v>2060</v>
      </c>
      <c r="D45" s="32" t="s">
        <v>376</v>
      </c>
      <c r="E45" s="32" t="s">
        <v>178</v>
      </c>
      <c r="F45" s="32" t="s">
        <v>376</v>
      </c>
      <c r="G45" s="101" t="s">
        <v>2061</v>
      </c>
      <c r="H45" s="94" t="s">
        <v>260</v>
      </c>
      <c r="I45" s="94" t="s">
        <v>136</v>
      </c>
      <c r="J45" s="105">
        <v>2311120.83</v>
      </c>
      <c r="K45" s="94">
        <v>100</v>
      </c>
      <c r="L45" s="125">
        <v>8435.5910299999996</v>
      </c>
      <c r="M45" s="32">
        <v>0</v>
      </c>
      <c r="N45" s="32">
        <v>0.10334000835278245</v>
      </c>
      <c r="O45" s="41">
        <v>7.8712060500975428E-3</v>
      </c>
      <c r="P45" s="18"/>
      <c r="Q45" s="18"/>
    </row>
    <row r="46" spans="2:17" x14ac:dyDescent="0.2">
      <c r="B46" s="23" t="s">
        <v>2062</v>
      </c>
      <c r="C46" s="32" t="s">
        <v>2063</v>
      </c>
      <c r="D46" s="32" t="s">
        <v>376</v>
      </c>
      <c r="E46" s="32" t="s">
        <v>178</v>
      </c>
      <c r="F46" s="32" t="s">
        <v>376</v>
      </c>
      <c r="G46" s="101" t="s">
        <v>2061</v>
      </c>
      <c r="H46" s="94" t="s">
        <v>260</v>
      </c>
      <c r="I46" s="94" t="s">
        <v>137</v>
      </c>
      <c r="J46" s="105">
        <v>10019</v>
      </c>
      <c r="K46" s="94">
        <v>100</v>
      </c>
      <c r="L46" s="125">
        <v>42.63185</v>
      </c>
      <c r="M46" s="32">
        <v>0</v>
      </c>
      <c r="N46" s="32">
        <v>5.222604698860761E-4</v>
      </c>
      <c r="O46" s="41">
        <v>3.9779557170738156E-5</v>
      </c>
      <c r="P46" s="18"/>
      <c r="Q46" s="18"/>
    </row>
    <row r="47" spans="2:17" x14ac:dyDescent="0.2">
      <c r="B47" s="23" t="s">
        <v>2064</v>
      </c>
      <c r="C47" s="32" t="s">
        <v>2065</v>
      </c>
      <c r="D47" s="32" t="s">
        <v>376</v>
      </c>
      <c r="E47" s="32" t="s">
        <v>178</v>
      </c>
      <c r="F47" s="32" t="s">
        <v>376</v>
      </c>
      <c r="G47" s="101" t="s">
        <v>2066</v>
      </c>
      <c r="H47" s="94" t="s">
        <v>273</v>
      </c>
      <c r="I47" s="94" t="s">
        <v>2</v>
      </c>
      <c r="J47" s="105">
        <v>25529.39</v>
      </c>
      <c r="K47" s="94">
        <v>100</v>
      </c>
      <c r="L47" s="125">
        <v>122.73254</v>
      </c>
      <c r="M47" s="32">
        <v>0</v>
      </c>
      <c r="N47" s="32">
        <v>1.5035320777942228E-3</v>
      </c>
      <c r="O47" s="41">
        <v>1.145210937747226E-4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0.10976269885382643</v>
      </c>
      <c r="J11" s="106"/>
      <c r="K11" s="123">
        <v>1</v>
      </c>
      <c r="L11" s="122">
        <v>1.0241900255959579E-7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0.10976249885382643</v>
      </c>
      <c r="J12" s="160" t="s">
        <v>178</v>
      </c>
      <c r="K12" s="160">
        <v>0.99999817788736889</v>
      </c>
      <c r="L12" s="160">
        <v>1.0241881594063757E-7</v>
      </c>
    </row>
    <row r="13" spans="1:17" s="157" customFormat="1" x14ac:dyDescent="0.2">
      <c r="B13" s="133" t="s">
        <v>2067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0.10976249885382643</v>
      </c>
      <c r="J13" s="164" t="s">
        <v>178</v>
      </c>
      <c r="K13" s="160">
        <v>0.99999817788736889</v>
      </c>
      <c r="L13" s="160">
        <v>1.0241881594063757E-7</v>
      </c>
    </row>
    <row r="14" spans="1:17" x14ac:dyDescent="0.2">
      <c r="B14" s="23" t="s">
        <v>2068</v>
      </c>
      <c r="C14" s="41" t="s">
        <v>2069</v>
      </c>
      <c r="D14" s="32" t="s">
        <v>279</v>
      </c>
      <c r="E14" s="32" t="s">
        <v>706</v>
      </c>
      <c r="F14" s="94" t="s">
        <v>184</v>
      </c>
      <c r="G14" s="105">
        <v>10976.229885382643</v>
      </c>
      <c r="H14" s="94">
        <v>1</v>
      </c>
      <c r="I14" s="125">
        <v>0.10976229885382642</v>
      </c>
      <c r="J14" s="32">
        <v>1.9050662811341717E-3</v>
      </c>
      <c r="K14" s="41">
        <v>0.99999635577473778</v>
      </c>
      <c r="L14" s="41">
        <v>1.0241862932167933E-7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2070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2018-09-04T08:37:47Z</dcterms:modified>
</cp:coreProperties>
</file>