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הלוואות!$B$6:$Q$45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4">
    <s v="Migdal Hashkaot Neches Boded"/>
    <s v="{[Time].[Hie Time].[Yom].&amp;[20180630]}"/>
    <s v="{[Medida].[Medida].&amp;[2]}"/>
    <s v="{[Keren].[Keren].[All]}"/>
    <s v="{[Cheshbon KM].[Hie Peilut].[Peilut 4].&amp;[Kod_Peilut_L4_227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  <mdx n="0" f="v">
      <t c="4" si="43">
        <n x="1" s="1"/>
        <n x="2" s="1"/>
        <n x="41"/>
        <n x="42"/>
      </t>
    </mdx>
    <mdx n="0" f="v">
      <t c="4" si="43">
        <n x="1" s="1"/>
        <n x="2" s="1"/>
        <n x="44"/>
        <n x="42"/>
      </t>
    </mdx>
    <mdx n="0" f="v">
      <t c="4" si="43">
        <n x="1" s="1"/>
        <n x="2" s="1"/>
        <n x="45"/>
        <n x="42"/>
      </t>
    </mdx>
    <mdx n="0" f="v">
      <t c="4" si="43">
        <n x="1" s="1"/>
        <n x="2" s="1"/>
        <n x="46"/>
        <n x="42"/>
      </t>
    </mdx>
    <mdx n="0" f="v">
      <t c="4" si="43">
        <n x="1" s="1"/>
        <n x="2" s="1"/>
        <n x="47"/>
        <n x="42"/>
      </t>
    </mdx>
    <mdx n="0" f="v">
      <t c="4" si="43">
        <n x="1" s="1"/>
        <n x="2" s="1"/>
        <n x="48"/>
        <n x="42"/>
      </t>
    </mdx>
    <mdx n="0" f="v">
      <t c="4" si="43">
        <n x="1" s="1"/>
        <n x="2" s="1"/>
        <n x="49"/>
        <n x="42"/>
      </t>
    </mdx>
    <mdx n="0" f="v">
      <t c="4" si="43">
        <n x="1" s="1"/>
        <n x="2" s="1"/>
        <n x="50"/>
        <n x="42"/>
      </t>
    </mdx>
    <mdx n="0" f="v">
      <t c="4" si="43">
        <n x="1" s="1"/>
        <n x="2" s="1"/>
        <n x="51"/>
        <n x="42"/>
      </t>
    </mdx>
    <mdx n="0" f="v">
      <t c="4" si="43">
        <n x="1" s="1"/>
        <n x="2" s="1"/>
        <n x="52"/>
        <n x="42"/>
      </t>
    </mdx>
    <mdx n="0" f="v">
      <t c="4" si="43">
        <n x="1" s="1"/>
        <n x="2" s="1"/>
        <n x="53"/>
        <n x="42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<sst xmlns="http://schemas.openxmlformats.org/spreadsheetml/2006/main" count="3399" uniqueCount="763">
  <si>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</si>
  <si>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</si>
  <si>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</si>
  <si>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</si>
  <si>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</si>
  <si>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</si>
  <si>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</si>
  <si>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</si>
  <si>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</si>
  <si>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</si>
  <si>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</si>
  <si>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</si>
  <si>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</si>
  <si>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</si>
  <si>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</si>
  <si>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</si>
  <si>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</si>
  <si>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</si>
  <si>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</si>
  <si>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</si>
  <si>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</si>
  <si>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</si>
  <si>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</si>
  <si>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</si>
  <si>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</si>
  <si>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</si>
  <si>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</si>
  <si>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</si>
  <si>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</si>
  <si>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</si>
  <si>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</si>
  <si>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</si>
  <si>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</si>
  <si>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</si>
  <si>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</si>
  <si>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</si>
  <si>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</si>
  <si>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</si>
  <si>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</si>
  <si>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</si>
  <si>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</si>
  <si>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</si>
  <si>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</si>
  <si>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</si>
  <si>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</si>
  <si>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</si>
  <si>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</si>
  <si>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</si>
  <si>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</si>
  <si>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</si>
  <si>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</si>
  <si>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</si>
  <si>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</si>
  <si>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</si>
  <si>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</si>
  <si>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</si>
  <si>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</si>
  <si>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</si>
  <si>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</si>
  <si>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</si>
  <si>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</si>
  <si>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</si>
  <si>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</si>
  <si>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</si>
  <si>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</si>
  <si>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</si>
  <si>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</si>
  <si>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</si>
  <si>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</si>
  <si>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</si>
  <si>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</si>
  <si>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</si>
  <si>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</si>
  <si>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</si>
  <si>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</si>
  <si>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</si>
  <si>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</si>
  <si>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</si>
  <si>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</si>
  <si>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</si>
  <si>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</si>
  <si>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</si>
  <si>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</si>
  <si>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</si>
  <si>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</si>
  <si>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</si>
  <si>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</si>
  <si>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</si>
  <si>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</si>
  <si>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</si>
  <si>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</si>
  <si>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</si>
  <si>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</si>
  <si>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</si>
  <si>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</si>
  <si>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</si>
  <si>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</si>
  <si>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</si>
  <si>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</si>
  <si>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</si>
  <si>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</si>
  <si>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</si>
  <si>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</si>
  <si>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</si>
  <si>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</si>
  <si>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</si>
  <si>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</si>
  <si>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</si>
  <si>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</si>
  <si>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</si>
  <si>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</si>
  <si>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</si>
  <si>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</si>
  <si>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</si>
  <si>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</si>
  <si>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</si>
  <si>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</si>
  <si>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</si>
  <si>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</si>
  <si>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</si>
  <si>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</si>
  <si>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</si>
  <si>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</si>
  <si>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</si>
  <si>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</si>
  <si>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</si>
  <si>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</si>
  <si>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</si>
  <si>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</si>
  <si>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</si>
  <si>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</si>
  <si>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</si>
  <si>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</si>
  <si>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</si>
  <si>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</si>
  <si>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</si>
  <si>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</si>
  <si>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</si>
  <si>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</si>
  <si>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</si>
  <si>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</si>
  <si>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</si>
  <si>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</si>
  <si>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</si>
  <si>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</si>
  <si>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</si>
  <si>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</si>
  <si>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</si>
  <si>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</si>
  <si>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</si>
  <si>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</si>
  <si>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</si>
  <si>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</si>
  <si>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</si>
  <si>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</si>
  <si>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</si>
  <si>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</si>
  <si>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</si>
  <si>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</si>
  <si>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</si>
  <si>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</si>
  <si>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</si>
  <si>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</si>
  <si>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</si>
  <si>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</si>
  <si>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</si>
  <si>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</si>
  <si>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</si>
  <si>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</si>
  <si>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</si>
  <si>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</si>
  <si>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</si>
  <si>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</si>
  <si>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</si>
  <si>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</si>
  <si>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</si>
  <si>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</si>
  <si>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</si>
  <si>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</si>
  <si>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</si>
  <si>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</si>
  <si>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</si>
  <si>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</si>
  <si>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</si>
  <si>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</si>
  <si>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</si>
  <si>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</si>
  <si>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</si>
  <si>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</si>
  <si>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</si>
  <si>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</si>
  <si>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</si>
  <si>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</si>
  <si>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</si>
  <si>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</si>
  <si>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</si>
  <si>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</si>
  <si>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</si>
  <si>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</si>
  <si>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</si>
  <si>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</si>
  <si>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</si>
  <si>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</si>
  <si>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</si>
  <si>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</si>
  <si>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</si>
  <si>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</si>
  <si>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</si>
  <si>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</si>
  <si>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</si>
  <si>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</si>
  <si>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</si>
  <si>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</si>
  <si>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</si>
  <si>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</si>
  <si>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</si>
  <si>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</si>
  <si>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</si>
  <si>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</si>
  <si>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</si>
  <si>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</si>
  <si>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</si>
  <si>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</si>
  <si>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</si>
  <si>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</si>
  <si>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</si>
  <si>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</si>
  <si>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</si>
  <si>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</si>
  <si>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</si>
  <si>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</si>
  <si>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</si>
  <si>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</si>
  <si>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</si>
  <si>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</si>
  <si>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</si>
  <si>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</si>
  <si>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</si>
  <si>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</si>
  <si>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</si>
  <si>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</si>
  <si>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</si>
  <si>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</si>
  <si>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</si>
  <si>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</si>
  <si>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</si>
  <si>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מגדל מסלול אג"ח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</si>
  <si>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</si>
  <si>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</si>
  <si>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</si>
  <si>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</si>
  <si>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</si>
  <si>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</si>
  <si>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</si>
  <si>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</si>
  <si>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</si>
  <si>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</si>
  <si>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</si>
  <si>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</si>
  <si>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</si>
  <si>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</si>
  <si>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</si>
  <si>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</si>
  <si>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</si>
  <si>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</si>
  <si>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</si>
  <si>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</si>
  <si>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</si>
  <si>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</si>
  <si>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</si>
  <si>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</si>
  <si>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</si>
  <si>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</si>
  <si>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</si>
  <si>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</si>
  <si>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</si>
  <si>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</si>
  <si>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</si>
  <si>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</si>
  <si>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</si>
  <si>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</si>
  <si>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</si>
  <si>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</si>
  <si>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</si>
  <si>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</si>
  <si>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</si>
  <si>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</si>
  <si>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</si>
  <si>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</si>
  <si>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</si>
  <si>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</si>
  <si>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</si>
  <si>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</si>
  <si>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</si>
  <si>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</si>
  <si>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</si>
  <si>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</si>
  <si>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</si>
  <si>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</si>
  <si>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</si>
  <si>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</si>
  <si>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</si>
  <si>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</si>
  <si>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</si>
  <si>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</si>
  <si>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</si>
  <si>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</si>
  <si>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</si>
  <si>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</si>
  <si>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</si>
  <si>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</si>
  <si>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</si>
  <si>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</si>
  <si>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</si>
  <si>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</si>
  <si>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</si>
  <si>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</si>
  <si>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</si>
  <si>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</si>
  <si>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</si>
  <si>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39</t>
  </si>
  <si>
    <t>2310159</t>
  </si>
  <si>
    <t>פועלים הנפקות אגח 34</t>
  </si>
  <si>
    <t>1940576</t>
  </si>
  <si>
    <t>520000118</t>
  </si>
  <si>
    <t>פועלים הנפקות אגח 35</t>
  </si>
  <si>
    <t>1940618</t>
  </si>
  <si>
    <t>לאומי מימון הת יד</t>
  </si>
  <si>
    <t>6040299</t>
  </si>
  <si>
    <t>AA+.IL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</si>
  <si>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</si>
  <si>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</si>
  <si>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</si>
  <si>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</si>
  <si>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</si>
  <si>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</si>
  <si>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</si>
  <si>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</si>
  <si>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</si>
  <si>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</si>
  <si>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</si>
  <si>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</si>
  <si>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</si>
  <si>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</si>
  <si>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</si>
  <si>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</si>
  <si>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</si>
  <si>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</si>
  <si>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</si>
  <si>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</si>
  <si>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</si>
  <si>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</si>
  <si>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</si>
  <si>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</si>
  <si>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</si>
  <si>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</si>
  <si>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</si>
  <si>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</si>
  <si>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</si>
  <si>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</si>
  <si>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</si>
  <si>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</si>
  <si>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</si>
  <si>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</si>
  <si>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</si>
  <si>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בינלאומי הנפקות 21</t>
  </si>
  <si>
    <t>1126598</t>
  </si>
  <si>
    <t>513141879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</si>
  <si>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</si>
  <si>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</si>
  <si>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</si>
  <si>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</si>
  <si>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</si>
  <si>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</si>
  <si>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</si>
  <si>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</si>
  <si>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חיפוש נפט וגז</t>
  </si>
  <si>
    <t>חשמל אגח 29</t>
  </si>
  <si>
    <t>6000236</t>
  </si>
  <si>
    <t>מליסרון אגח טז*</t>
  </si>
  <si>
    <t>3230265</t>
  </si>
  <si>
    <t>520037789</t>
  </si>
  <si>
    <t>מליסרון אגח י*</t>
  </si>
  <si>
    <t>3230190</t>
  </si>
  <si>
    <t>מליסרון אגח יד*</t>
  </si>
  <si>
    <t>3230232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</si>
  <si>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</si>
  <si>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</si>
  <si>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</si>
  <si>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</si>
  <si>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</si>
  <si>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</si>
  <si>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</si>
  <si>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</si>
  <si>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</si>
  <si>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</si>
  <si>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</si>
  <si>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</si>
  <si>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אגח ג</t>
  </si>
  <si>
    <t>1106947</t>
  </si>
  <si>
    <t>513623314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</si>
  <si>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</si>
  <si>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</si>
  <si>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</si>
  <si>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</si>
  <si>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</si>
  <si>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</si>
  <si>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</si>
  <si>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</si>
  <si>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גב ים     ו*</t>
  </si>
  <si>
    <t>7590128</t>
  </si>
  <si>
    <t>520001736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</si>
  <si>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</si>
  <si>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</si>
  <si>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</si>
  <si>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</si>
  <si>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</si>
  <si>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</si>
  <si>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</si>
  <si>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מבני תעשיה אגח יח</t>
  </si>
  <si>
    <t>2260479</t>
  </si>
  <si>
    <t>520024126</t>
  </si>
  <si>
    <t>מגה אור אגח ח</t>
  </si>
  <si>
    <t>1147602</t>
  </si>
  <si>
    <t>513257873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</si>
  <si>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</si>
  <si>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</si>
  <si>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</si>
  <si>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</si>
  <si>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</si>
  <si>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</si>
  <si>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</si>
  <si>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</si>
  <si>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</si>
  <si>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</si>
  <si>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</si>
  <si>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</si>
  <si>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</si>
  <si>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</si>
  <si>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</si>
  <si>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</si>
  <si>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</si>
  <si>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</si>
  <si>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</si>
  <si>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</si>
  <si>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ביטוח</t>
  </si>
  <si>
    <t>פניקס הון אגח ה</t>
  </si>
  <si>
    <t>1135417</t>
  </si>
  <si>
    <t>דיסקונט מנ שה</t>
  </si>
  <si>
    <t>7480098</t>
  </si>
  <si>
    <t>520007030</t>
  </si>
  <si>
    <t>A+.IL</t>
  </si>
  <si>
    <t>ישרס אגח טו</t>
  </si>
  <si>
    <t>6130207</t>
  </si>
  <si>
    <t>520017807</t>
  </si>
  <si>
    <t>ישרס אגח טז</t>
  </si>
  <si>
    <t>6130223</t>
  </si>
  <si>
    <t>מבני תעש אגח כ</t>
  </si>
  <si>
    <t>2260495</t>
  </si>
  <si>
    <t>מבני תעשיה אגח יז</t>
  </si>
  <si>
    <t>2260446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</si>
  <si>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</si>
  <si>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</si>
  <si>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</si>
  <si>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</si>
  <si>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</si>
  <si>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</si>
  <si>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</si>
  <si>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</si>
  <si>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</si>
  <si>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</si>
  <si>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</si>
  <si>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</si>
  <si>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</si>
  <si>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</si>
  <si>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</si>
  <si>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</si>
  <si>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</si>
  <si>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</si>
  <si>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</si>
  <si>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</si>
  <si>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</si>
  <si>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</si>
  <si>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</si>
  <si>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</si>
  <si>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</si>
  <si>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</si>
  <si>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</si>
  <si>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</si>
  <si>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</si>
  <si>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אלדן סדרה ד</t>
  </si>
  <si>
    <t>1140821</t>
  </si>
  <si>
    <t>510454333</t>
  </si>
  <si>
    <t>שרותים</t>
  </si>
  <si>
    <t>BBB+.IL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</si>
  <si>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</si>
  <si>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</si>
  <si>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</si>
  <si>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</si>
  <si>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</si>
  <si>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</si>
  <si>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</si>
  <si>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</si>
  <si>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</si>
  <si>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</si>
  <si>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</si>
  <si>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</si>
  <si>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</si>
  <si>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</si>
  <si>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</si>
  <si>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</si>
  <si>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</si>
  <si>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</si>
  <si>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</si>
  <si>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</si>
  <si>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</si>
  <si>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</si>
  <si>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</si>
  <si>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</si>
  <si>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</si>
  <si>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</si>
  <si>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</si>
  <si>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</si>
  <si>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</si>
  <si>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</si>
  <si>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כיל ה</t>
  </si>
  <si>
    <t>2810299</t>
  </si>
  <si>
    <t>520027830</t>
  </si>
  <si>
    <t>סילברסטין אגח א*</t>
  </si>
  <si>
    <t>1145598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</si>
  <si>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</si>
  <si>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</si>
  <si>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</si>
  <si>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</si>
  <si>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</si>
  <si>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</si>
  <si>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</si>
  <si>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</si>
  <si>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</si>
  <si>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</si>
  <si>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</si>
  <si>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</si>
  <si>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</si>
  <si>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</si>
  <si>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520033986</t>
  </si>
  <si>
    <t>וורטון אגח א</t>
  </si>
  <si>
    <t>1140169</t>
  </si>
  <si>
    <t>1866231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</si>
  <si>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</si>
  <si>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</si>
  <si>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</si>
  <si>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</si>
  <si>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</si>
  <si>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</si>
  <si>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</si>
  <si>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</si>
  <si>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</si>
  <si>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</si>
  <si>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</si>
  <si>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</si>
  <si>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</si>
  <si>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</si>
  <si>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</si>
  <si>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</si>
  <si>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</si>
  <si>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</si>
  <si>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</si>
  <si>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</si>
  <si>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</si>
  <si>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</si>
  <si>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</si>
  <si>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</si>
  <si>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</si>
  <si>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</si>
  <si>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</si>
  <si>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</si>
  <si>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</si>
  <si>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</si>
  <si>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</si>
  <si>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</si>
  <si>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</si>
  <si>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</si>
  <si>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</si>
  <si>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</si>
  <si>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</si>
  <si>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</si>
  <si>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</si>
  <si>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</si>
  <si>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</si>
  <si>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</si>
  <si>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</si>
  <si>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</si>
  <si>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</si>
  <si>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</si>
  <si>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</si>
  <si>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</si>
  <si>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</si>
  <si>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</si>
  <si>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</si>
  <si>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</si>
  <si>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</si>
  <si>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</si>
  <si>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</si>
  <si>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</si>
  <si>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</si>
  <si>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</si>
  <si>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</si>
  <si>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</si>
  <si>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</si>
  <si>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</si>
  <si>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</si>
  <si>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</si>
  <si>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</si>
  <si>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הראל סל תל בונד 60</t>
  </si>
  <si>
    <t>1113257</t>
  </si>
  <si>
    <t>514103811</t>
  </si>
  <si>
    <t>אג"ח</t>
  </si>
  <si>
    <t>פסגות תל בונד 60 סדרה 1</t>
  </si>
  <si>
    <t>1109420</t>
  </si>
  <si>
    <t>513464289</t>
  </si>
  <si>
    <t>קסם פח בונד שקלי</t>
  </si>
  <si>
    <t>1116334</t>
  </si>
  <si>
    <t>520041989</t>
  </si>
  <si>
    <t>קסם תל בונד 60</t>
  </si>
  <si>
    <t>1109248</t>
  </si>
  <si>
    <t>תכלית תל בונד 60</t>
  </si>
  <si>
    <t>1109362</t>
  </si>
  <si>
    <t>513540310</t>
  </si>
  <si>
    <t>תכלית תל בונד שקלי</t>
  </si>
  <si>
    <t>1116250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</si>
  <si>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</si>
  <si>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</si>
  <si>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</si>
  <si>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</si>
  <si>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</si>
  <si>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</si>
  <si>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</si>
  <si>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</si>
  <si>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</si>
  <si>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</si>
  <si>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</si>
  <si>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</si>
  <si>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NYSE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</si>
  <si>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</si>
  <si>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</si>
  <si>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</si>
  <si>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</si>
  <si>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</si>
  <si>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</si>
  <si>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</si>
  <si>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</si>
  <si>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</si>
  <si>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</si>
  <si>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</si>
  <si>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</si>
  <si>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</si>
  <si>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</si>
  <si>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</si>
  <si>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</si>
  <si>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</si>
  <si>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</si>
  <si>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</si>
  <si>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</si>
  <si>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</si>
  <si>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</si>
  <si>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</si>
  <si>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</si>
  <si>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</si>
  <si>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</si>
  <si>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</si>
  <si>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</si>
  <si>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</si>
  <si>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</si>
  <si>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</si>
  <si>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</si>
  <si>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</si>
  <si>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</si>
  <si>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</si>
  <si>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</si>
  <si>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520036716</t>
  </si>
  <si>
    <t>אורמת אגח 3*</t>
  </si>
  <si>
    <t>1139179</t>
  </si>
  <si>
    <t>₪ / מט"ח</t>
  </si>
  <si>
    <t>+ILS/-USD 3.3259 25-02-19 (12) --741</t>
  </si>
  <si>
    <t>10000118</t>
  </si>
  <si>
    <t>ל.ר.</t>
  </si>
  <si>
    <t>+ILS/-USD 3.4684 22-05-19 (10) --916</t>
  </si>
  <si>
    <t>10000162</t>
  </si>
  <si>
    <t>+ILS/-USD 3.4895 25-02-19 (12) --705</t>
  </si>
  <si>
    <t>10000144</t>
  </si>
  <si>
    <t>+ILS/-USD 3.4945 25-02-19 (10) --670</t>
  </si>
  <si>
    <t>10000165</t>
  </si>
  <si>
    <t>+EUR/-USD 1.19314 13-08-18 (12) +85.4</t>
  </si>
  <si>
    <t>10000146</t>
  </si>
  <si>
    <t>+USD/-EUR 1.18195 26-07-18 (10) +44.5</t>
  </si>
  <si>
    <t>10000167</t>
  </si>
  <si>
    <t>+USD/-EUR 1.18665 26-07-18 (10) +61.5</t>
  </si>
  <si>
    <t>10000150</t>
  </si>
  <si>
    <t>+USD/-EUR 1.24396 13-08-18 (12) +114.6</t>
  </si>
  <si>
    <t>10000140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</si>
  <si>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</si>
  <si>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</si>
  <si>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</si>
  <si>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</si>
  <si>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</si>
  <si>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</si>
  <si>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</si>
  <si>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</si>
  <si>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</si>
  <si>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</si>
  <si>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30312000</t>
  </si>
  <si>
    <t>34510000</t>
  </si>
  <si>
    <t>34010000</t>
  </si>
  <si>
    <t>דירוג פנימי</t>
  </si>
  <si>
    <t>NR</t>
  </si>
  <si>
    <t>לא</t>
  </si>
  <si>
    <t>507852</t>
  </si>
  <si>
    <t>AA</t>
  </si>
  <si>
    <t>כן</t>
  </si>
  <si>
    <t>90840002</t>
  </si>
  <si>
    <t>90840004</t>
  </si>
  <si>
    <t>90840006</t>
  </si>
  <si>
    <t>90840000</t>
  </si>
  <si>
    <t>91102700</t>
  </si>
  <si>
    <t>A</t>
  </si>
  <si>
    <t>519608</t>
  </si>
  <si>
    <t>91050019</t>
  </si>
  <si>
    <t>91040002</t>
  </si>
  <si>
    <t>91050015</t>
  </si>
  <si>
    <t>91050016</t>
  </si>
  <si>
    <t>91050017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</si>
  <si>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</si>
  <si>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</si>
  <si>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</si>
  <si>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</si>
  <si>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</si>
  <si>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</si>
  <si>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</si>
  <si>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</si>
  <si>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11898601</t>
  </si>
  <si>
    <t>11898600</t>
  </si>
  <si>
    <t>508506</t>
  </si>
  <si>
    <t>AA-</t>
  </si>
  <si>
    <t>1970336</t>
  </si>
  <si>
    <t>אלפי ₪</t>
  </si>
  <si>
    <t>סה"כ יתרות התחייבות להשקעה</t>
  </si>
  <si>
    <t>סה"כ בישראל</t>
  </si>
  <si>
    <t>פורוורד ריבית</t>
  </si>
  <si>
    <t>מובטחות משכנתא - גורם 01</t>
  </si>
  <si>
    <t>בבטחונות אחרים - גורם 114</t>
  </si>
  <si>
    <t>בבטחונות אחרים - גורם 105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</si>
  <si>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</si>
  <si>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</si>
  <si>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</si>
  <si>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</si>
  <si>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111</t>
  </si>
  <si>
    <t>גורם 105</t>
  </si>
  <si>
    <t>גורם 38</t>
  </si>
  <si>
    <t>גורם 98</t>
  </si>
  <si>
    <t>גורם 111</t>
  </si>
  <si>
    <t>גורם 113</t>
  </si>
  <si>
    <t>גורם 104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</si>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</sst>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16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7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2" xfId="15" applyNumberFormat="1" applyFont="1" applyFill="1" applyBorder="1" applyAlignment="1">
      <alignment horizontal="center" wrapText="1"/>
    </xf>
    <xf numFmtId="49" fontId="5" fillId="2" borderId="33" xfId="15" applyNumberFormat="1" applyFont="1" applyFill="1" applyBorder="1" applyAlignment="1">
      <alignment horizontal="center" wrapText="1"/>
    </xf>
    <xf numFmtId="49" fontId="5" fillId="2" borderId="34" xfId="15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5" applyFont="1" applyFill="1" applyBorder="1" applyAlignment="1">
      <alignment horizontal="center" vertical="center" wrapText="1" readingOrder="2"/>
    </xf>
    <xf numFmtId="0" fontId="7" fillId="2" borderId="22" xfId="15" applyFont="1" applyFill="1" applyBorder="1" applyAlignment="1">
      <alignment horizontal="center" vertical="center" wrapText="1" readingOrder="2"/>
    </xf>
    <xf numFmtId="0" fontId="7" fillId="2" borderId="23" xfId="15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174</v>
      </c>
      <c r="C1" s="77" t="s" vm="1">
        <v>244</v>
      </c>
    </row>
    <row r="2" spans="1:30">
      <c r="B2" s="57" t="s">
        <v>173</v>
      </c>
      <c r="C2" s="77" t="s">
        <v>245</v>
      </c>
    </row>
    <row r="3" spans="1:30">
      <c r="B3" s="57" t="s">
        <v>175</v>
      </c>
      <c r="C3" s="77" t="s">
        <v>246</v>
      </c>
    </row>
    <row r="4" spans="1:30">
      <c r="B4" s="57" t="s">
        <v>176</v>
      </c>
      <c r="C4" s="77">
        <v>8659</v>
      </c>
    </row>
    <row r="6" spans="1:30" ht="26.25" customHeight="1">
      <c r="B6" s="138" t="s">
        <v>190</v>
      </c>
      <c r="C6" s="139"/>
      <c r="D6" s="140"/>
    </row>
    <row r="7" spans="1:30" s="10" customFormat="1">
      <c r="B7" s="23"/>
      <c r="C7" s="24" t="s">
        <v>105</v>
      </c>
      <c r="D7" s="25" t="s">
        <v>103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231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6" t="s">
        <v>189</v>
      </c>
      <c r="C10" s="114">
        <v>25121.014289999996</v>
      </c>
      <c r="D10" s="115">
        <v>1.0000000000000002</v>
      </c>
      <c r="AD10" s="65"/>
    </row>
    <row r="11" spans="1:30">
      <c r="A11" s="45" t="s">
        <v>136</v>
      </c>
      <c r="B11" s="29" t="s">
        <v>191</v>
      </c>
      <c r="C11" s="114" vm="2">
        <v>1452.5324699999994</v>
      </c>
      <c r="D11" s="115" vm="3">
        <v>5.7821410124280458E-2</v>
      </c>
    </row>
    <row r="12" spans="1:30">
      <c r="B12" s="29" t="s">
        <v>192</v>
      </c>
      <c r="C12" s="114" vm="4">
        <v>23321.415719999994</v>
      </c>
      <c r="D12" s="115" vm="5">
        <v>0.92836282208890075</v>
      </c>
    </row>
    <row r="13" spans="1:30">
      <c r="A13" s="55" t="s">
        <v>136</v>
      </c>
      <c r="B13" s="30" t="s">
        <v>62</v>
      </c>
      <c r="C13" s="114" vm="6">
        <v>10536.009949999998</v>
      </c>
      <c r="D13" s="115" vm="7">
        <v>0.41941021283500096</v>
      </c>
    </row>
    <row r="14" spans="1:30">
      <c r="A14" s="55" t="s">
        <v>136</v>
      </c>
      <c r="B14" s="30" t="s">
        <v>63</v>
      </c>
      <c r="C14" s="114" t="s" vm="8">
        <v>701</v>
      </c>
      <c r="D14" s="115" t="s" vm="9">
        <v>701</v>
      </c>
    </row>
    <row r="15" spans="1:30">
      <c r="A15" s="55" t="s">
        <v>136</v>
      </c>
      <c r="B15" s="30" t="s">
        <v>64</v>
      </c>
      <c r="C15" s="114" vm="10">
        <v>8019.3465899999992</v>
      </c>
      <c r="D15" s="115" vm="11">
        <v>0.31922861463409491</v>
      </c>
    </row>
    <row r="16" spans="1:30">
      <c r="A16" s="55" t="s">
        <v>136</v>
      </c>
      <c r="B16" s="30" t="s">
        <v>65</v>
      </c>
      <c r="C16" s="114" t="s" vm="12">
        <v>701</v>
      </c>
      <c r="D16" s="115" t="s" vm="13">
        <v>701</v>
      </c>
    </row>
    <row r="17" spans="1:4">
      <c r="A17" s="55" t="s">
        <v>136</v>
      </c>
      <c r="B17" s="30" t="s">
        <v>66</v>
      </c>
      <c r="C17" s="114" vm="14">
        <v>4031.3208999999993</v>
      </c>
      <c r="D17" s="115" vm="15">
        <v>0.16047604023714765</v>
      </c>
    </row>
    <row r="18" spans="1:4">
      <c r="A18" s="55" t="s">
        <v>136</v>
      </c>
      <c r="B18" s="30" t="s">
        <v>67</v>
      </c>
      <c r="C18" s="114" vm="16">
        <v>734.7382799999998</v>
      </c>
      <c r="D18" s="115" vm="17">
        <v>2.9247954382657215E-2</v>
      </c>
    </row>
    <row r="19" spans="1:4">
      <c r="A19" s="55" t="s">
        <v>136</v>
      </c>
      <c r="B19" s="30" t="s">
        <v>68</v>
      </c>
      <c r="C19" s="114" t="s" vm="18">
        <v>701</v>
      </c>
      <c r="D19" s="115" t="s" vm="19">
        <v>701</v>
      </c>
    </row>
    <row r="20" spans="1:4">
      <c r="A20" s="55" t="s">
        <v>136</v>
      </c>
      <c r="B20" s="30" t="s">
        <v>69</v>
      </c>
      <c r="C20" s="114" t="s" vm="20">
        <v>701</v>
      </c>
      <c r="D20" s="115" t="s" vm="21">
        <v>701</v>
      </c>
    </row>
    <row r="21" spans="1:4">
      <c r="A21" s="55" t="s">
        <v>136</v>
      </c>
      <c r="B21" s="30" t="s">
        <v>70</v>
      </c>
      <c r="C21" s="114" t="s" vm="22">
        <v>701</v>
      </c>
      <c r="D21" s="115" t="s" vm="23">
        <v>701</v>
      </c>
    </row>
    <row r="22" spans="1:4">
      <c r="A22" s="55" t="s">
        <v>136</v>
      </c>
      <c r="B22" s="30" t="s">
        <v>71</v>
      </c>
      <c r="C22" s="114" t="s" vm="24">
        <v>701</v>
      </c>
      <c r="D22" s="115" t="s" vm="25">
        <v>701</v>
      </c>
    </row>
    <row r="23" spans="1:4">
      <c r="B23" s="29" t="s">
        <v>193</v>
      </c>
      <c r="C23" s="114" vm="26">
        <v>37.655229999999989</v>
      </c>
      <c r="D23" s="115" vm="27">
        <v>1.4989534087001231E-3</v>
      </c>
    </row>
    <row r="24" spans="1:4">
      <c r="A24" s="55" t="s">
        <v>136</v>
      </c>
      <c r="B24" s="30" t="s">
        <v>72</v>
      </c>
      <c r="C24" s="114" t="s" vm="28">
        <v>701</v>
      </c>
      <c r="D24" s="115" t="s" vm="29">
        <v>701</v>
      </c>
    </row>
    <row r="25" spans="1:4">
      <c r="A25" s="55" t="s">
        <v>136</v>
      </c>
      <c r="B25" s="30" t="s">
        <v>73</v>
      </c>
      <c r="C25" s="114" t="s" vm="30">
        <v>701</v>
      </c>
      <c r="D25" s="115" t="s" vm="31">
        <v>701</v>
      </c>
    </row>
    <row r="26" spans="1:4">
      <c r="A26" s="55" t="s">
        <v>136</v>
      </c>
      <c r="B26" s="30" t="s">
        <v>64</v>
      </c>
      <c r="C26" s="114" vm="32">
        <v>125.28314999999998</v>
      </c>
      <c r="D26" s="115" vm="33">
        <v>4.9871851730872137E-3</v>
      </c>
    </row>
    <row r="27" spans="1:4">
      <c r="A27" s="55" t="s">
        <v>136</v>
      </c>
      <c r="B27" s="30" t="s">
        <v>74</v>
      </c>
      <c r="C27" s="114" t="s" vm="34">
        <v>701</v>
      </c>
      <c r="D27" s="115" t="s" vm="35">
        <v>701</v>
      </c>
    </row>
    <row r="28" spans="1:4">
      <c r="A28" s="55" t="s">
        <v>136</v>
      </c>
      <c r="B28" s="30" t="s">
        <v>75</v>
      </c>
      <c r="C28" s="114" t="s" vm="36">
        <v>701</v>
      </c>
      <c r="D28" s="115" t="s" vm="37">
        <v>701</v>
      </c>
    </row>
    <row r="29" spans="1:4">
      <c r="A29" s="55" t="s">
        <v>136</v>
      </c>
      <c r="B29" s="30" t="s">
        <v>76</v>
      </c>
      <c r="C29" s="114" t="s" vm="38">
        <v>701</v>
      </c>
      <c r="D29" s="115" t="s" vm="39">
        <v>701</v>
      </c>
    </row>
    <row r="30" spans="1:4">
      <c r="A30" s="55" t="s">
        <v>136</v>
      </c>
      <c r="B30" s="30" t="s">
        <v>216</v>
      </c>
      <c r="C30" s="114" t="s" vm="40">
        <v>701</v>
      </c>
      <c r="D30" s="115" t="s" vm="41">
        <v>701</v>
      </c>
    </row>
    <row r="31" spans="1:4">
      <c r="A31" s="55" t="s">
        <v>136</v>
      </c>
      <c r="B31" s="30" t="s">
        <v>99</v>
      </c>
      <c r="C31" s="114" vm="42">
        <v>-87.627919999999989</v>
      </c>
      <c r="D31" s="115" vm="43">
        <v>-3.4882317643870906E-3</v>
      </c>
    </row>
    <row r="32" spans="1:4">
      <c r="A32" s="55" t="s">
        <v>136</v>
      </c>
      <c r="B32" s="30" t="s">
        <v>77</v>
      </c>
      <c r="C32" s="114" t="s" vm="44">
        <v>701</v>
      </c>
      <c r="D32" s="115" t="s" vm="45">
        <v>701</v>
      </c>
    </row>
    <row r="33" spans="1:4">
      <c r="A33" s="55" t="s">
        <v>136</v>
      </c>
      <c r="B33" s="29" t="s">
        <v>194</v>
      </c>
      <c r="C33" s="114" vm="46">
        <v>309.41086999999993</v>
      </c>
      <c r="D33" s="115" vm="47">
        <v>1.2316814378118808E-2</v>
      </c>
    </row>
    <row r="34" spans="1:4">
      <c r="A34" s="55" t="s">
        <v>136</v>
      </c>
      <c r="B34" s="29" t="s">
        <v>195</v>
      </c>
      <c r="C34" s="114" t="s" vm="48">
        <v>701</v>
      </c>
      <c r="D34" s="115" t="s" vm="49">
        <v>701</v>
      </c>
    </row>
    <row r="35" spans="1:4">
      <c r="A35" s="55" t="s">
        <v>136</v>
      </c>
      <c r="B35" s="29" t="s">
        <v>196</v>
      </c>
      <c r="C35" s="114" t="s" vm="50">
        <v>701</v>
      </c>
      <c r="D35" s="115" t="s" vm="51">
        <v>701</v>
      </c>
    </row>
    <row r="36" spans="1:4">
      <c r="A36" s="55" t="s">
        <v>136</v>
      </c>
      <c r="B36" s="56" t="s">
        <v>197</v>
      </c>
      <c r="C36" s="114" t="s" vm="52">
        <v>701</v>
      </c>
      <c r="D36" s="115" t="s" vm="53">
        <v>701</v>
      </c>
    </row>
    <row r="37" spans="1:4">
      <c r="A37" s="55" t="s">
        <v>136</v>
      </c>
      <c r="B37" s="29" t="s">
        <v>198</v>
      </c>
      <c r="C37" s="114" t="s" vm="54">
        <v>701</v>
      </c>
      <c r="D37" s="115" t="s" vm="55">
        <v>701</v>
      </c>
    </row>
    <row r="38" spans="1:4">
      <c r="A38" s="55"/>
      <c r="B38" s="67" t="s">
        <v>200</v>
      </c>
      <c r="C38" s="114">
        <v>0</v>
      </c>
      <c r="D38" s="115">
        <v>0</v>
      </c>
    </row>
    <row r="39" spans="1:4">
      <c r="A39" s="55" t="s">
        <v>136</v>
      </c>
      <c r="B39" s="68" t="s">
        <v>201</v>
      </c>
      <c r="C39" s="114" t="s" vm="56">
        <v>701</v>
      </c>
      <c r="D39" s="115" t="s" vm="57">
        <v>701</v>
      </c>
    </row>
    <row r="40" spans="1:4">
      <c r="A40" s="55" t="s">
        <v>136</v>
      </c>
      <c r="B40" s="68" t="s">
        <v>229</v>
      </c>
      <c r="C40" s="114" t="s" vm="58">
        <v>701</v>
      </c>
      <c r="D40" s="115" t="s" vm="59">
        <v>701</v>
      </c>
    </row>
    <row r="41" spans="1:4">
      <c r="A41" s="55" t="s">
        <v>136</v>
      </c>
      <c r="B41" s="68" t="s">
        <v>202</v>
      </c>
      <c r="C41" s="114" t="s" vm="60">
        <v>701</v>
      </c>
      <c r="D41" s="115" t="s" vm="61">
        <v>701</v>
      </c>
    </row>
    <row r="42" spans="1:4">
      <c r="B42" s="68" t="s">
        <v>78</v>
      </c>
      <c r="C42" s="114" vm="62">
        <v>25121.014289999996</v>
      </c>
      <c r="D42" s="115" vm="63">
        <v>1.0000000000000002</v>
      </c>
    </row>
    <row r="43" spans="1:4">
      <c r="A43" s="55" t="s">
        <v>136</v>
      </c>
      <c r="B43" s="68" t="s">
        <v>199</v>
      </c>
      <c r="C43" s="114">
        <v>131.99926362635989</v>
      </c>
      <c r="D43" s="115"/>
    </row>
    <row r="44" spans="1:4">
      <c r="B44" s="6" t="s">
        <v>104</v>
      </c>
    </row>
    <row r="45" spans="1:4">
      <c r="C45" s="74" t="s">
        <v>181</v>
      </c>
      <c r="D45" s="36" t="s">
        <v>98</v>
      </c>
    </row>
    <row r="46" spans="1:4">
      <c r="C46" s="75" t="s">
        <v>1</v>
      </c>
      <c r="D46" s="25" t="s">
        <v>2</v>
      </c>
    </row>
    <row r="47" spans="1:4">
      <c r="C47" s="116" t="s">
        <v>162</v>
      </c>
      <c r="D47" s="117" vm="64">
        <v>2.6989000000000001</v>
      </c>
    </row>
    <row r="48" spans="1:4">
      <c r="C48" s="116" t="s">
        <v>171</v>
      </c>
      <c r="D48" s="117">
        <v>0.94217862674238506</v>
      </c>
    </row>
    <row r="49" spans="2:4">
      <c r="C49" s="116" t="s">
        <v>167</v>
      </c>
      <c r="D49" s="117" vm="65">
        <v>2.7610000000000001</v>
      </c>
    </row>
    <row r="50" spans="2:4">
      <c r="B50" s="12"/>
      <c r="C50" s="116" t="s">
        <v>702</v>
      </c>
      <c r="D50" s="117" vm="66">
        <v>3.6772999999999998</v>
      </c>
    </row>
    <row r="51" spans="2:4">
      <c r="C51" s="116" t="s">
        <v>160</v>
      </c>
      <c r="D51" s="117" vm="67">
        <v>4.2550999999999997</v>
      </c>
    </row>
    <row r="52" spans="2:4">
      <c r="C52" s="116" t="s">
        <v>161</v>
      </c>
      <c r="D52" s="117" vm="68">
        <v>4.8075000000000001</v>
      </c>
    </row>
    <row r="53" spans="2:4">
      <c r="C53" s="116" t="s">
        <v>163</v>
      </c>
      <c r="D53" s="117">
        <v>0.46521112937967596</v>
      </c>
    </row>
    <row r="54" spans="2:4">
      <c r="C54" s="116" t="s">
        <v>168</v>
      </c>
      <c r="D54" s="117" vm="69">
        <v>3.2965</v>
      </c>
    </row>
    <row r="55" spans="2:4">
      <c r="C55" s="116" t="s">
        <v>169</v>
      </c>
      <c r="D55" s="117">
        <v>0.18402186078872274</v>
      </c>
    </row>
    <row r="56" spans="2:4">
      <c r="C56" s="116" t="s">
        <v>166</v>
      </c>
      <c r="D56" s="117" vm="70">
        <v>0.57089999999999996</v>
      </c>
    </row>
    <row r="57" spans="2:4">
      <c r="C57" s="116" t="s">
        <v>703</v>
      </c>
      <c r="D57" s="117">
        <v>2.4695899999999997</v>
      </c>
    </row>
    <row r="58" spans="2:4">
      <c r="C58" s="116" t="s">
        <v>165</v>
      </c>
      <c r="D58" s="117" vm="71">
        <v>0.4088</v>
      </c>
    </row>
    <row r="59" spans="2:4">
      <c r="C59" s="116" t="s">
        <v>158</v>
      </c>
      <c r="D59" s="117" vm="72">
        <v>3.65</v>
      </c>
    </row>
    <row r="60" spans="2:4">
      <c r="C60" s="116" t="s">
        <v>172</v>
      </c>
      <c r="D60" s="117" vm="73">
        <v>0.2661</v>
      </c>
    </row>
    <row r="61" spans="2:4">
      <c r="C61" s="116" t="s">
        <v>704</v>
      </c>
      <c r="D61" s="117" vm="74">
        <v>0.4486</v>
      </c>
    </row>
    <row r="62" spans="2:4">
      <c r="C62" s="116" t="s">
        <v>705</v>
      </c>
      <c r="D62" s="117">
        <v>5.8088552417359086E-2</v>
      </c>
    </row>
    <row r="63" spans="2:4">
      <c r="C63" s="116" t="s">
        <v>159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77" t="s" vm="1">
        <v>244</v>
      </c>
    </row>
    <row r="2" spans="2:60">
      <c r="B2" s="57" t="s">
        <v>173</v>
      </c>
      <c r="C2" s="77" t="s">
        <v>245</v>
      </c>
    </row>
    <row r="3" spans="2:60">
      <c r="B3" s="57" t="s">
        <v>175</v>
      </c>
      <c r="C3" s="77" t="s">
        <v>246</v>
      </c>
    </row>
    <row r="4" spans="2:60">
      <c r="B4" s="57" t="s">
        <v>176</v>
      </c>
      <c r="C4" s="77">
        <v>8659</v>
      </c>
    </row>
    <row r="6" spans="2:60" ht="26.25" customHeight="1">
      <c r="B6" s="152" t="s">
        <v>204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0" ht="26.25" customHeight="1">
      <c r="B7" s="152" t="s">
        <v>87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H7" s="3"/>
    </row>
    <row r="8" spans="2:60" s="3" customFormat="1" ht="78.75">
      <c r="B8" s="23" t="s">
        <v>111</v>
      </c>
      <c r="C8" s="31" t="s">
        <v>42</v>
      </c>
      <c r="D8" s="31" t="s">
        <v>114</v>
      </c>
      <c r="E8" s="31" t="s">
        <v>58</v>
      </c>
      <c r="F8" s="31" t="s">
        <v>96</v>
      </c>
      <c r="G8" s="31" t="s">
        <v>228</v>
      </c>
      <c r="H8" s="31" t="s">
        <v>227</v>
      </c>
      <c r="I8" s="31" t="s">
        <v>57</v>
      </c>
      <c r="J8" s="31" t="s">
        <v>54</v>
      </c>
      <c r="K8" s="31" t="s">
        <v>177</v>
      </c>
      <c r="L8" s="31" t="s">
        <v>179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235</v>
      </c>
      <c r="H9" s="17"/>
      <c r="I9" s="17" t="s">
        <v>231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C11" s="1"/>
      <c r="BD11" s="3"/>
      <c r="BE11" s="1"/>
      <c r="BG11" s="1"/>
    </row>
    <row r="12" spans="2:60" s="4" customFormat="1" ht="18" customHeight="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C12" s="1"/>
      <c r="BD12" s="3"/>
      <c r="BE12" s="1"/>
      <c r="BG12" s="1"/>
    </row>
    <row r="13" spans="2:60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D13" s="3"/>
    </row>
    <row r="14" spans="2:60" ht="20.25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BD14" s="4"/>
    </row>
    <row r="15" spans="2:60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174</v>
      </c>
      <c r="C1" s="77" t="s" vm="1">
        <v>244</v>
      </c>
    </row>
    <row r="2" spans="2:61">
      <c r="B2" s="57" t="s">
        <v>173</v>
      </c>
      <c r="C2" s="77" t="s">
        <v>245</v>
      </c>
    </row>
    <row r="3" spans="2:61">
      <c r="B3" s="57" t="s">
        <v>175</v>
      </c>
      <c r="C3" s="77" t="s">
        <v>246</v>
      </c>
    </row>
    <row r="4" spans="2:61">
      <c r="B4" s="57" t="s">
        <v>176</v>
      </c>
      <c r="C4" s="77">
        <v>8659</v>
      </c>
    </row>
    <row r="6" spans="2:61" ht="26.25" customHeight="1">
      <c r="B6" s="152" t="s">
        <v>204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1" ht="26.25" customHeight="1">
      <c r="B7" s="152" t="s">
        <v>88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I7" s="3"/>
    </row>
    <row r="8" spans="2:61" s="3" customFormat="1" ht="78.75">
      <c r="B8" s="23" t="s">
        <v>111</v>
      </c>
      <c r="C8" s="31" t="s">
        <v>42</v>
      </c>
      <c r="D8" s="31" t="s">
        <v>114</v>
      </c>
      <c r="E8" s="31" t="s">
        <v>58</v>
      </c>
      <c r="F8" s="31" t="s">
        <v>96</v>
      </c>
      <c r="G8" s="31" t="s">
        <v>228</v>
      </c>
      <c r="H8" s="31" t="s">
        <v>227</v>
      </c>
      <c r="I8" s="31" t="s">
        <v>57</v>
      </c>
      <c r="J8" s="31" t="s">
        <v>54</v>
      </c>
      <c r="K8" s="31" t="s">
        <v>177</v>
      </c>
      <c r="L8" s="32" t="s">
        <v>179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235</v>
      </c>
      <c r="H9" s="17"/>
      <c r="I9" s="17" t="s">
        <v>231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174</v>
      </c>
      <c r="C1" s="77" t="s" vm="1">
        <v>244</v>
      </c>
    </row>
    <row r="2" spans="1:60">
      <c r="B2" s="57" t="s">
        <v>173</v>
      </c>
      <c r="C2" s="77" t="s">
        <v>245</v>
      </c>
    </row>
    <row r="3" spans="1:60">
      <c r="B3" s="57" t="s">
        <v>175</v>
      </c>
      <c r="C3" s="77" t="s">
        <v>246</v>
      </c>
    </row>
    <row r="4" spans="1:60">
      <c r="B4" s="57" t="s">
        <v>176</v>
      </c>
      <c r="C4" s="77">
        <v>8659</v>
      </c>
    </row>
    <row r="6" spans="1:60" ht="26.25" customHeight="1">
      <c r="B6" s="152" t="s">
        <v>204</v>
      </c>
      <c r="C6" s="153"/>
      <c r="D6" s="153"/>
      <c r="E6" s="153"/>
      <c r="F6" s="153"/>
      <c r="G6" s="153"/>
      <c r="H6" s="153"/>
      <c r="I6" s="153"/>
      <c r="J6" s="153"/>
      <c r="K6" s="154"/>
      <c r="BD6" s="1" t="s">
        <v>115</v>
      </c>
      <c r="BF6" s="1" t="s">
        <v>182</v>
      </c>
      <c r="BH6" s="3" t="s">
        <v>159</v>
      </c>
    </row>
    <row r="7" spans="1:60" ht="26.25" customHeight="1">
      <c r="B7" s="152" t="s">
        <v>89</v>
      </c>
      <c r="C7" s="153"/>
      <c r="D7" s="153"/>
      <c r="E7" s="153"/>
      <c r="F7" s="153"/>
      <c r="G7" s="153"/>
      <c r="H7" s="153"/>
      <c r="I7" s="153"/>
      <c r="J7" s="153"/>
      <c r="K7" s="154"/>
      <c r="BD7" s="3" t="s">
        <v>117</v>
      </c>
      <c r="BF7" s="1" t="s">
        <v>137</v>
      </c>
      <c r="BH7" s="3" t="s">
        <v>158</v>
      </c>
    </row>
    <row r="8" spans="1:60" s="3" customFormat="1" ht="78.75">
      <c r="A8" s="2"/>
      <c r="B8" s="23" t="s">
        <v>111</v>
      </c>
      <c r="C8" s="31" t="s">
        <v>42</v>
      </c>
      <c r="D8" s="31" t="s">
        <v>114</v>
      </c>
      <c r="E8" s="31" t="s">
        <v>58</v>
      </c>
      <c r="F8" s="31" t="s">
        <v>96</v>
      </c>
      <c r="G8" s="31" t="s">
        <v>228</v>
      </c>
      <c r="H8" s="31" t="s">
        <v>227</v>
      </c>
      <c r="I8" s="31" t="s">
        <v>57</v>
      </c>
      <c r="J8" s="31" t="s">
        <v>177</v>
      </c>
      <c r="K8" s="31" t="s">
        <v>179</v>
      </c>
      <c r="BC8" s="1" t="s">
        <v>130</v>
      </c>
      <c r="BD8" s="1" t="s">
        <v>131</v>
      </c>
      <c r="BE8" s="1" t="s">
        <v>138</v>
      </c>
      <c r="BG8" s="4" t="s">
        <v>160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235</v>
      </c>
      <c r="H9" s="17"/>
      <c r="I9" s="17" t="s">
        <v>231</v>
      </c>
      <c r="J9" s="33" t="s">
        <v>20</v>
      </c>
      <c r="K9" s="58" t="s">
        <v>20</v>
      </c>
      <c r="BC9" s="1" t="s">
        <v>127</v>
      </c>
      <c r="BE9" s="1" t="s">
        <v>139</v>
      </c>
      <c r="BG9" s="4" t="s">
        <v>161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123</v>
      </c>
      <c r="BD10" s="3"/>
      <c r="BE10" s="1" t="s">
        <v>183</v>
      </c>
      <c r="BG10" s="1" t="s">
        <v>167</v>
      </c>
    </row>
    <row r="11" spans="1:60" s="4" customFormat="1" ht="18" customHeight="1">
      <c r="A11" s="2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BC11" s="1" t="s">
        <v>122</v>
      </c>
      <c r="BD11" s="3"/>
      <c r="BE11" s="1" t="s">
        <v>140</v>
      </c>
      <c r="BG11" s="1" t="s">
        <v>162</v>
      </c>
    </row>
    <row r="12" spans="1:60" ht="20.25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P12" s="1"/>
      <c r="BC12" s="1" t="s">
        <v>120</v>
      </c>
      <c r="BD12" s="4"/>
      <c r="BE12" s="1" t="s">
        <v>141</v>
      </c>
      <c r="BG12" s="1" t="s">
        <v>163</v>
      </c>
    </row>
    <row r="13" spans="1:60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P13" s="1"/>
      <c r="BC13" s="1" t="s">
        <v>124</v>
      </c>
      <c r="BE13" s="1" t="s">
        <v>142</v>
      </c>
      <c r="BG13" s="1" t="s">
        <v>164</v>
      </c>
    </row>
    <row r="14" spans="1:60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P14" s="1"/>
      <c r="BC14" s="1" t="s">
        <v>121</v>
      </c>
      <c r="BE14" s="1" t="s">
        <v>143</v>
      </c>
      <c r="BG14" s="1" t="s">
        <v>166</v>
      </c>
    </row>
    <row r="15" spans="1:60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P15" s="1"/>
      <c r="BC15" s="1" t="s">
        <v>132</v>
      </c>
      <c r="BE15" s="1" t="s">
        <v>184</v>
      </c>
      <c r="BG15" s="1" t="s">
        <v>168</v>
      </c>
    </row>
    <row r="16" spans="1:60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P16" s="1"/>
      <c r="BC16" s="4" t="s">
        <v>118</v>
      </c>
      <c r="BD16" s="1" t="s">
        <v>133</v>
      </c>
      <c r="BE16" s="1" t="s">
        <v>144</v>
      </c>
      <c r="BG16" s="1" t="s">
        <v>169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128</v>
      </c>
      <c r="BE17" s="1" t="s">
        <v>145</v>
      </c>
      <c r="BG17" s="1" t="s">
        <v>170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116</v>
      </c>
      <c r="BF18" s="1" t="s">
        <v>146</v>
      </c>
      <c r="BH18" s="1" t="s">
        <v>27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129</v>
      </c>
      <c r="BF19" s="1" t="s">
        <v>147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134</v>
      </c>
      <c r="BF20" s="1" t="s">
        <v>148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119</v>
      </c>
      <c r="BE21" s="1" t="s">
        <v>135</v>
      </c>
      <c r="BF21" s="1" t="s">
        <v>149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125</v>
      </c>
      <c r="BF22" s="1" t="s">
        <v>150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27</v>
      </c>
      <c r="BE23" s="1" t="s">
        <v>126</v>
      </c>
      <c r="BF23" s="1" t="s">
        <v>185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188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151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152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187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153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154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186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27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174</v>
      </c>
      <c r="C1" s="77" t="s" vm="1">
        <v>244</v>
      </c>
    </row>
    <row r="2" spans="2:81">
      <c r="B2" s="57" t="s">
        <v>173</v>
      </c>
      <c r="C2" s="77" t="s">
        <v>245</v>
      </c>
    </row>
    <row r="3" spans="2:81">
      <c r="B3" s="57" t="s">
        <v>175</v>
      </c>
      <c r="C3" s="77" t="s">
        <v>246</v>
      </c>
      <c r="E3" s="2"/>
    </row>
    <row r="4" spans="2:81">
      <c r="B4" s="57" t="s">
        <v>176</v>
      </c>
      <c r="C4" s="77">
        <v>8659</v>
      </c>
    </row>
    <row r="6" spans="2:81" ht="26.25" customHeight="1">
      <c r="B6" s="152" t="s">
        <v>204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81" ht="26.25" customHeight="1">
      <c r="B7" s="152" t="s">
        <v>90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81" s="3" customFormat="1" ht="47.25">
      <c r="B8" s="23" t="s">
        <v>111</v>
      </c>
      <c r="C8" s="31" t="s">
        <v>42</v>
      </c>
      <c r="D8" s="14" t="s">
        <v>46</v>
      </c>
      <c r="E8" s="31" t="s">
        <v>15</v>
      </c>
      <c r="F8" s="31" t="s">
        <v>59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228</v>
      </c>
      <c r="M8" s="31" t="s">
        <v>227</v>
      </c>
      <c r="N8" s="31" t="s">
        <v>57</v>
      </c>
      <c r="O8" s="31" t="s">
        <v>54</v>
      </c>
      <c r="P8" s="31" t="s">
        <v>177</v>
      </c>
      <c r="Q8" s="32" t="s">
        <v>179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235</v>
      </c>
      <c r="M9" s="33"/>
      <c r="N9" s="33" t="s">
        <v>231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174</v>
      </c>
      <c r="C1" s="77" t="s" vm="1">
        <v>244</v>
      </c>
    </row>
    <row r="2" spans="2:72">
      <c r="B2" s="57" t="s">
        <v>173</v>
      </c>
      <c r="C2" s="77" t="s">
        <v>245</v>
      </c>
    </row>
    <row r="3" spans="2:72">
      <c r="B3" s="57" t="s">
        <v>175</v>
      </c>
      <c r="C3" s="77" t="s">
        <v>246</v>
      </c>
    </row>
    <row r="4" spans="2:72">
      <c r="B4" s="57" t="s">
        <v>176</v>
      </c>
      <c r="C4" s="77">
        <v>8659</v>
      </c>
    </row>
    <row r="6" spans="2:72" ht="26.25" customHeight="1">
      <c r="B6" s="152" t="s">
        <v>205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72" ht="26.25" customHeight="1">
      <c r="B7" s="152" t="s">
        <v>81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4"/>
    </row>
    <row r="8" spans="2:72" s="3" customFormat="1" ht="78.75">
      <c r="B8" s="23" t="s">
        <v>111</v>
      </c>
      <c r="C8" s="31" t="s">
        <v>42</v>
      </c>
      <c r="D8" s="31" t="s">
        <v>15</v>
      </c>
      <c r="E8" s="31" t="s">
        <v>59</v>
      </c>
      <c r="F8" s="31" t="s">
        <v>97</v>
      </c>
      <c r="G8" s="31" t="s">
        <v>18</v>
      </c>
      <c r="H8" s="31" t="s">
        <v>96</v>
      </c>
      <c r="I8" s="31" t="s">
        <v>17</v>
      </c>
      <c r="J8" s="31" t="s">
        <v>19</v>
      </c>
      <c r="K8" s="31" t="s">
        <v>228</v>
      </c>
      <c r="L8" s="31" t="s">
        <v>227</v>
      </c>
      <c r="M8" s="31" t="s">
        <v>105</v>
      </c>
      <c r="N8" s="31" t="s">
        <v>54</v>
      </c>
      <c r="O8" s="31" t="s">
        <v>177</v>
      </c>
      <c r="P8" s="32" t="s">
        <v>179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235</v>
      </c>
      <c r="L9" s="33"/>
      <c r="M9" s="33" t="s">
        <v>231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234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174</v>
      </c>
      <c r="C1" s="77" t="s" vm="1">
        <v>244</v>
      </c>
    </row>
    <row r="2" spans="2:65">
      <c r="B2" s="57" t="s">
        <v>173</v>
      </c>
      <c r="C2" s="77" t="s">
        <v>245</v>
      </c>
    </row>
    <row r="3" spans="2:65">
      <c r="B3" s="57" t="s">
        <v>175</v>
      </c>
      <c r="C3" s="77" t="s">
        <v>246</v>
      </c>
    </row>
    <row r="4" spans="2:65">
      <c r="B4" s="57" t="s">
        <v>176</v>
      </c>
      <c r="C4" s="77">
        <v>8659</v>
      </c>
    </row>
    <row r="6" spans="2:65" ht="26.25" customHeight="1">
      <c r="B6" s="152" t="s">
        <v>205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65" ht="26.25" customHeight="1">
      <c r="B7" s="152" t="s">
        <v>82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65" s="3" customFormat="1" ht="78.75">
      <c r="B8" s="23" t="s">
        <v>111</v>
      </c>
      <c r="C8" s="31" t="s">
        <v>42</v>
      </c>
      <c r="D8" s="31" t="s">
        <v>113</v>
      </c>
      <c r="E8" s="31" t="s">
        <v>112</v>
      </c>
      <c r="F8" s="31" t="s">
        <v>58</v>
      </c>
      <c r="G8" s="31" t="s">
        <v>15</v>
      </c>
      <c r="H8" s="31" t="s">
        <v>59</v>
      </c>
      <c r="I8" s="31" t="s">
        <v>97</v>
      </c>
      <c r="J8" s="31" t="s">
        <v>18</v>
      </c>
      <c r="K8" s="31" t="s">
        <v>96</v>
      </c>
      <c r="L8" s="31" t="s">
        <v>17</v>
      </c>
      <c r="M8" s="70" t="s">
        <v>19</v>
      </c>
      <c r="N8" s="31" t="s">
        <v>228</v>
      </c>
      <c r="O8" s="31" t="s">
        <v>227</v>
      </c>
      <c r="P8" s="31" t="s">
        <v>105</v>
      </c>
      <c r="Q8" s="31" t="s">
        <v>54</v>
      </c>
      <c r="R8" s="31" t="s">
        <v>177</v>
      </c>
      <c r="S8" s="32" t="s">
        <v>179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235</v>
      </c>
      <c r="O9" s="33"/>
      <c r="P9" s="33" t="s">
        <v>231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1" t="s">
        <v>109</v>
      </c>
      <c r="S10" s="21" t="s">
        <v>180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9.2851562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8.42578125" style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174</v>
      </c>
      <c r="C1" s="77" t="s" vm="1">
        <v>244</v>
      </c>
    </row>
    <row r="2" spans="2:81">
      <c r="B2" s="57" t="s">
        <v>173</v>
      </c>
      <c r="C2" s="77" t="s">
        <v>245</v>
      </c>
    </row>
    <row r="3" spans="2:81">
      <c r="B3" s="57" t="s">
        <v>175</v>
      </c>
      <c r="C3" s="77" t="s">
        <v>246</v>
      </c>
    </row>
    <row r="4" spans="2:81">
      <c r="B4" s="57" t="s">
        <v>176</v>
      </c>
      <c r="C4" s="77">
        <v>8659</v>
      </c>
    </row>
    <row r="6" spans="2:81" ht="26.25" customHeight="1">
      <c r="B6" s="152" t="s">
        <v>205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81" ht="26.25" customHeight="1">
      <c r="B7" s="152" t="s">
        <v>83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81" s="3" customFormat="1" ht="78.75">
      <c r="B8" s="23" t="s">
        <v>111</v>
      </c>
      <c r="C8" s="31" t="s">
        <v>42</v>
      </c>
      <c r="D8" s="31" t="s">
        <v>113</v>
      </c>
      <c r="E8" s="31" t="s">
        <v>112</v>
      </c>
      <c r="F8" s="31" t="s">
        <v>58</v>
      </c>
      <c r="G8" s="31" t="s">
        <v>15</v>
      </c>
      <c r="H8" s="31" t="s">
        <v>59</v>
      </c>
      <c r="I8" s="31" t="s">
        <v>97</v>
      </c>
      <c r="J8" s="31" t="s">
        <v>18</v>
      </c>
      <c r="K8" s="31" t="s">
        <v>96</v>
      </c>
      <c r="L8" s="31" t="s">
        <v>17</v>
      </c>
      <c r="M8" s="70" t="s">
        <v>19</v>
      </c>
      <c r="N8" s="70" t="s">
        <v>228</v>
      </c>
      <c r="O8" s="31" t="s">
        <v>227</v>
      </c>
      <c r="P8" s="31" t="s">
        <v>105</v>
      </c>
      <c r="Q8" s="31" t="s">
        <v>54</v>
      </c>
      <c r="R8" s="31" t="s">
        <v>177</v>
      </c>
      <c r="S8" s="32" t="s">
        <v>179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235</v>
      </c>
      <c r="O9" s="33"/>
      <c r="P9" s="33" t="s">
        <v>231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21" t="s">
        <v>109</v>
      </c>
      <c r="S10" s="21" t="s">
        <v>180</v>
      </c>
      <c r="T10" s="5"/>
      <c r="BZ10" s="1"/>
    </row>
    <row r="11" spans="2:81" s="4" customFormat="1" ht="18" customHeight="1">
      <c r="B11" s="125" t="s">
        <v>47</v>
      </c>
      <c r="C11" s="119"/>
      <c r="D11" s="119"/>
      <c r="E11" s="119"/>
      <c r="F11" s="119"/>
      <c r="G11" s="119"/>
      <c r="H11" s="119"/>
      <c r="I11" s="119"/>
      <c r="J11" s="124">
        <v>7.7279487943909464</v>
      </c>
      <c r="K11" s="119"/>
      <c r="L11" s="119"/>
      <c r="M11" s="121">
        <v>2.4262020367463621E-2</v>
      </c>
      <c r="N11" s="120"/>
      <c r="O11" s="124"/>
      <c r="P11" s="120">
        <v>125.28314999999998</v>
      </c>
      <c r="Q11" s="119"/>
      <c r="R11" s="121">
        <v>1</v>
      </c>
      <c r="S11" s="121">
        <v>4.9871851730872137E-3</v>
      </c>
      <c r="T11" s="5"/>
      <c r="BZ11" s="1"/>
      <c r="CC11" s="1"/>
    </row>
    <row r="12" spans="2:81" ht="17.25" customHeight="1">
      <c r="B12" s="126" t="s">
        <v>225</v>
      </c>
      <c r="C12" s="119"/>
      <c r="D12" s="119"/>
      <c r="E12" s="119"/>
      <c r="F12" s="119"/>
      <c r="G12" s="119"/>
      <c r="H12" s="119"/>
      <c r="I12" s="119"/>
      <c r="J12" s="124">
        <v>7.7279487943909455</v>
      </c>
      <c r="K12" s="119"/>
      <c r="L12" s="119"/>
      <c r="M12" s="121">
        <v>2.4262020367463621E-2</v>
      </c>
      <c r="N12" s="120"/>
      <c r="O12" s="124"/>
      <c r="P12" s="120">
        <v>125.28314999999998</v>
      </c>
      <c r="Q12" s="119"/>
      <c r="R12" s="121">
        <v>1</v>
      </c>
      <c r="S12" s="121">
        <v>4.9871851730872137E-3</v>
      </c>
    </row>
    <row r="13" spans="2:81">
      <c r="B13" s="104" t="s">
        <v>55</v>
      </c>
      <c r="C13" s="81"/>
      <c r="D13" s="81"/>
      <c r="E13" s="81"/>
      <c r="F13" s="81"/>
      <c r="G13" s="81"/>
      <c r="H13" s="81"/>
      <c r="I13" s="81"/>
      <c r="J13" s="92">
        <v>9.8838826614147042</v>
      </c>
      <c r="K13" s="81"/>
      <c r="L13" s="81"/>
      <c r="M13" s="91">
        <v>1.9537989447292282E-2</v>
      </c>
      <c r="N13" s="90"/>
      <c r="O13" s="92"/>
      <c r="P13" s="90">
        <v>66.555429999999973</v>
      </c>
      <c r="Q13" s="81"/>
      <c r="R13" s="91">
        <v>0.53124007498215031</v>
      </c>
      <c r="S13" s="91">
        <v>2.64939262530072E-3</v>
      </c>
    </row>
    <row r="14" spans="2:81">
      <c r="B14" s="105" t="s">
        <v>656</v>
      </c>
      <c r="C14" s="83" t="s">
        <v>657</v>
      </c>
      <c r="D14" s="96" t="s">
        <v>658</v>
      </c>
      <c r="E14" s="96" t="s">
        <v>659</v>
      </c>
      <c r="F14" s="96" t="s">
        <v>493</v>
      </c>
      <c r="G14" s="83" t="s">
        <v>305</v>
      </c>
      <c r="H14" s="83" t="s">
        <v>306</v>
      </c>
      <c r="I14" s="109">
        <v>42639</v>
      </c>
      <c r="J14" s="95">
        <v>8.7299999999999969</v>
      </c>
      <c r="K14" s="96" t="s">
        <v>159</v>
      </c>
      <c r="L14" s="97">
        <v>4.9000000000000002E-2</v>
      </c>
      <c r="M14" s="94">
        <v>1.5199999999999997E-2</v>
      </c>
      <c r="N14" s="93">
        <v>7840.9999999999991</v>
      </c>
      <c r="O14" s="95">
        <v>162.5</v>
      </c>
      <c r="P14" s="93">
        <v>12.741620000000001</v>
      </c>
      <c r="Q14" s="94">
        <v>3.9942012735043891E-6</v>
      </c>
      <c r="R14" s="94">
        <v>0.10170258330829009</v>
      </c>
      <c r="S14" s="94">
        <v>5.072096155397715E-4</v>
      </c>
    </row>
    <row r="15" spans="2:81">
      <c r="B15" s="105" t="s">
        <v>660</v>
      </c>
      <c r="C15" s="83" t="s">
        <v>661</v>
      </c>
      <c r="D15" s="96" t="s">
        <v>658</v>
      </c>
      <c r="E15" s="96" t="s">
        <v>659</v>
      </c>
      <c r="F15" s="96" t="s">
        <v>493</v>
      </c>
      <c r="G15" s="83" t="s">
        <v>305</v>
      </c>
      <c r="H15" s="83" t="s">
        <v>306</v>
      </c>
      <c r="I15" s="109">
        <v>42639</v>
      </c>
      <c r="J15" s="95">
        <v>11.34</v>
      </c>
      <c r="K15" s="96" t="s">
        <v>159</v>
      </c>
      <c r="L15" s="97">
        <v>4.0999999999999995E-2</v>
      </c>
      <c r="M15" s="94">
        <v>2.3699999999999995E-2</v>
      </c>
      <c r="N15" s="93">
        <v>30167.249999999996</v>
      </c>
      <c r="O15" s="95">
        <v>129.05000000000001</v>
      </c>
      <c r="P15" s="93">
        <v>38.930849999999992</v>
      </c>
      <c r="Q15" s="94">
        <v>8.0257879447160357E-6</v>
      </c>
      <c r="R15" s="94">
        <v>0.31074290517120617</v>
      </c>
      <c r="S15" s="94">
        <v>1.5497324093118854E-3</v>
      </c>
    </row>
    <row r="16" spans="2:81">
      <c r="B16" s="105" t="s">
        <v>662</v>
      </c>
      <c r="C16" s="83" t="s">
        <v>663</v>
      </c>
      <c r="D16" s="96" t="s">
        <v>658</v>
      </c>
      <c r="E16" s="96" t="s">
        <v>664</v>
      </c>
      <c r="F16" s="96" t="s">
        <v>493</v>
      </c>
      <c r="G16" s="83" t="s">
        <v>305</v>
      </c>
      <c r="H16" s="83" t="s">
        <v>155</v>
      </c>
      <c r="I16" s="109">
        <v>42796</v>
      </c>
      <c r="J16" s="95">
        <v>8.33</v>
      </c>
      <c r="K16" s="96" t="s">
        <v>159</v>
      </c>
      <c r="L16" s="97">
        <v>2.1400000000000002E-2</v>
      </c>
      <c r="M16" s="94">
        <v>1.4800000000000001E-2</v>
      </c>
      <c r="N16" s="93">
        <v>9999.9999999999982</v>
      </c>
      <c r="O16" s="95">
        <v>107.75</v>
      </c>
      <c r="P16" s="93">
        <v>10.774999999999999</v>
      </c>
      <c r="Q16" s="94">
        <v>3.8513976722152459E-5</v>
      </c>
      <c r="R16" s="94">
        <v>8.6005181063854158E-2</v>
      </c>
      <c r="S16" s="94">
        <v>4.2892376381033464E-4</v>
      </c>
    </row>
    <row r="17" spans="2:19">
      <c r="B17" s="105" t="s">
        <v>665</v>
      </c>
      <c r="C17" s="83" t="s">
        <v>666</v>
      </c>
      <c r="D17" s="96" t="s">
        <v>658</v>
      </c>
      <c r="E17" s="96" t="s">
        <v>375</v>
      </c>
      <c r="F17" s="96" t="s">
        <v>376</v>
      </c>
      <c r="G17" s="83" t="s">
        <v>329</v>
      </c>
      <c r="H17" s="83" t="s">
        <v>306</v>
      </c>
      <c r="I17" s="109">
        <v>42768</v>
      </c>
      <c r="J17" s="95">
        <v>1.5299999999999996</v>
      </c>
      <c r="K17" s="96" t="s">
        <v>159</v>
      </c>
      <c r="L17" s="97">
        <v>6.8499999999999991E-2</v>
      </c>
      <c r="M17" s="94">
        <v>5.3999999999999994E-3</v>
      </c>
      <c r="N17" s="93">
        <v>899.99999999999989</v>
      </c>
      <c r="O17" s="95">
        <v>126.92</v>
      </c>
      <c r="P17" s="93">
        <v>1.14229</v>
      </c>
      <c r="Q17" s="94">
        <v>1.7819982536417113E-6</v>
      </c>
      <c r="R17" s="94">
        <v>9.1176666614784206E-3</v>
      </c>
      <c r="S17" s="94">
        <v>4.5471491987276777E-5</v>
      </c>
    </row>
    <row r="18" spans="2:19">
      <c r="B18" s="105" t="s">
        <v>667</v>
      </c>
      <c r="C18" s="83" t="s">
        <v>668</v>
      </c>
      <c r="D18" s="96" t="s">
        <v>658</v>
      </c>
      <c r="E18" s="96" t="s">
        <v>669</v>
      </c>
      <c r="F18" s="96" t="s">
        <v>493</v>
      </c>
      <c r="G18" s="83" t="s">
        <v>351</v>
      </c>
      <c r="H18" s="83" t="s">
        <v>306</v>
      </c>
      <c r="I18" s="109">
        <v>42835</v>
      </c>
      <c r="J18" s="95">
        <v>4.59</v>
      </c>
      <c r="K18" s="96" t="s">
        <v>159</v>
      </c>
      <c r="L18" s="97">
        <v>5.5999999999999994E-2</v>
      </c>
      <c r="M18" s="94">
        <v>6.1999999999999998E-3</v>
      </c>
      <c r="N18" s="93">
        <v>1973.8199999999997</v>
      </c>
      <c r="O18" s="95">
        <v>150.25</v>
      </c>
      <c r="P18" s="93">
        <v>2.9656699999999998</v>
      </c>
      <c r="Q18" s="94">
        <v>2.3154411777419954E-6</v>
      </c>
      <c r="R18" s="94">
        <v>2.3671738777321615E-2</v>
      </c>
      <c r="S18" s="94">
        <v>1.18055344651452E-4</v>
      </c>
    </row>
    <row r="19" spans="2:19">
      <c r="B19" s="106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4" t="s">
        <v>56</v>
      </c>
      <c r="C20" s="81"/>
      <c r="D20" s="81"/>
      <c r="E20" s="81"/>
      <c r="F20" s="81"/>
      <c r="G20" s="81"/>
      <c r="H20" s="81"/>
      <c r="I20" s="81"/>
      <c r="J20" s="92">
        <v>5.7787837259786015</v>
      </c>
      <c r="K20" s="81"/>
      <c r="L20" s="81"/>
      <c r="M20" s="91">
        <v>2.4979605571325572E-2</v>
      </c>
      <c r="N20" s="90"/>
      <c r="O20" s="92"/>
      <c r="P20" s="90">
        <v>46.24105999999999</v>
      </c>
      <c r="Q20" s="81"/>
      <c r="R20" s="91">
        <v>0.36909241186863517</v>
      </c>
      <c r="S20" s="91">
        <v>1.8407322039702564E-3</v>
      </c>
    </row>
    <row r="21" spans="2:19">
      <c r="B21" s="105" t="s">
        <v>670</v>
      </c>
      <c r="C21" s="83" t="s">
        <v>671</v>
      </c>
      <c r="D21" s="96" t="s">
        <v>658</v>
      </c>
      <c r="E21" s="96" t="s">
        <v>664</v>
      </c>
      <c r="F21" s="96" t="s">
        <v>493</v>
      </c>
      <c r="G21" s="83" t="s">
        <v>305</v>
      </c>
      <c r="H21" s="83" t="s">
        <v>155</v>
      </c>
      <c r="I21" s="109">
        <v>42796</v>
      </c>
      <c r="J21" s="95">
        <v>7.6800000000000006</v>
      </c>
      <c r="K21" s="96" t="s">
        <v>159</v>
      </c>
      <c r="L21" s="97">
        <v>3.7400000000000003E-2</v>
      </c>
      <c r="M21" s="94">
        <v>3.1300000000000001E-2</v>
      </c>
      <c r="N21" s="93">
        <v>11999.999999999998</v>
      </c>
      <c r="O21" s="95">
        <v>105.99</v>
      </c>
      <c r="P21" s="93">
        <v>12.718799999999998</v>
      </c>
      <c r="Q21" s="94">
        <v>2.3298346982281604E-5</v>
      </c>
      <c r="R21" s="94">
        <v>0.10152043590857988</v>
      </c>
      <c r="S21" s="94">
        <v>5.0630121272862033E-4</v>
      </c>
    </row>
    <row r="22" spans="2:19">
      <c r="B22" s="105" t="s">
        <v>672</v>
      </c>
      <c r="C22" s="83" t="s">
        <v>673</v>
      </c>
      <c r="D22" s="96" t="s">
        <v>658</v>
      </c>
      <c r="E22" s="96" t="s">
        <v>664</v>
      </c>
      <c r="F22" s="96" t="s">
        <v>493</v>
      </c>
      <c r="G22" s="83" t="s">
        <v>305</v>
      </c>
      <c r="H22" s="83" t="s">
        <v>155</v>
      </c>
      <c r="I22" s="109">
        <v>42796</v>
      </c>
      <c r="J22" s="95">
        <v>4.42</v>
      </c>
      <c r="K22" s="96" t="s">
        <v>159</v>
      </c>
      <c r="L22" s="97">
        <v>2.5000000000000001E-2</v>
      </c>
      <c r="M22" s="94">
        <v>1.9699999999999999E-2</v>
      </c>
      <c r="N22" s="93">
        <v>18314.999999999996</v>
      </c>
      <c r="O22" s="95">
        <v>103.12</v>
      </c>
      <c r="P22" s="93">
        <v>18.886429999999997</v>
      </c>
      <c r="Q22" s="94">
        <v>2.5251759281727731E-5</v>
      </c>
      <c r="R22" s="94">
        <v>0.15074996118791714</v>
      </c>
      <c r="S22" s="94">
        <v>7.5181797127985321E-4</v>
      </c>
    </row>
    <row r="23" spans="2:19">
      <c r="B23" s="105" t="s">
        <v>674</v>
      </c>
      <c r="C23" s="83" t="s">
        <v>675</v>
      </c>
      <c r="D23" s="96" t="s">
        <v>658</v>
      </c>
      <c r="E23" s="96" t="s">
        <v>676</v>
      </c>
      <c r="F23" s="96" t="s">
        <v>339</v>
      </c>
      <c r="G23" s="83" t="s">
        <v>351</v>
      </c>
      <c r="H23" s="83" t="s">
        <v>155</v>
      </c>
      <c r="I23" s="109">
        <v>42936</v>
      </c>
      <c r="J23" s="95">
        <v>5.8800000000000008</v>
      </c>
      <c r="K23" s="96" t="s">
        <v>159</v>
      </c>
      <c r="L23" s="97">
        <v>3.1E-2</v>
      </c>
      <c r="M23" s="94">
        <v>2.63E-2</v>
      </c>
      <c r="N23" s="93">
        <v>14224.739999999998</v>
      </c>
      <c r="O23" s="95">
        <v>102.89</v>
      </c>
      <c r="P23" s="93">
        <v>14.635829999999999</v>
      </c>
      <c r="Q23" s="94">
        <v>3.951316666666666E-5</v>
      </c>
      <c r="R23" s="94">
        <v>0.11682201477213816</v>
      </c>
      <c r="S23" s="94">
        <v>5.8261301996178293E-4</v>
      </c>
    </row>
    <row r="24" spans="2:19">
      <c r="B24" s="106"/>
      <c r="C24" s="83"/>
      <c r="D24" s="83"/>
      <c r="E24" s="83"/>
      <c r="F24" s="83"/>
      <c r="G24" s="83"/>
      <c r="H24" s="83"/>
      <c r="I24" s="83"/>
      <c r="J24" s="95"/>
      <c r="K24" s="83"/>
      <c r="L24" s="83"/>
      <c r="M24" s="94"/>
      <c r="N24" s="93"/>
      <c r="O24" s="95"/>
      <c r="P24" s="83"/>
      <c r="Q24" s="83"/>
      <c r="R24" s="94"/>
      <c r="S24" s="83"/>
    </row>
    <row r="25" spans="2:19">
      <c r="B25" s="104" t="s">
        <v>44</v>
      </c>
      <c r="C25" s="81"/>
      <c r="D25" s="81"/>
      <c r="E25" s="81"/>
      <c r="F25" s="81"/>
      <c r="G25" s="81"/>
      <c r="H25" s="81"/>
      <c r="I25" s="81"/>
      <c r="J25" s="92">
        <v>3.4547767297259635</v>
      </c>
      <c r="K25" s="81"/>
      <c r="L25" s="81"/>
      <c r="M25" s="91">
        <v>4.6784296841589343E-2</v>
      </c>
      <c r="N25" s="90"/>
      <c r="O25" s="92"/>
      <c r="P25" s="90">
        <v>12.486659999999999</v>
      </c>
      <c r="Q25" s="81"/>
      <c r="R25" s="91">
        <v>9.9667513149214404E-2</v>
      </c>
      <c r="S25" s="91">
        <v>4.97060343816237E-4</v>
      </c>
    </row>
    <row r="26" spans="2:19">
      <c r="B26" s="105" t="s">
        <v>677</v>
      </c>
      <c r="C26" s="83" t="s">
        <v>678</v>
      </c>
      <c r="D26" s="96" t="s">
        <v>658</v>
      </c>
      <c r="E26" s="96" t="s">
        <v>679</v>
      </c>
      <c r="F26" s="96" t="s">
        <v>185</v>
      </c>
      <c r="G26" s="83" t="s">
        <v>397</v>
      </c>
      <c r="H26" s="83" t="s">
        <v>306</v>
      </c>
      <c r="I26" s="109">
        <v>42954</v>
      </c>
      <c r="J26" s="95">
        <v>2.12</v>
      </c>
      <c r="K26" s="96" t="s">
        <v>158</v>
      </c>
      <c r="L26" s="97">
        <v>3.7000000000000005E-2</v>
      </c>
      <c r="M26" s="94">
        <v>3.9800000000000002E-2</v>
      </c>
      <c r="N26" s="93">
        <v>761.99999999999989</v>
      </c>
      <c r="O26" s="95">
        <v>100.55</v>
      </c>
      <c r="P26" s="93">
        <v>2.7965999999999993</v>
      </c>
      <c r="Q26" s="94">
        <v>1.1338610796976369E-5</v>
      </c>
      <c r="R26" s="94">
        <v>2.2322235671756337E-2</v>
      </c>
      <c r="S26" s="94">
        <v>1.113251227723417E-4</v>
      </c>
    </row>
    <row r="27" spans="2:19">
      <c r="B27" s="105" t="s">
        <v>680</v>
      </c>
      <c r="C27" s="83" t="s">
        <v>681</v>
      </c>
      <c r="D27" s="96" t="s">
        <v>658</v>
      </c>
      <c r="E27" s="96" t="s">
        <v>679</v>
      </c>
      <c r="F27" s="96" t="s">
        <v>185</v>
      </c>
      <c r="G27" s="83" t="s">
        <v>397</v>
      </c>
      <c r="H27" s="83" t="s">
        <v>306</v>
      </c>
      <c r="I27" s="109">
        <v>42625</v>
      </c>
      <c r="J27" s="95">
        <v>3.8400000000000007</v>
      </c>
      <c r="K27" s="96" t="s">
        <v>158</v>
      </c>
      <c r="L27" s="97">
        <v>4.4500000000000005E-2</v>
      </c>
      <c r="M27" s="94">
        <v>4.880000000000001E-2</v>
      </c>
      <c r="N27" s="93">
        <v>2657.9999999999995</v>
      </c>
      <c r="O27" s="95">
        <v>99.88</v>
      </c>
      <c r="P27" s="93">
        <v>9.6900599999999972</v>
      </c>
      <c r="Q27" s="94">
        <v>1.938332286466172E-5</v>
      </c>
      <c r="R27" s="94">
        <v>7.7345277477458049E-2</v>
      </c>
      <c r="S27" s="94">
        <v>3.8573522104389522E-4</v>
      </c>
    </row>
    <row r="28" spans="2:19">
      <c r="B28" s="107"/>
      <c r="C28" s="108"/>
      <c r="D28" s="108"/>
      <c r="E28" s="108"/>
      <c r="F28" s="108"/>
      <c r="G28" s="108"/>
      <c r="H28" s="108"/>
      <c r="I28" s="108"/>
      <c r="J28" s="110"/>
      <c r="K28" s="108"/>
      <c r="L28" s="108"/>
      <c r="M28" s="111"/>
      <c r="N28" s="112"/>
      <c r="O28" s="110"/>
      <c r="P28" s="108"/>
      <c r="Q28" s="108"/>
      <c r="R28" s="111"/>
      <c r="S28" s="108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98" t="s">
        <v>243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107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226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234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0 B35:B127">
    <cfRule type="cellIs" dxfId="12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174</v>
      </c>
      <c r="C1" s="77" t="s" vm="1">
        <v>244</v>
      </c>
    </row>
    <row r="2" spans="2:98">
      <c r="B2" s="57" t="s">
        <v>173</v>
      </c>
      <c r="C2" s="77" t="s">
        <v>245</v>
      </c>
    </row>
    <row r="3" spans="2:98">
      <c r="B3" s="57" t="s">
        <v>175</v>
      </c>
      <c r="C3" s="77" t="s">
        <v>246</v>
      </c>
    </row>
    <row r="4" spans="2:98">
      <c r="B4" s="57" t="s">
        <v>176</v>
      </c>
      <c r="C4" s="77">
        <v>8659</v>
      </c>
    </row>
    <row r="6" spans="2:98" ht="26.25" customHeight="1">
      <c r="B6" s="152" t="s">
        <v>205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2:98" ht="26.25" customHeight="1">
      <c r="B7" s="152" t="s">
        <v>84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2:98" s="3" customFormat="1" ht="78.75">
      <c r="B8" s="23" t="s">
        <v>111</v>
      </c>
      <c r="C8" s="31" t="s">
        <v>42</v>
      </c>
      <c r="D8" s="31" t="s">
        <v>113</v>
      </c>
      <c r="E8" s="31" t="s">
        <v>112</v>
      </c>
      <c r="F8" s="31" t="s">
        <v>58</v>
      </c>
      <c r="G8" s="31" t="s">
        <v>96</v>
      </c>
      <c r="H8" s="31" t="s">
        <v>228</v>
      </c>
      <c r="I8" s="31" t="s">
        <v>227</v>
      </c>
      <c r="J8" s="31" t="s">
        <v>105</v>
      </c>
      <c r="K8" s="31" t="s">
        <v>54</v>
      </c>
      <c r="L8" s="31" t="s">
        <v>177</v>
      </c>
      <c r="M8" s="32" t="s">
        <v>179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235</v>
      </c>
      <c r="I9" s="33"/>
      <c r="J9" s="33" t="s">
        <v>231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2:98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2:98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2:98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174</v>
      </c>
      <c r="C1" s="77" t="s" vm="1">
        <v>244</v>
      </c>
    </row>
    <row r="2" spans="2:55">
      <c r="B2" s="57" t="s">
        <v>173</v>
      </c>
      <c r="C2" s="77" t="s">
        <v>245</v>
      </c>
    </row>
    <row r="3" spans="2:55">
      <c r="B3" s="57" t="s">
        <v>175</v>
      </c>
      <c r="C3" s="77" t="s">
        <v>246</v>
      </c>
    </row>
    <row r="4" spans="2:55">
      <c r="B4" s="57" t="s">
        <v>176</v>
      </c>
      <c r="C4" s="77">
        <v>8659</v>
      </c>
    </row>
    <row r="6" spans="2:55" ht="26.25" customHeight="1">
      <c r="B6" s="152" t="s">
        <v>205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5" ht="26.25" customHeight="1">
      <c r="B7" s="152" t="s">
        <v>91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5" s="3" customFormat="1" ht="78.75">
      <c r="B8" s="23" t="s">
        <v>111</v>
      </c>
      <c r="C8" s="31" t="s">
        <v>42</v>
      </c>
      <c r="D8" s="31" t="s">
        <v>96</v>
      </c>
      <c r="E8" s="31" t="s">
        <v>97</v>
      </c>
      <c r="F8" s="31" t="s">
        <v>228</v>
      </c>
      <c r="G8" s="31" t="s">
        <v>227</v>
      </c>
      <c r="H8" s="31" t="s">
        <v>105</v>
      </c>
      <c r="I8" s="31" t="s">
        <v>54</v>
      </c>
      <c r="J8" s="31" t="s">
        <v>177</v>
      </c>
      <c r="K8" s="32" t="s">
        <v>179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235</v>
      </c>
      <c r="G9" s="33"/>
      <c r="H9" s="33" t="s">
        <v>231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V12" s="1"/>
    </row>
    <row r="13" spans="2:55">
      <c r="B13" s="98" t="s">
        <v>226</v>
      </c>
      <c r="C13" s="100"/>
      <c r="D13" s="100"/>
      <c r="E13" s="100"/>
      <c r="F13" s="100"/>
      <c r="G13" s="100"/>
      <c r="H13" s="100"/>
      <c r="I13" s="100"/>
      <c r="J13" s="100"/>
      <c r="K13" s="100"/>
      <c r="V13" s="1"/>
    </row>
    <row r="14" spans="2:55">
      <c r="B14" s="98" t="s">
        <v>234</v>
      </c>
      <c r="C14" s="100"/>
      <c r="D14" s="100"/>
      <c r="E14" s="100"/>
      <c r="F14" s="100"/>
      <c r="G14" s="100"/>
      <c r="H14" s="100"/>
      <c r="I14" s="100"/>
      <c r="J14" s="100"/>
      <c r="K14" s="100"/>
      <c r="V14" s="1"/>
    </row>
    <row r="15" spans="2:5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V15" s="1"/>
    </row>
    <row r="16" spans="2:5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V16" s="1"/>
    </row>
    <row r="17" spans="2:2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174</v>
      </c>
      <c r="C1" s="77" t="s" vm="1">
        <v>244</v>
      </c>
    </row>
    <row r="2" spans="2:59">
      <c r="B2" s="57" t="s">
        <v>173</v>
      </c>
      <c r="C2" s="77" t="s">
        <v>245</v>
      </c>
    </row>
    <row r="3" spans="2:59">
      <c r="B3" s="57" t="s">
        <v>175</v>
      </c>
      <c r="C3" s="77" t="s">
        <v>246</v>
      </c>
    </row>
    <row r="4" spans="2:59">
      <c r="B4" s="57" t="s">
        <v>176</v>
      </c>
      <c r="C4" s="77">
        <v>8659</v>
      </c>
    </row>
    <row r="6" spans="2:59" ht="26.25" customHeight="1">
      <c r="B6" s="152" t="s">
        <v>205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9" ht="26.25" customHeight="1">
      <c r="B7" s="152" t="s">
        <v>92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9" s="3" customFormat="1" ht="78.75">
      <c r="B8" s="23" t="s">
        <v>111</v>
      </c>
      <c r="C8" s="31" t="s">
        <v>42</v>
      </c>
      <c r="D8" s="31" t="s">
        <v>58</v>
      </c>
      <c r="E8" s="31" t="s">
        <v>96</v>
      </c>
      <c r="F8" s="31" t="s">
        <v>97</v>
      </c>
      <c r="G8" s="31" t="s">
        <v>228</v>
      </c>
      <c r="H8" s="31" t="s">
        <v>227</v>
      </c>
      <c r="I8" s="31" t="s">
        <v>105</v>
      </c>
      <c r="J8" s="31" t="s">
        <v>54</v>
      </c>
      <c r="K8" s="31" t="s">
        <v>177</v>
      </c>
      <c r="L8" s="32" t="s">
        <v>179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235</v>
      </c>
      <c r="H9" s="17"/>
      <c r="I9" s="17" t="s">
        <v>231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3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3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3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79</v>
      </c>
      <c r="C6" s="14" t="s">
        <v>42</v>
      </c>
      <c r="E6" s="14" t="s">
        <v>112</v>
      </c>
      <c r="I6" s="14" t="s">
        <v>15</v>
      </c>
      <c r="J6" s="14" t="s">
        <v>59</v>
      </c>
      <c r="M6" s="14" t="s">
        <v>96</v>
      </c>
      <c r="Q6" s="14" t="s">
        <v>17</v>
      </c>
      <c r="R6" s="14" t="s">
        <v>19</v>
      </c>
      <c r="U6" s="14" t="s">
        <v>57</v>
      </c>
      <c r="W6" s="15" t="s">
        <v>53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81</v>
      </c>
      <c r="C8" s="31" t="s">
        <v>42</v>
      </c>
      <c r="D8" s="31" t="s">
        <v>114</v>
      </c>
      <c r="I8" s="31" t="s">
        <v>15</v>
      </c>
      <c r="J8" s="31" t="s">
        <v>59</v>
      </c>
      <c r="K8" s="31" t="s">
        <v>97</v>
      </c>
      <c r="L8" s="31" t="s">
        <v>18</v>
      </c>
      <c r="M8" s="31" t="s">
        <v>96</v>
      </c>
      <c r="Q8" s="31" t="s">
        <v>17</v>
      </c>
      <c r="R8" s="31" t="s">
        <v>19</v>
      </c>
      <c r="S8" s="31" t="s">
        <v>0</v>
      </c>
      <c r="T8" s="31" t="s">
        <v>100</v>
      </c>
      <c r="U8" s="31" t="s">
        <v>57</v>
      </c>
      <c r="V8" s="31" t="s">
        <v>54</v>
      </c>
      <c r="W8" s="32" t="s">
        <v>106</v>
      </c>
    </row>
    <row r="9" spans="2:25" ht="31.5">
      <c r="B9" s="49" t="str">
        <f>'תעודות חוב מסחריות '!B7:T7</f>
        <v>2. תעודות חוב מסחריות</v>
      </c>
      <c r="C9" s="14" t="s">
        <v>42</v>
      </c>
      <c r="D9" s="14" t="s">
        <v>114</v>
      </c>
      <c r="E9" s="42" t="s">
        <v>112</v>
      </c>
      <c r="G9" s="14" t="s">
        <v>58</v>
      </c>
      <c r="I9" s="14" t="s">
        <v>15</v>
      </c>
      <c r="J9" s="14" t="s">
        <v>59</v>
      </c>
      <c r="K9" s="14" t="s">
        <v>97</v>
      </c>
      <c r="L9" s="14" t="s">
        <v>18</v>
      </c>
      <c r="M9" s="14" t="s">
        <v>96</v>
      </c>
      <c r="Q9" s="14" t="s">
        <v>17</v>
      </c>
      <c r="R9" s="14" t="s">
        <v>19</v>
      </c>
      <c r="S9" s="14" t="s">
        <v>0</v>
      </c>
      <c r="T9" s="14" t="s">
        <v>100</v>
      </c>
      <c r="U9" s="14" t="s">
        <v>57</v>
      </c>
      <c r="V9" s="14" t="s">
        <v>54</v>
      </c>
      <c r="W9" s="39" t="s">
        <v>106</v>
      </c>
    </row>
    <row r="10" spans="2:25" ht="31.5">
      <c r="B10" s="49" t="str">
        <f>'אג"ח קונצרני'!B7:U7</f>
        <v>3. אג"ח קונצרני</v>
      </c>
      <c r="C10" s="31" t="s">
        <v>42</v>
      </c>
      <c r="D10" s="14" t="s">
        <v>114</v>
      </c>
      <c r="E10" s="42" t="s">
        <v>112</v>
      </c>
      <c r="G10" s="31" t="s">
        <v>58</v>
      </c>
      <c r="I10" s="31" t="s">
        <v>15</v>
      </c>
      <c r="J10" s="31" t="s">
        <v>59</v>
      </c>
      <c r="K10" s="31" t="s">
        <v>97</v>
      </c>
      <c r="L10" s="31" t="s">
        <v>18</v>
      </c>
      <c r="M10" s="31" t="s">
        <v>96</v>
      </c>
      <c r="Q10" s="31" t="s">
        <v>17</v>
      </c>
      <c r="R10" s="31" t="s">
        <v>19</v>
      </c>
      <c r="S10" s="31" t="s">
        <v>0</v>
      </c>
      <c r="T10" s="31" t="s">
        <v>100</v>
      </c>
      <c r="U10" s="31" t="s">
        <v>57</v>
      </c>
      <c r="V10" s="14" t="s">
        <v>54</v>
      </c>
      <c r="W10" s="32" t="s">
        <v>106</v>
      </c>
    </row>
    <row r="11" spans="2:25" ht="31.5">
      <c r="B11" s="49" t="str">
        <f>מניות!B7</f>
        <v>4. מניות</v>
      </c>
      <c r="C11" s="31" t="s">
        <v>42</v>
      </c>
      <c r="D11" s="14" t="s">
        <v>114</v>
      </c>
      <c r="E11" s="42" t="s">
        <v>112</v>
      </c>
      <c r="H11" s="31" t="s">
        <v>96</v>
      </c>
      <c r="S11" s="31" t="s">
        <v>0</v>
      </c>
      <c r="T11" s="14" t="s">
        <v>100</v>
      </c>
      <c r="U11" s="14" t="s">
        <v>57</v>
      </c>
      <c r="V11" s="14" t="s">
        <v>54</v>
      </c>
      <c r="W11" s="15" t="s">
        <v>106</v>
      </c>
    </row>
    <row r="12" spans="2:25" ht="31.5">
      <c r="B12" s="49" t="str">
        <f>'תעודות סל'!B7:N7</f>
        <v>5. תעודות סל</v>
      </c>
      <c r="C12" s="31" t="s">
        <v>42</v>
      </c>
      <c r="D12" s="14" t="s">
        <v>114</v>
      </c>
      <c r="E12" s="42" t="s">
        <v>112</v>
      </c>
      <c r="H12" s="31" t="s">
        <v>96</v>
      </c>
      <c r="S12" s="31" t="s">
        <v>0</v>
      </c>
      <c r="T12" s="31" t="s">
        <v>100</v>
      </c>
      <c r="U12" s="31" t="s">
        <v>57</v>
      </c>
      <c r="V12" s="31" t="s">
        <v>54</v>
      </c>
      <c r="W12" s="32" t="s">
        <v>106</v>
      </c>
    </row>
    <row r="13" spans="2:25" ht="31.5">
      <c r="B13" s="49" t="str">
        <f>'קרנות נאמנות'!B7:O7</f>
        <v>6. קרנות נאמנות</v>
      </c>
      <c r="C13" s="31" t="s">
        <v>42</v>
      </c>
      <c r="D13" s="31" t="s">
        <v>114</v>
      </c>
      <c r="G13" s="31" t="s">
        <v>58</v>
      </c>
      <c r="H13" s="31" t="s">
        <v>96</v>
      </c>
      <c r="S13" s="31" t="s">
        <v>0</v>
      </c>
      <c r="T13" s="31" t="s">
        <v>100</v>
      </c>
      <c r="U13" s="31" t="s">
        <v>57</v>
      </c>
      <c r="V13" s="31" t="s">
        <v>54</v>
      </c>
      <c r="W13" s="32" t="s">
        <v>106</v>
      </c>
    </row>
    <row r="14" spans="2:25" ht="31.5">
      <c r="B14" s="49" t="str">
        <f>'כתבי אופציה'!B7:L7</f>
        <v>7. כתבי אופציה</v>
      </c>
      <c r="C14" s="31" t="s">
        <v>42</v>
      </c>
      <c r="D14" s="31" t="s">
        <v>114</v>
      </c>
      <c r="G14" s="31" t="s">
        <v>58</v>
      </c>
      <c r="H14" s="31" t="s">
        <v>96</v>
      </c>
      <c r="S14" s="31" t="s">
        <v>0</v>
      </c>
      <c r="T14" s="31" t="s">
        <v>100</v>
      </c>
      <c r="U14" s="31" t="s">
        <v>57</v>
      </c>
      <c r="V14" s="31" t="s">
        <v>54</v>
      </c>
      <c r="W14" s="32" t="s">
        <v>106</v>
      </c>
    </row>
    <row r="15" spans="2:25" ht="31.5">
      <c r="B15" s="49" t="str">
        <f>אופציות!B7</f>
        <v>8. אופציות</v>
      </c>
      <c r="C15" s="31" t="s">
        <v>42</v>
      </c>
      <c r="D15" s="31" t="s">
        <v>114</v>
      </c>
      <c r="G15" s="31" t="s">
        <v>58</v>
      </c>
      <c r="H15" s="31" t="s">
        <v>96</v>
      </c>
      <c r="S15" s="31" t="s">
        <v>0</v>
      </c>
      <c r="T15" s="31" t="s">
        <v>100</v>
      </c>
      <c r="U15" s="31" t="s">
        <v>57</v>
      </c>
      <c r="V15" s="31" t="s">
        <v>54</v>
      </c>
      <c r="W15" s="32" t="s">
        <v>106</v>
      </c>
    </row>
    <row r="16" spans="2:25" ht="31.5">
      <c r="B16" s="49" t="str">
        <f>'חוזים עתידיים'!B7:I7</f>
        <v>9. חוזים עתידיים</v>
      </c>
      <c r="C16" s="31" t="s">
        <v>42</v>
      </c>
      <c r="D16" s="31" t="s">
        <v>114</v>
      </c>
      <c r="G16" s="31" t="s">
        <v>58</v>
      </c>
      <c r="H16" s="31" t="s">
        <v>96</v>
      </c>
      <c r="S16" s="31" t="s">
        <v>0</v>
      </c>
      <c r="T16" s="32" t="s">
        <v>100</v>
      </c>
    </row>
    <row r="17" spans="2:25" ht="31.5">
      <c r="B17" s="49" t="str">
        <f>'מוצרים מובנים'!B7:Q7</f>
        <v>10. מוצרים מובנים</v>
      </c>
      <c r="C17" s="31" t="s">
        <v>42</v>
      </c>
      <c r="F17" s="14" t="s">
        <v>46</v>
      </c>
      <c r="I17" s="31" t="s">
        <v>15</v>
      </c>
      <c r="J17" s="31" t="s">
        <v>59</v>
      </c>
      <c r="K17" s="31" t="s">
        <v>97</v>
      </c>
      <c r="L17" s="31" t="s">
        <v>18</v>
      </c>
      <c r="M17" s="31" t="s">
        <v>96</v>
      </c>
      <c r="Q17" s="31" t="s">
        <v>17</v>
      </c>
      <c r="R17" s="31" t="s">
        <v>19</v>
      </c>
      <c r="S17" s="31" t="s">
        <v>0</v>
      </c>
      <c r="T17" s="31" t="s">
        <v>100</v>
      </c>
      <c r="U17" s="31" t="s">
        <v>57</v>
      </c>
      <c r="V17" s="31" t="s">
        <v>54</v>
      </c>
      <c r="W17" s="32" t="s">
        <v>106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42</v>
      </c>
      <c r="I19" s="31" t="s">
        <v>15</v>
      </c>
      <c r="J19" s="31" t="s">
        <v>59</v>
      </c>
      <c r="K19" s="31" t="s">
        <v>97</v>
      </c>
      <c r="L19" s="31" t="s">
        <v>18</v>
      </c>
      <c r="M19" s="31" t="s">
        <v>96</v>
      </c>
      <c r="Q19" s="31" t="s">
        <v>17</v>
      </c>
      <c r="R19" s="31" t="s">
        <v>19</v>
      </c>
      <c r="S19" s="31" t="s">
        <v>0</v>
      </c>
      <c r="T19" s="31" t="s">
        <v>100</v>
      </c>
      <c r="U19" s="31" t="s">
        <v>105</v>
      </c>
      <c r="V19" s="31" t="s">
        <v>54</v>
      </c>
      <c r="W19" s="32" t="s">
        <v>106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42</v>
      </c>
      <c r="D20" s="42" t="s">
        <v>113</v>
      </c>
      <c r="E20" s="42" t="s">
        <v>112</v>
      </c>
      <c r="G20" s="31" t="s">
        <v>58</v>
      </c>
      <c r="I20" s="31" t="s">
        <v>15</v>
      </c>
      <c r="J20" s="31" t="s">
        <v>59</v>
      </c>
      <c r="K20" s="31" t="s">
        <v>97</v>
      </c>
      <c r="L20" s="31" t="s">
        <v>18</v>
      </c>
      <c r="M20" s="31" t="s">
        <v>96</v>
      </c>
      <c r="Q20" s="31" t="s">
        <v>17</v>
      </c>
      <c r="R20" s="31" t="s">
        <v>19</v>
      </c>
      <c r="S20" s="31" t="s">
        <v>0</v>
      </c>
      <c r="T20" s="31" t="s">
        <v>100</v>
      </c>
      <c r="U20" s="31" t="s">
        <v>105</v>
      </c>
      <c r="V20" s="31" t="s">
        <v>54</v>
      </c>
      <c r="W20" s="32" t="s">
        <v>106</v>
      </c>
    </row>
    <row r="21" spans="2:25" ht="31.5">
      <c r="B21" s="49" t="str">
        <f>'לא סחיר - אג"ח קונצרני'!B7:S7</f>
        <v>3. אג"ח קונצרני</v>
      </c>
      <c r="C21" s="31" t="s">
        <v>42</v>
      </c>
      <c r="D21" s="42" t="s">
        <v>113</v>
      </c>
      <c r="E21" s="42" t="s">
        <v>112</v>
      </c>
      <c r="G21" s="31" t="s">
        <v>58</v>
      </c>
      <c r="I21" s="31" t="s">
        <v>15</v>
      </c>
      <c r="J21" s="31" t="s">
        <v>59</v>
      </c>
      <c r="K21" s="31" t="s">
        <v>97</v>
      </c>
      <c r="L21" s="31" t="s">
        <v>18</v>
      </c>
      <c r="M21" s="31" t="s">
        <v>96</v>
      </c>
      <c r="Q21" s="31" t="s">
        <v>17</v>
      </c>
      <c r="R21" s="31" t="s">
        <v>19</v>
      </c>
      <c r="S21" s="31" t="s">
        <v>0</v>
      </c>
      <c r="T21" s="31" t="s">
        <v>100</v>
      </c>
      <c r="U21" s="31" t="s">
        <v>105</v>
      </c>
      <c r="V21" s="31" t="s">
        <v>54</v>
      </c>
      <c r="W21" s="32" t="s">
        <v>106</v>
      </c>
    </row>
    <row r="22" spans="2:25" ht="31.5">
      <c r="B22" s="49" t="str">
        <f>'לא סחיר - מניות'!B7:M7</f>
        <v>4. מניות</v>
      </c>
      <c r="C22" s="31" t="s">
        <v>42</v>
      </c>
      <c r="D22" s="42" t="s">
        <v>113</v>
      </c>
      <c r="E22" s="42" t="s">
        <v>112</v>
      </c>
      <c r="G22" s="31" t="s">
        <v>58</v>
      </c>
      <c r="H22" s="31" t="s">
        <v>96</v>
      </c>
      <c r="S22" s="31" t="s">
        <v>0</v>
      </c>
      <c r="T22" s="31" t="s">
        <v>100</v>
      </c>
      <c r="U22" s="31" t="s">
        <v>105</v>
      </c>
      <c r="V22" s="31" t="s">
        <v>54</v>
      </c>
      <c r="W22" s="32" t="s">
        <v>106</v>
      </c>
    </row>
    <row r="23" spans="2:25" ht="31.5">
      <c r="B23" s="49" t="str">
        <f>'לא סחיר - קרנות השקעה'!B7:K7</f>
        <v>5. קרנות השקעה</v>
      </c>
      <c r="C23" s="31" t="s">
        <v>42</v>
      </c>
      <c r="G23" s="31" t="s">
        <v>58</v>
      </c>
      <c r="H23" s="31" t="s">
        <v>96</v>
      </c>
      <c r="K23" s="31" t="s">
        <v>97</v>
      </c>
      <c r="S23" s="31" t="s">
        <v>0</v>
      </c>
      <c r="T23" s="31" t="s">
        <v>100</v>
      </c>
      <c r="U23" s="31" t="s">
        <v>105</v>
      </c>
      <c r="V23" s="31" t="s">
        <v>54</v>
      </c>
      <c r="W23" s="32" t="s">
        <v>106</v>
      </c>
    </row>
    <row r="24" spans="2:25" ht="31.5">
      <c r="B24" s="49" t="str">
        <f>'לא סחיר - כתבי אופציה'!B7:L7</f>
        <v>6. כתבי אופציה</v>
      </c>
      <c r="C24" s="31" t="s">
        <v>42</v>
      </c>
      <c r="G24" s="31" t="s">
        <v>58</v>
      </c>
      <c r="H24" s="31" t="s">
        <v>96</v>
      </c>
      <c r="K24" s="31" t="s">
        <v>97</v>
      </c>
      <c r="S24" s="31" t="s">
        <v>0</v>
      </c>
      <c r="T24" s="31" t="s">
        <v>100</v>
      </c>
      <c r="U24" s="31" t="s">
        <v>105</v>
      </c>
      <c r="V24" s="31" t="s">
        <v>54</v>
      </c>
      <c r="W24" s="32" t="s">
        <v>106</v>
      </c>
    </row>
    <row r="25" spans="2:25" ht="31.5">
      <c r="B25" s="49" t="str">
        <f>'לא סחיר - אופציות'!B7:L7</f>
        <v>7. אופציות</v>
      </c>
      <c r="C25" s="31" t="s">
        <v>42</v>
      </c>
      <c r="G25" s="31" t="s">
        <v>58</v>
      </c>
      <c r="H25" s="31" t="s">
        <v>96</v>
      </c>
      <c r="K25" s="31" t="s">
        <v>97</v>
      </c>
      <c r="S25" s="31" t="s">
        <v>0</v>
      </c>
      <c r="T25" s="31" t="s">
        <v>100</v>
      </c>
      <c r="U25" s="31" t="s">
        <v>105</v>
      </c>
      <c r="V25" s="31" t="s">
        <v>54</v>
      </c>
      <c r="W25" s="32" t="s">
        <v>106</v>
      </c>
    </row>
    <row r="26" spans="2:25" ht="31.5">
      <c r="B26" s="49" t="str">
        <f>'לא סחיר - חוזים עתידיים'!B7:K7</f>
        <v>8. חוזים עתידיים</v>
      </c>
      <c r="C26" s="31" t="s">
        <v>42</v>
      </c>
      <c r="G26" s="31" t="s">
        <v>58</v>
      </c>
      <c r="H26" s="31" t="s">
        <v>96</v>
      </c>
      <c r="K26" s="31" t="s">
        <v>97</v>
      </c>
      <c r="S26" s="31" t="s">
        <v>0</v>
      </c>
      <c r="T26" s="31" t="s">
        <v>100</v>
      </c>
      <c r="U26" s="31" t="s">
        <v>105</v>
      </c>
      <c r="V26" s="32" t="s">
        <v>106</v>
      </c>
    </row>
    <row r="27" spans="2:25" ht="31.5">
      <c r="B27" s="49" t="str">
        <f>'לא סחיר - מוצרים מובנים'!B7:Q7</f>
        <v>9. מוצרים מובנים</v>
      </c>
      <c r="C27" s="31" t="s">
        <v>42</v>
      </c>
      <c r="F27" s="31" t="s">
        <v>46</v>
      </c>
      <c r="I27" s="31" t="s">
        <v>15</v>
      </c>
      <c r="J27" s="31" t="s">
        <v>59</v>
      </c>
      <c r="K27" s="31" t="s">
        <v>97</v>
      </c>
      <c r="L27" s="31" t="s">
        <v>18</v>
      </c>
      <c r="M27" s="31" t="s">
        <v>96</v>
      </c>
      <c r="Q27" s="31" t="s">
        <v>17</v>
      </c>
      <c r="R27" s="31" t="s">
        <v>19</v>
      </c>
      <c r="S27" s="31" t="s">
        <v>0</v>
      </c>
      <c r="T27" s="31" t="s">
        <v>100</v>
      </c>
      <c r="U27" s="31" t="s">
        <v>105</v>
      </c>
      <c r="V27" s="31" t="s">
        <v>54</v>
      </c>
      <c r="W27" s="32" t="s">
        <v>106</v>
      </c>
    </row>
    <row r="28" spans="2:25" ht="31.5">
      <c r="B28" s="53" t="str">
        <f>הלוואות!B6</f>
        <v>1.ד. הלוואות:</v>
      </c>
      <c r="C28" s="31" t="s">
        <v>42</v>
      </c>
      <c r="I28" s="31" t="s">
        <v>15</v>
      </c>
      <c r="J28" s="31" t="s">
        <v>59</v>
      </c>
      <c r="L28" s="31" t="s">
        <v>18</v>
      </c>
      <c r="M28" s="31" t="s">
        <v>96</v>
      </c>
      <c r="Q28" s="14" t="s">
        <v>33</v>
      </c>
      <c r="R28" s="31" t="s">
        <v>19</v>
      </c>
      <c r="S28" s="31" t="s">
        <v>0</v>
      </c>
      <c r="T28" s="31" t="s">
        <v>100</v>
      </c>
      <c r="U28" s="31" t="s">
        <v>105</v>
      </c>
      <c r="V28" s="32" t="s">
        <v>106</v>
      </c>
    </row>
    <row r="29" spans="2:25" ht="47.25">
      <c r="B29" s="53" t="str">
        <f>'פקדונות מעל 3 חודשים'!B6:O6</f>
        <v>1.ה. פקדונות מעל 3 חודשים:</v>
      </c>
      <c r="C29" s="31" t="s">
        <v>42</v>
      </c>
      <c r="E29" s="31" t="s">
        <v>112</v>
      </c>
      <c r="I29" s="31" t="s">
        <v>15</v>
      </c>
      <c r="J29" s="31" t="s">
        <v>59</v>
      </c>
      <c r="L29" s="31" t="s">
        <v>18</v>
      </c>
      <c r="M29" s="31" t="s">
        <v>96</v>
      </c>
      <c r="O29" s="50" t="s">
        <v>48</v>
      </c>
      <c r="P29" s="51"/>
      <c r="R29" s="31" t="s">
        <v>19</v>
      </c>
      <c r="S29" s="31" t="s">
        <v>0</v>
      </c>
      <c r="T29" s="31" t="s">
        <v>100</v>
      </c>
      <c r="U29" s="31" t="s">
        <v>105</v>
      </c>
      <c r="V29" s="32" t="s">
        <v>106</v>
      </c>
    </row>
    <row r="30" spans="2:25" ht="63">
      <c r="B30" s="53" t="str">
        <f>'זכויות מקרקעין'!B6</f>
        <v>1. ו. זכויות במקרקעין:</v>
      </c>
      <c r="C30" s="14" t="s">
        <v>50</v>
      </c>
      <c r="N30" s="50" t="s">
        <v>80</v>
      </c>
      <c r="P30" s="51" t="s">
        <v>51</v>
      </c>
      <c r="U30" s="31" t="s">
        <v>105</v>
      </c>
      <c r="V30" s="15" t="s">
        <v>53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52</v>
      </c>
      <c r="R31" s="14" t="s">
        <v>49</v>
      </c>
      <c r="U31" s="31" t="s">
        <v>105</v>
      </c>
      <c r="V31" s="15" t="s">
        <v>53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102</v>
      </c>
      <c r="Y32" s="15" t="s">
        <v>101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174</v>
      </c>
      <c r="C1" s="77" t="s" vm="1">
        <v>244</v>
      </c>
    </row>
    <row r="2" spans="2:54">
      <c r="B2" s="57" t="s">
        <v>173</v>
      </c>
      <c r="C2" s="77" t="s">
        <v>245</v>
      </c>
    </row>
    <row r="3" spans="2:54">
      <c r="B3" s="57" t="s">
        <v>175</v>
      </c>
      <c r="C3" s="77" t="s">
        <v>246</v>
      </c>
    </row>
    <row r="4" spans="2:54">
      <c r="B4" s="57" t="s">
        <v>176</v>
      </c>
      <c r="C4" s="77">
        <v>8659</v>
      </c>
    </row>
    <row r="6" spans="2:54" ht="26.25" customHeight="1">
      <c r="B6" s="152" t="s">
        <v>205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4" ht="26.25" customHeight="1">
      <c r="B7" s="152" t="s">
        <v>93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4" s="3" customFormat="1" ht="78.75">
      <c r="B8" s="23" t="s">
        <v>111</v>
      </c>
      <c r="C8" s="31" t="s">
        <v>42</v>
      </c>
      <c r="D8" s="31" t="s">
        <v>58</v>
      </c>
      <c r="E8" s="31" t="s">
        <v>96</v>
      </c>
      <c r="F8" s="31" t="s">
        <v>97</v>
      </c>
      <c r="G8" s="31" t="s">
        <v>228</v>
      </c>
      <c r="H8" s="31" t="s">
        <v>227</v>
      </c>
      <c r="I8" s="31" t="s">
        <v>105</v>
      </c>
      <c r="J8" s="31" t="s">
        <v>54</v>
      </c>
      <c r="K8" s="31" t="s">
        <v>177</v>
      </c>
      <c r="L8" s="32" t="s">
        <v>179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235</v>
      </c>
      <c r="H9" s="17"/>
      <c r="I9" s="17" t="s">
        <v>231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" style="2" bestFit="1" customWidth="1"/>
    <col min="3" max="3" width="19.28515625" style="2" bestFit="1" customWidth="1"/>
    <col min="4" max="4" width="13.5703125" style="2" customWidth="1"/>
    <col min="5" max="5" width="12" style="1" bestFit="1" customWidth="1"/>
    <col min="6" max="7" width="11.28515625" style="1" bestFit="1" customWidth="1"/>
    <col min="8" max="8" width="9.5703125" style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174</v>
      </c>
      <c r="C1" s="77" t="s" vm="1">
        <v>244</v>
      </c>
    </row>
    <row r="2" spans="2:51">
      <c r="B2" s="57" t="s">
        <v>173</v>
      </c>
      <c r="C2" s="77" t="s">
        <v>245</v>
      </c>
    </row>
    <row r="3" spans="2:51">
      <c r="B3" s="57" t="s">
        <v>175</v>
      </c>
      <c r="C3" s="77" t="s">
        <v>246</v>
      </c>
    </row>
    <row r="4" spans="2:51">
      <c r="B4" s="57" t="s">
        <v>176</v>
      </c>
      <c r="C4" s="77">
        <v>8659</v>
      </c>
    </row>
    <row r="6" spans="2:51" ht="26.25" customHeight="1">
      <c r="B6" s="152" t="s">
        <v>205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1" ht="26.25" customHeight="1">
      <c r="B7" s="152" t="s">
        <v>94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1" s="3" customFormat="1" ht="63">
      <c r="B8" s="23" t="s">
        <v>111</v>
      </c>
      <c r="C8" s="31" t="s">
        <v>42</v>
      </c>
      <c r="D8" s="31" t="s">
        <v>58</v>
      </c>
      <c r="E8" s="31" t="s">
        <v>96</v>
      </c>
      <c r="F8" s="31" t="s">
        <v>97</v>
      </c>
      <c r="G8" s="31" t="s">
        <v>228</v>
      </c>
      <c r="H8" s="31" t="s">
        <v>227</v>
      </c>
      <c r="I8" s="31" t="s">
        <v>105</v>
      </c>
      <c r="J8" s="31" t="s">
        <v>177</v>
      </c>
      <c r="K8" s="32" t="s">
        <v>179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235</v>
      </c>
      <c r="H9" s="17"/>
      <c r="I9" s="17" t="s">
        <v>231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8" t="s">
        <v>45</v>
      </c>
      <c r="C11" s="119"/>
      <c r="D11" s="119"/>
      <c r="E11" s="119"/>
      <c r="F11" s="119"/>
      <c r="G11" s="120"/>
      <c r="H11" s="124"/>
      <c r="I11" s="120">
        <v>-87.627919999999989</v>
      </c>
      <c r="J11" s="121">
        <v>1</v>
      </c>
      <c r="K11" s="121">
        <v>-3.4882317643870906E-3</v>
      </c>
      <c r="AW11" s="1"/>
    </row>
    <row r="12" spans="2:51" ht="19.5" customHeight="1">
      <c r="B12" s="122" t="s">
        <v>32</v>
      </c>
      <c r="C12" s="119"/>
      <c r="D12" s="119"/>
      <c r="E12" s="119"/>
      <c r="F12" s="119"/>
      <c r="G12" s="120"/>
      <c r="H12" s="124"/>
      <c r="I12" s="120">
        <v>-87.627919999999989</v>
      </c>
      <c r="J12" s="121">
        <v>1</v>
      </c>
      <c r="K12" s="121">
        <v>-3.4882317643870906E-3</v>
      </c>
    </row>
    <row r="13" spans="2:51">
      <c r="B13" s="101" t="s">
        <v>682</v>
      </c>
      <c r="C13" s="81"/>
      <c r="D13" s="81"/>
      <c r="E13" s="81"/>
      <c r="F13" s="81"/>
      <c r="G13" s="90"/>
      <c r="H13" s="92"/>
      <c r="I13" s="90">
        <v>-99.350979999999979</v>
      </c>
      <c r="J13" s="91">
        <v>1.1337822465716405</v>
      </c>
      <c r="K13" s="91">
        <v>-3.9548952463893533E-3</v>
      </c>
    </row>
    <row r="14" spans="2:51">
      <c r="B14" s="86" t="s">
        <v>683</v>
      </c>
      <c r="C14" s="83" t="s">
        <v>684</v>
      </c>
      <c r="D14" s="96" t="s">
        <v>685</v>
      </c>
      <c r="E14" s="96" t="s">
        <v>158</v>
      </c>
      <c r="F14" s="109">
        <v>43129</v>
      </c>
      <c r="G14" s="93">
        <v>798215.99999999988</v>
      </c>
      <c r="H14" s="95">
        <v>-7.9793000000000003</v>
      </c>
      <c r="I14" s="93">
        <v>-63.692399999999992</v>
      </c>
      <c r="J14" s="94">
        <v>0.72685052891818047</v>
      </c>
      <c r="K14" s="94">
        <v>-2.5354231029339545E-3</v>
      </c>
    </row>
    <row r="15" spans="2:51">
      <c r="B15" s="86" t="s">
        <v>686</v>
      </c>
      <c r="C15" s="83" t="s">
        <v>687</v>
      </c>
      <c r="D15" s="96" t="s">
        <v>685</v>
      </c>
      <c r="E15" s="96" t="s">
        <v>158</v>
      </c>
      <c r="F15" s="109">
        <v>43255</v>
      </c>
      <c r="G15" s="93">
        <v>754376.99999999988</v>
      </c>
      <c r="H15" s="95">
        <v>-2.8757000000000001</v>
      </c>
      <c r="I15" s="93">
        <v>-21.693299999999997</v>
      </c>
      <c r="J15" s="94">
        <v>0.24756150779340649</v>
      </c>
      <c r="K15" s="94">
        <v>-8.6355191512452276E-4</v>
      </c>
    </row>
    <row r="16" spans="2:51" s="7" customFormat="1">
      <c r="B16" s="86" t="s">
        <v>688</v>
      </c>
      <c r="C16" s="83" t="s">
        <v>689</v>
      </c>
      <c r="D16" s="96" t="s">
        <v>685</v>
      </c>
      <c r="E16" s="96" t="s">
        <v>158</v>
      </c>
      <c r="F16" s="109">
        <v>43214</v>
      </c>
      <c r="G16" s="93">
        <v>139579.99999999997</v>
      </c>
      <c r="H16" s="95">
        <v>-2.9211999999999998</v>
      </c>
      <c r="I16" s="93">
        <v>-4.0774099999999995</v>
      </c>
      <c r="J16" s="94">
        <v>4.653094584465773E-2</v>
      </c>
      <c r="K16" s="94">
        <v>-1.6231072332231059E-4</v>
      </c>
      <c r="AW16" s="1"/>
      <c r="AY16" s="1"/>
    </row>
    <row r="17" spans="2:51" s="7" customFormat="1">
      <c r="B17" s="86" t="s">
        <v>690</v>
      </c>
      <c r="C17" s="83" t="s">
        <v>691</v>
      </c>
      <c r="D17" s="96" t="s">
        <v>685</v>
      </c>
      <c r="E17" s="96" t="s">
        <v>158</v>
      </c>
      <c r="F17" s="109">
        <v>43257</v>
      </c>
      <c r="G17" s="93">
        <v>356438.99999999994</v>
      </c>
      <c r="H17" s="95">
        <v>-2.7740999999999998</v>
      </c>
      <c r="I17" s="93">
        <v>-9.8878699999999995</v>
      </c>
      <c r="J17" s="94">
        <v>0.11283926401539601</v>
      </c>
      <c r="K17" s="94">
        <v>-3.9360950500856557E-4</v>
      </c>
      <c r="AW17" s="1"/>
      <c r="AY17" s="1"/>
    </row>
    <row r="18" spans="2:51" s="7" customFormat="1">
      <c r="B18" s="82"/>
      <c r="C18" s="83"/>
      <c r="D18" s="83"/>
      <c r="E18" s="83"/>
      <c r="F18" s="83"/>
      <c r="G18" s="93"/>
      <c r="H18" s="95"/>
      <c r="I18" s="83"/>
      <c r="J18" s="94"/>
      <c r="K18" s="83"/>
      <c r="AW18" s="1"/>
      <c r="AY18" s="1"/>
    </row>
    <row r="19" spans="2:51">
      <c r="B19" s="101" t="s">
        <v>223</v>
      </c>
      <c r="C19" s="81"/>
      <c r="D19" s="81"/>
      <c r="E19" s="81"/>
      <c r="F19" s="81"/>
      <c r="G19" s="90"/>
      <c r="H19" s="92"/>
      <c r="I19" s="90">
        <v>12.24094</v>
      </c>
      <c r="J19" s="91">
        <v>-0.13969223507758716</v>
      </c>
      <c r="K19" s="91">
        <v>4.8727889163586812E-4</v>
      </c>
    </row>
    <row r="20" spans="2:51">
      <c r="B20" s="86" t="s">
        <v>692</v>
      </c>
      <c r="C20" s="83" t="s">
        <v>693</v>
      </c>
      <c r="D20" s="96" t="s">
        <v>685</v>
      </c>
      <c r="E20" s="96" t="s">
        <v>160</v>
      </c>
      <c r="F20" s="109">
        <v>43228</v>
      </c>
      <c r="G20" s="93">
        <v>42550.999999999993</v>
      </c>
      <c r="H20" s="95">
        <v>-2.0379</v>
      </c>
      <c r="I20" s="93">
        <v>-0.86713999999999991</v>
      </c>
      <c r="J20" s="94">
        <v>9.8957044740991228E-3</v>
      </c>
      <c r="K20" s="94">
        <v>-3.4518510677540007E-5</v>
      </c>
    </row>
    <row r="21" spans="2:51">
      <c r="B21" s="86" t="s">
        <v>694</v>
      </c>
      <c r="C21" s="83" t="s">
        <v>695</v>
      </c>
      <c r="D21" s="96" t="s">
        <v>685</v>
      </c>
      <c r="E21" s="96" t="s">
        <v>160</v>
      </c>
      <c r="F21" s="109">
        <v>43257</v>
      </c>
      <c r="G21" s="93">
        <v>94910.589999999982</v>
      </c>
      <c r="H21" s="95">
        <v>1.1922999999999999</v>
      </c>
      <c r="I21" s="93">
        <v>1.1315799999999998</v>
      </c>
      <c r="J21" s="94">
        <v>-1.2913464110525503E-2</v>
      </c>
      <c r="K21" s="94">
        <v>4.5045155698607747E-5</v>
      </c>
    </row>
    <row r="22" spans="2:51">
      <c r="B22" s="86" t="s">
        <v>696</v>
      </c>
      <c r="C22" s="83" t="s">
        <v>697</v>
      </c>
      <c r="D22" s="96" t="s">
        <v>685</v>
      </c>
      <c r="E22" s="96" t="s">
        <v>160</v>
      </c>
      <c r="F22" s="109">
        <v>43237</v>
      </c>
      <c r="G22" s="93">
        <v>47643.999999999993</v>
      </c>
      <c r="H22" s="95">
        <v>1.583</v>
      </c>
      <c r="I22" s="93">
        <v>0.75421000000000005</v>
      </c>
      <c r="J22" s="94">
        <v>-8.606959973487904E-3</v>
      </c>
      <c r="K22" s="94">
        <v>3.0023071174328777E-5</v>
      </c>
    </row>
    <row r="23" spans="2:51">
      <c r="B23" s="86" t="s">
        <v>698</v>
      </c>
      <c r="C23" s="83" t="s">
        <v>699</v>
      </c>
      <c r="D23" s="96" t="s">
        <v>685</v>
      </c>
      <c r="E23" s="96" t="s">
        <v>160</v>
      </c>
      <c r="F23" s="109">
        <v>43200</v>
      </c>
      <c r="G23" s="93">
        <v>187520.76</v>
      </c>
      <c r="H23" s="95">
        <v>5.9846000000000004</v>
      </c>
      <c r="I23" s="93">
        <v>11.222290000000001</v>
      </c>
      <c r="J23" s="94">
        <v>-0.12806751546767289</v>
      </c>
      <c r="K23" s="94">
        <v>4.467291754404716E-4</v>
      </c>
    </row>
    <row r="24" spans="2:51">
      <c r="B24" s="82"/>
      <c r="C24" s="83"/>
      <c r="D24" s="83"/>
      <c r="E24" s="83"/>
      <c r="F24" s="83"/>
      <c r="G24" s="93"/>
      <c r="H24" s="95"/>
      <c r="I24" s="83"/>
      <c r="J24" s="94"/>
      <c r="K24" s="83"/>
    </row>
    <row r="25" spans="2:51">
      <c r="B25" s="101" t="s">
        <v>222</v>
      </c>
      <c r="C25" s="81"/>
      <c r="D25" s="81"/>
      <c r="E25" s="81"/>
      <c r="F25" s="81"/>
      <c r="G25" s="90"/>
      <c r="H25" s="92"/>
      <c r="I25" s="90">
        <v>-0.5178799999999999</v>
      </c>
      <c r="J25" s="91">
        <v>5.9099885059465057E-3</v>
      </c>
      <c r="K25" s="91">
        <v>-2.0615409633605206E-5</v>
      </c>
    </row>
    <row r="26" spans="2:51">
      <c r="B26" s="86" t="s">
        <v>747</v>
      </c>
      <c r="C26" s="83" t="s">
        <v>700</v>
      </c>
      <c r="D26" s="96" t="s">
        <v>685</v>
      </c>
      <c r="E26" s="96" t="s">
        <v>159</v>
      </c>
      <c r="F26" s="109">
        <v>43108</v>
      </c>
      <c r="G26" s="93">
        <v>17.920000000000002</v>
      </c>
      <c r="H26" s="95">
        <v>984.0761</v>
      </c>
      <c r="I26" s="93">
        <v>-0.5178799999999999</v>
      </c>
      <c r="J26" s="94">
        <v>5.9099885059465057E-3</v>
      </c>
      <c r="K26" s="94">
        <v>-2.0615409633605206E-5</v>
      </c>
    </row>
    <row r="27" spans="2:51">
      <c r="B27" s="82"/>
      <c r="C27" s="83"/>
      <c r="D27" s="83"/>
      <c r="E27" s="83"/>
      <c r="F27" s="83"/>
      <c r="G27" s="93"/>
      <c r="H27" s="95"/>
      <c r="I27" s="83"/>
      <c r="J27" s="94"/>
      <c r="K27" s="83"/>
    </row>
    <row r="28" spans="2:5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5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51">
      <c r="B30" s="98" t="s">
        <v>243</v>
      </c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51">
      <c r="B31" s="98" t="s">
        <v>107</v>
      </c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51">
      <c r="B32" s="98" t="s">
        <v>226</v>
      </c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98" t="s">
        <v>234</v>
      </c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H41:XFD44 D45:XFD1048576 D41:AF44 D1:XFD40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174</v>
      </c>
      <c r="C1" s="77" t="s" vm="1">
        <v>244</v>
      </c>
    </row>
    <row r="2" spans="2:78">
      <c r="B2" s="57" t="s">
        <v>173</v>
      </c>
      <c r="C2" s="77" t="s">
        <v>245</v>
      </c>
    </row>
    <row r="3" spans="2:78">
      <c r="B3" s="57" t="s">
        <v>175</v>
      </c>
      <c r="C3" s="77" t="s">
        <v>246</v>
      </c>
    </row>
    <row r="4" spans="2:78">
      <c r="B4" s="57" t="s">
        <v>176</v>
      </c>
      <c r="C4" s="77">
        <v>8659</v>
      </c>
    </row>
    <row r="6" spans="2:78" ht="26.25" customHeight="1">
      <c r="B6" s="152" t="s">
        <v>205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78" ht="26.25" customHeight="1">
      <c r="B7" s="152" t="s">
        <v>95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78" s="3" customFormat="1" ht="47.25">
      <c r="B8" s="23" t="s">
        <v>111</v>
      </c>
      <c r="C8" s="31" t="s">
        <v>42</v>
      </c>
      <c r="D8" s="31" t="s">
        <v>46</v>
      </c>
      <c r="E8" s="31" t="s">
        <v>15</v>
      </c>
      <c r="F8" s="31" t="s">
        <v>59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228</v>
      </c>
      <c r="M8" s="31" t="s">
        <v>227</v>
      </c>
      <c r="N8" s="31" t="s">
        <v>105</v>
      </c>
      <c r="O8" s="31" t="s">
        <v>54</v>
      </c>
      <c r="P8" s="31" t="s">
        <v>177</v>
      </c>
      <c r="Q8" s="32" t="s">
        <v>179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235</v>
      </c>
      <c r="M9" s="17"/>
      <c r="N9" s="17" t="s">
        <v>231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108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5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12.140625" style="2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8.28515625" style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174</v>
      </c>
      <c r="C1" s="77" t="s" vm="1">
        <v>244</v>
      </c>
    </row>
    <row r="2" spans="2:61">
      <c r="B2" s="57" t="s">
        <v>173</v>
      </c>
      <c r="C2" s="77" t="s">
        <v>245</v>
      </c>
    </row>
    <row r="3" spans="2:61">
      <c r="B3" s="57" t="s">
        <v>175</v>
      </c>
      <c r="C3" s="77" t="s">
        <v>246</v>
      </c>
    </row>
    <row r="4" spans="2:61">
      <c r="B4" s="57" t="s">
        <v>176</v>
      </c>
      <c r="C4" s="77">
        <v>8659</v>
      </c>
    </row>
    <row r="6" spans="2:61" ht="26.25" customHeight="1">
      <c r="B6" s="152" t="s">
        <v>206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61" s="3" customFormat="1" ht="63">
      <c r="B7" s="23" t="s">
        <v>111</v>
      </c>
      <c r="C7" s="31" t="s">
        <v>218</v>
      </c>
      <c r="D7" s="31" t="s">
        <v>42</v>
      </c>
      <c r="E7" s="31" t="s">
        <v>112</v>
      </c>
      <c r="F7" s="31" t="s">
        <v>15</v>
      </c>
      <c r="G7" s="31" t="s">
        <v>97</v>
      </c>
      <c r="H7" s="31" t="s">
        <v>59</v>
      </c>
      <c r="I7" s="31" t="s">
        <v>18</v>
      </c>
      <c r="J7" s="31" t="s">
        <v>96</v>
      </c>
      <c r="K7" s="14" t="s">
        <v>33</v>
      </c>
      <c r="L7" s="70" t="s">
        <v>19</v>
      </c>
      <c r="M7" s="31" t="s">
        <v>228</v>
      </c>
      <c r="N7" s="31" t="s">
        <v>227</v>
      </c>
      <c r="O7" s="31" t="s">
        <v>105</v>
      </c>
      <c r="P7" s="31" t="s">
        <v>177</v>
      </c>
      <c r="Q7" s="32" t="s">
        <v>179</v>
      </c>
      <c r="R7" s="1"/>
      <c r="S7" s="1"/>
      <c r="T7" s="1"/>
      <c r="U7" s="1"/>
      <c r="V7" s="1"/>
      <c r="W7" s="1"/>
      <c r="BH7" s="3" t="s">
        <v>157</v>
      </c>
      <c r="BI7" s="3" t="s">
        <v>159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235</v>
      </c>
      <c r="N8" s="17"/>
      <c r="O8" s="17" t="s">
        <v>231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155</v>
      </c>
      <c r="BI8" s="3" t="s">
        <v>158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108</v>
      </c>
      <c r="R9" s="1"/>
      <c r="S9" s="1"/>
      <c r="T9" s="1"/>
      <c r="U9" s="1"/>
      <c r="V9" s="1"/>
      <c r="W9" s="1"/>
      <c r="BH9" s="4" t="s">
        <v>156</v>
      </c>
      <c r="BI9" s="4" t="s">
        <v>160</v>
      </c>
    </row>
    <row r="10" spans="2:61" s="4" customFormat="1" ht="18" customHeight="1">
      <c r="B10" s="78" t="s">
        <v>38</v>
      </c>
      <c r="C10" s="79"/>
      <c r="D10" s="79"/>
      <c r="E10" s="79"/>
      <c r="F10" s="79"/>
      <c r="G10" s="79"/>
      <c r="H10" s="79"/>
      <c r="I10" s="87">
        <v>7.2673637655328651</v>
      </c>
      <c r="J10" s="79"/>
      <c r="K10" s="79"/>
      <c r="L10" s="102">
        <v>3.6364333864547162E-2</v>
      </c>
      <c r="M10" s="87"/>
      <c r="N10" s="89"/>
      <c r="O10" s="87">
        <v>309.41086999999993</v>
      </c>
      <c r="P10" s="88">
        <v>1</v>
      </c>
      <c r="Q10" s="88">
        <v>1.2316814378118808E-2</v>
      </c>
      <c r="R10" s="1"/>
      <c r="S10" s="1"/>
      <c r="T10" s="1"/>
      <c r="U10" s="1"/>
      <c r="V10" s="1"/>
      <c r="W10" s="1"/>
      <c r="BH10" s="1" t="s">
        <v>27</v>
      </c>
      <c r="BI10" s="4" t="s">
        <v>161</v>
      </c>
    </row>
    <row r="11" spans="2:61" ht="18.75" customHeight="1">
      <c r="B11" s="80" t="s">
        <v>36</v>
      </c>
      <c r="C11" s="81"/>
      <c r="D11" s="81"/>
      <c r="E11" s="81"/>
      <c r="F11" s="81"/>
      <c r="G11" s="81"/>
      <c r="H11" s="81"/>
      <c r="I11" s="90">
        <v>7.3349992119469709</v>
      </c>
      <c r="J11" s="81"/>
      <c r="K11" s="81"/>
      <c r="L11" s="103">
        <v>3.4834743257423313E-2</v>
      </c>
      <c r="M11" s="90"/>
      <c r="N11" s="92"/>
      <c r="O11" s="90">
        <v>278.40765999999991</v>
      </c>
      <c r="P11" s="91">
        <v>0.89979922166276827</v>
      </c>
      <c r="Q11" s="91">
        <v>1.1082659990796096E-2</v>
      </c>
      <c r="BI11" s="1" t="s">
        <v>167</v>
      </c>
    </row>
    <row r="12" spans="2:61">
      <c r="B12" s="101" t="s">
        <v>34</v>
      </c>
      <c r="C12" s="81"/>
      <c r="D12" s="81"/>
      <c r="E12" s="81"/>
      <c r="F12" s="81"/>
      <c r="G12" s="81"/>
      <c r="H12" s="81"/>
      <c r="I12" s="90">
        <v>9.1204899141265283</v>
      </c>
      <c r="J12" s="81"/>
      <c r="K12" s="81"/>
      <c r="L12" s="103">
        <v>3.1326868612314332E-2</v>
      </c>
      <c r="M12" s="90"/>
      <c r="N12" s="92"/>
      <c r="O12" s="90">
        <v>185.23531999999994</v>
      </c>
      <c r="P12" s="91">
        <v>0.59867101630915542</v>
      </c>
      <c r="Q12" s="91">
        <v>7.3737197814396057E-3</v>
      </c>
      <c r="BI12" s="1" t="s">
        <v>162</v>
      </c>
    </row>
    <row r="13" spans="2:61">
      <c r="B13" s="86" t="s">
        <v>748</v>
      </c>
      <c r="C13" s="96" t="s">
        <v>715</v>
      </c>
      <c r="D13" s="83">
        <v>6028</v>
      </c>
      <c r="E13" s="96"/>
      <c r="F13" s="83" t="s">
        <v>714</v>
      </c>
      <c r="G13" s="109">
        <v>43100</v>
      </c>
      <c r="H13" s="83"/>
      <c r="I13" s="93">
        <v>9.59</v>
      </c>
      <c r="J13" s="96" t="s">
        <v>159</v>
      </c>
      <c r="K13" s="97">
        <v>4.2700000000000002E-2</v>
      </c>
      <c r="L13" s="97">
        <v>4.2700000000000002E-2</v>
      </c>
      <c r="M13" s="93">
        <v>13023.639999999998</v>
      </c>
      <c r="N13" s="95">
        <v>102.26</v>
      </c>
      <c r="O13" s="93">
        <v>13.317969999999997</v>
      </c>
      <c r="P13" s="94">
        <v>4.3042993285917847E-2</v>
      </c>
      <c r="Q13" s="94">
        <v>5.3015255858126424E-4</v>
      </c>
      <c r="BI13" s="1" t="s">
        <v>163</v>
      </c>
    </row>
    <row r="14" spans="2:61">
      <c r="B14" s="86" t="s">
        <v>748</v>
      </c>
      <c r="C14" s="96" t="s">
        <v>715</v>
      </c>
      <c r="D14" s="83">
        <v>6027</v>
      </c>
      <c r="E14" s="96"/>
      <c r="F14" s="83" t="s">
        <v>714</v>
      </c>
      <c r="G14" s="109">
        <v>43100</v>
      </c>
      <c r="H14" s="83"/>
      <c r="I14" s="93">
        <v>9.9899999999999984</v>
      </c>
      <c r="J14" s="96" t="s">
        <v>159</v>
      </c>
      <c r="K14" s="97">
        <v>3.1899999999999991E-2</v>
      </c>
      <c r="L14" s="97">
        <v>3.1899999999999991E-2</v>
      </c>
      <c r="M14" s="93">
        <v>48795.30999999999</v>
      </c>
      <c r="N14" s="95">
        <v>100.38</v>
      </c>
      <c r="O14" s="93">
        <v>48.980730000000001</v>
      </c>
      <c r="P14" s="94">
        <v>0.15830319729878919</v>
      </c>
      <c r="Q14" s="94">
        <v>1.9497910965919052E-3</v>
      </c>
      <c r="BI14" s="1" t="s">
        <v>164</v>
      </c>
    </row>
    <row r="15" spans="2:61">
      <c r="B15" s="86" t="s">
        <v>748</v>
      </c>
      <c r="C15" s="96" t="s">
        <v>715</v>
      </c>
      <c r="D15" s="83">
        <v>6026</v>
      </c>
      <c r="E15" s="96"/>
      <c r="F15" s="83" t="s">
        <v>714</v>
      </c>
      <c r="G15" s="109">
        <v>43100</v>
      </c>
      <c r="H15" s="83"/>
      <c r="I15" s="93">
        <v>8.0199999999999978</v>
      </c>
      <c r="J15" s="96" t="s">
        <v>159</v>
      </c>
      <c r="K15" s="97">
        <v>3.3499999999999995E-2</v>
      </c>
      <c r="L15" s="97">
        <v>3.3499999999999995E-2</v>
      </c>
      <c r="M15" s="93">
        <v>67826.62999999999</v>
      </c>
      <c r="N15" s="95">
        <v>103.51</v>
      </c>
      <c r="O15" s="93">
        <v>70.207340000000002</v>
      </c>
      <c r="P15" s="94">
        <v>0.22690650784182217</v>
      </c>
      <c r="Q15" s="94">
        <v>2.7947653382748832E-3</v>
      </c>
      <c r="BI15" s="1" t="s">
        <v>166</v>
      </c>
    </row>
    <row r="16" spans="2:61">
      <c r="B16" s="86" t="s">
        <v>748</v>
      </c>
      <c r="C16" s="96" t="s">
        <v>715</v>
      </c>
      <c r="D16" s="83">
        <v>6025</v>
      </c>
      <c r="E16" s="96"/>
      <c r="F16" s="83" t="s">
        <v>714</v>
      </c>
      <c r="G16" s="109">
        <v>43100</v>
      </c>
      <c r="H16" s="83"/>
      <c r="I16" s="93">
        <v>10.050000000000001</v>
      </c>
      <c r="J16" s="96" t="s">
        <v>159</v>
      </c>
      <c r="K16" s="97">
        <v>2.92E-2</v>
      </c>
      <c r="L16" s="97">
        <v>2.92E-2</v>
      </c>
      <c r="M16" s="93">
        <v>27642.969999999994</v>
      </c>
      <c r="N16" s="95">
        <v>106.1</v>
      </c>
      <c r="O16" s="93">
        <v>29.329179999999997</v>
      </c>
      <c r="P16" s="94">
        <v>9.4790399574520456E-2</v>
      </c>
      <c r="Q16" s="94">
        <v>1.1675157563870804E-3</v>
      </c>
      <c r="BI16" s="1" t="s">
        <v>165</v>
      </c>
    </row>
    <row r="17" spans="2:61">
      <c r="B17" s="86" t="s">
        <v>748</v>
      </c>
      <c r="C17" s="96" t="s">
        <v>715</v>
      </c>
      <c r="D17" s="83">
        <v>6024</v>
      </c>
      <c r="E17" s="96"/>
      <c r="F17" s="83" t="s">
        <v>714</v>
      </c>
      <c r="G17" s="109">
        <v>43100</v>
      </c>
      <c r="H17" s="83"/>
      <c r="I17" s="93">
        <v>9.17</v>
      </c>
      <c r="J17" s="96" t="s">
        <v>159</v>
      </c>
      <c r="K17" s="97">
        <v>1.9799999999999998E-2</v>
      </c>
      <c r="L17" s="97">
        <v>1.9799999999999998E-2</v>
      </c>
      <c r="M17" s="93">
        <v>21865.159999999996</v>
      </c>
      <c r="N17" s="95">
        <v>107.02</v>
      </c>
      <c r="O17" s="93">
        <v>23.400099999999995</v>
      </c>
      <c r="P17" s="94">
        <v>7.5627918308105987E-2</v>
      </c>
      <c r="Q17" s="94">
        <v>9.3149503160447442E-4</v>
      </c>
      <c r="BI17" s="1" t="s">
        <v>168</v>
      </c>
    </row>
    <row r="18" spans="2:61">
      <c r="B18" s="82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93"/>
      <c r="N18" s="95"/>
      <c r="O18" s="83"/>
      <c r="P18" s="94"/>
      <c r="Q18" s="83"/>
      <c r="BI18" s="1" t="s">
        <v>169</v>
      </c>
    </row>
    <row r="19" spans="2:61">
      <c r="B19" s="101" t="s">
        <v>35</v>
      </c>
      <c r="C19" s="81"/>
      <c r="D19" s="81"/>
      <c r="E19" s="81"/>
      <c r="F19" s="81"/>
      <c r="G19" s="81"/>
      <c r="H19" s="81"/>
      <c r="I19" s="90">
        <v>3.7852768203524789</v>
      </c>
      <c r="J19" s="81"/>
      <c r="K19" s="81"/>
      <c r="L19" s="103">
        <v>4.1808725905134521E-2</v>
      </c>
      <c r="M19" s="90"/>
      <c r="N19" s="92"/>
      <c r="O19" s="90">
        <v>93.172339999999963</v>
      </c>
      <c r="P19" s="91">
        <v>0.30112820535361279</v>
      </c>
      <c r="Q19" s="91">
        <v>3.7089402093564909E-3</v>
      </c>
      <c r="BI19" s="1" t="s">
        <v>170</v>
      </c>
    </row>
    <row r="20" spans="2:61">
      <c r="B20" s="86" t="s">
        <v>749</v>
      </c>
      <c r="C20" s="96" t="s">
        <v>715</v>
      </c>
      <c r="D20" s="83" t="s">
        <v>716</v>
      </c>
      <c r="E20" s="96"/>
      <c r="F20" s="83" t="s">
        <v>717</v>
      </c>
      <c r="G20" s="109">
        <v>43185</v>
      </c>
      <c r="H20" s="83" t="s">
        <v>713</v>
      </c>
      <c r="I20" s="93">
        <v>1.6899999999999995</v>
      </c>
      <c r="J20" s="96" t="s">
        <v>158</v>
      </c>
      <c r="K20" s="97">
        <v>3.4355999999999998E-2</v>
      </c>
      <c r="L20" s="97">
        <v>3.7399999999999989E-2</v>
      </c>
      <c r="M20" s="93">
        <v>13129.999999999998</v>
      </c>
      <c r="N20" s="95">
        <v>99.63</v>
      </c>
      <c r="O20" s="93">
        <v>47.747190000000003</v>
      </c>
      <c r="P20" s="94">
        <v>0.15431645953485737</v>
      </c>
      <c r="Q20" s="94">
        <v>1.9006871875793204E-3</v>
      </c>
      <c r="BI20" s="1" t="s">
        <v>171</v>
      </c>
    </row>
    <row r="21" spans="2:61">
      <c r="B21" s="86" t="s">
        <v>750</v>
      </c>
      <c r="C21" s="96" t="s">
        <v>718</v>
      </c>
      <c r="D21" s="83" t="s">
        <v>719</v>
      </c>
      <c r="E21" s="96"/>
      <c r="F21" s="83" t="s">
        <v>451</v>
      </c>
      <c r="G21" s="109">
        <v>43011</v>
      </c>
      <c r="H21" s="83" t="s">
        <v>155</v>
      </c>
      <c r="I21" s="93">
        <v>9.9099999999999984</v>
      </c>
      <c r="J21" s="96" t="s">
        <v>159</v>
      </c>
      <c r="K21" s="97">
        <v>3.9E-2</v>
      </c>
      <c r="L21" s="97">
        <v>3.7099999999999987E-2</v>
      </c>
      <c r="M21" s="93">
        <v>524.74999999999989</v>
      </c>
      <c r="N21" s="95">
        <v>103.42</v>
      </c>
      <c r="O21" s="93">
        <v>0.54270000000000007</v>
      </c>
      <c r="P21" s="94">
        <v>1.7539784558958779E-3</v>
      </c>
      <c r="Q21" s="94">
        <v>2.1603427064488973E-5</v>
      </c>
      <c r="BI21" s="1" t="s">
        <v>172</v>
      </c>
    </row>
    <row r="22" spans="2:61">
      <c r="B22" s="86" t="s">
        <v>750</v>
      </c>
      <c r="C22" s="96" t="s">
        <v>718</v>
      </c>
      <c r="D22" s="83" t="s">
        <v>720</v>
      </c>
      <c r="E22" s="96"/>
      <c r="F22" s="83" t="s">
        <v>451</v>
      </c>
      <c r="G22" s="109">
        <v>43104</v>
      </c>
      <c r="H22" s="83" t="s">
        <v>155</v>
      </c>
      <c r="I22" s="93">
        <v>9.9199999999999982</v>
      </c>
      <c r="J22" s="96" t="s">
        <v>159</v>
      </c>
      <c r="K22" s="97">
        <v>3.8199999999999998E-2</v>
      </c>
      <c r="L22" s="97">
        <v>0.04</v>
      </c>
      <c r="M22" s="93">
        <v>935.02999999999986</v>
      </c>
      <c r="N22" s="95">
        <v>97.75</v>
      </c>
      <c r="O22" s="93">
        <v>0.91399999999999992</v>
      </c>
      <c r="P22" s="94">
        <v>2.9540009373297069E-3</v>
      </c>
      <c r="Q22" s="94">
        <v>3.6383881217878968E-5</v>
      </c>
      <c r="BI22" s="1" t="s">
        <v>27</v>
      </c>
    </row>
    <row r="23" spans="2:61">
      <c r="B23" s="86" t="s">
        <v>750</v>
      </c>
      <c r="C23" s="96" t="s">
        <v>718</v>
      </c>
      <c r="D23" s="83" t="s">
        <v>721</v>
      </c>
      <c r="E23" s="96"/>
      <c r="F23" s="83" t="s">
        <v>451</v>
      </c>
      <c r="G23" s="109">
        <v>43194</v>
      </c>
      <c r="H23" s="83" t="s">
        <v>155</v>
      </c>
      <c r="I23" s="93">
        <v>9.9700000000000006</v>
      </c>
      <c r="J23" s="96" t="s">
        <v>159</v>
      </c>
      <c r="K23" s="97">
        <v>3.7900000000000003E-2</v>
      </c>
      <c r="L23" s="97">
        <v>3.6000000000000004E-2</v>
      </c>
      <c r="M23" s="93">
        <v>603.9</v>
      </c>
      <c r="N23" s="95">
        <v>101.61</v>
      </c>
      <c r="O23" s="93">
        <v>0.61361999999999994</v>
      </c>
      <c r="P23" s="94">
        <v>1.9831882441622042E-3</v>
      </c>
      <c r="Q23" s="94">
        <v>2.4426561480213231E-5</v>
      </c>
    </row>
    <row r="24" spans="2:61">
      <c r="B24" s="86" t="s">
        <v>750</v>
      </c>
      <c r="C24" s="96" t="s">
        <v>718</v>
      </c>
      <c r="D24" s="83" t="s">
        <v>722</v>
      </c>
      <c r="E24" s="96"/>
      <c r="F24" s="83" t="s">
        <v>451</v>
      </c>
      <c r="G24" s="109">
        <v>42935</v>
      </c>
      <c r="H24" s="83" t="s">
        <v>155</v>
      </c>
      <c r="I24" s="93">
        <v>11.43</v>
      </c>
      <c r="J24" s="96" t="s">
        <v>159</v>
      </c>
      <c r="K24" s="97">
        <v>4.0800000000000003E-2</v>
      </c>
      <c r="L24" s="97">
        <v>3.4399999999999993E-2</v>
      </c>
      <c r="M24" s="93">
        <v>2442.6699999999996</v>
      </c>
      <c r="N24" s="95">
        <v>106.62</v>
      </c>
      <c r="O24" s="93">
        <v>2.6043799999999995</v>
      </c>
      <c r="P24" s="94">
        <v>8.4172220581649245E-3</v>
      </c>
      <c r="Q24" s="94">
        <v>1.0367336166982454E-4</v>
      </c>
    </row>
    <row r="25" spans="2:61">
      <c r="B25" s="86" t="s">
        <v>751</v>
      </c>
      <c r="C25" s="96" t="s">
        <v>718</v>
      </c>
      <c r="D25" s="83" t="s">
        <v>723</v>
      </c>
      <c r="E25" s="96"/>
      <c r="F25" s="83" t="s">
        <v>724</v>
      </c>
      <c r="G25" s="109">
        <v>43093</v>
      </c>
      <c r="H25" s="83" t="s">
        <v>713</v>
      </c>
      <c r="I25" s="93">
        <v>4.8099999999999996</v>
      </c>
      <c r="J25" s="96" t="s">
        <v>159</v>
      </c>
      <c r="K25" s="97">
        <v>2.6089999999999999E-2</v>
      </c>
      <c r="L25" s="97">
        <v>2.7099999999999999E-2</v>
      </c>
      <c r="M25" s="93">
        <v>3266.9999999999995</v>
      </c>
      <c r="N25" s="95">
        <v>101.76</v>
      </c>
      <c r="O25" s="93">
        <v>3.3244999999999996</v>
      </c>
      <c r="P25" s="94">
        <v>1.0744612818547715E-2</v>
      </c>
      <c r="Q25" s="94">
        <v>1.3233940165080813E-4</v>
      </c>
    </row>
    <row r="26" spans="2:61">
      <c r="B26" s="86" t="s">
        <v>752</v>
      </c>
      <c r="C26" s="96" t="s">
        <v>718</v>
      </c>
      <c r="D26" s="83" t="s">
        <v>725</v>
      </c>
      <c r="E26" s="96"/>
      <c r="F26" s="83" t="s">
        <v>474</v>
      </c>
      <c r="G26" s="109">
        <v>43281</v>
      </c>
      <c r="H26" s="83" t="s">
        <v>306</v>
      </c>
      <c r="I26" s="93">
        <v>2.46</v>
      </c>
      <c r="J26" s="96" t="s">
        <v>158</v>
      </c>
      <c r="K26" s="97">
        <v>6.0355999999999993E-2</v>
      </c>
      <c r="L26" s="97">
        <v>6.0200000000000004E-2</v>
      </c>
      <c r="M26" s="93">
        <v>1905.5699999999997</v>
      </c>
      <c r="N26" s="95">
        <v>101.16</v>
      </c>
      <c r="O26" s="93">
        <v>7.0360299999999985</v>
      </c>
      <c r="P26" s="94">
        <v>2.274008666857761E-2</v>
      </c>
      <c r="Q26" s="94">
        <v>2.8008542643920454E-4</v>
      </c>
    </row>
    <row r="27" spans="2:61">
      <c r="B27" s="86" t="s">
        <v>752</v>
      </c>
      <c r="C27" s="96" t="s">
        <v>718</v>
      </c>
      <c r="D27" s="83" t="s">
        <v>726</v>
      </c>
      <c r="E27" s="96"/>
      <c r="F27" s="83" t="s">
        <v>474</v>
      </c>
      <c r="G27" s="109">
        <v>43279</v>
      </c>
      <c r="H27" s="83" t="s">
        <v>306</v>
      </c>
      <c r="I27" s="93">
        <v>2.4600000000000004</v>
      </c>
      <c r="J27" s="96" t="s">
        <v>158</v>
      </c>
      <c r="K27" s="97">
        <v>5.8058999999999999E-2</v>
      </c>
      <c r="L27" s="97">
        <v>6.430000000000001E-2</v>
      </c>
      <c r="M27" s="93">
        <v>464.55999999999995</v>
      </c>
      <c r="N27" s="95">
        <v>100</v>
      </c>
      <c r="O27" s="93">
        <v>1.6956799999999996</v>
      </c>
      <c r="P27" s="94">
        <v>5.4803504479335194E-3</v>
      </c>
      <c r="Q27" s="94">
        <v>6.7500459194237418E-5</v>
      </c>
    </row>
    <row r="28" spans="2:61">
      <c r="B28" s="86" t="s">
        <v>752</v>
      </c>
      <c r="C28" s="96" t="s">
        <v>718</v>
      </c>
      <c r="D28" s="83" t="s">
        <v>727</v>
      </c>
      <c r="E28" s="96"/>
      <c r="F28" s="83" t="s">
        <v>474</v>
      </c>
      <c r="G28" s="109">
        <v>43210</v>
      </c>
      <c r="H28" s="83" t="s">
        <v>306</v>
      </c>
      <c r="I28" s="93">
        <v>2.44</v>
      </c>
      <c r="J28" s="96" t="s">
        <v>158</v>
      </c>
      <c r="K28" s="97">
        <v>5.6086999999999998E-2</v>
      </c>
      <c r="L28" s="97">
        <v>6.3899999999999998E-2</v>
      </c>
      <c r="M28" s="93">
        <v>2604.0999999999995</v>
      </c>
      <c r="N28" s="95">
        <v>101.16</v>
      </c>
      <c r="O28" s="93">
        <v>9.6152299999999986</v>
      </c>
      <c r="P28" s="94">
        <v>3.1075928263283061E-2</v>
      </c>
      <c r="Q28" s="94">
        <v>3.8275644004659339E-4</v>
      </c>
    </row>
    <row r="29" spans="2:61">
      <c r="B29" s="86" t="s">
        <v>752</v>
      </c>
      <c r="C29" s="96" t="s">
        <v>718</v>
      </c>
      <c r="D29" s="83" t="s">
        <v>728</v>
      </c>
      <c r="E29" s="96"/>
      <c r="F29" s="83" t="s">
        <v>474</v>
      </c>
      <c r="G29" s="109">
        <v>43213</v>
      </c>
      <c r="H29" s="83" t="s">
        <v>306</v>
      </c>
      <c r="I29" s="93">
        <v>2.4400000000000004</v>
      </c>
      <c r="J29" s="96" t="s">
        <v>158</v>
      </c>
      <c r="K29" s="97">
        <v>5.6086999999999998E-2</v>
      </c>
      <c r="L29" s="97">
        <v>6.370000000000002E-2</v>
      </c>
      <c r="M29" s="93">
        <v>43.659999999999989</v>
      </c>
      <c r="N29" s="95">
        <v>101.16</v>
      </c>
      <c r="O29" s="93">
        <v>0.16122999999999996</v>
      </c>
      <c r="P29" s="94">
        <v>5.2108705812436388E-4</v>
      </c>
      <c r="Q29" s="94">
        <v>6.4181325697577958E-6</v>
      </c>
    </row>
    <row r="30" spans="2:61">
      <c r="B30" s="86" t="s">
        <v>752</v>
      </c>
      <c r="C30" s="96" t="s">
        <v>718</v>
      </c>
      <c r="D30" s="83" t="s">
        <v>729</v>
      </c>
      <c r="E30" s="96"/>
      <c r="F30" s="83" t="s">
        <v>474</v>
      </c>
      <c r="G30" s="109">
        <v>43216</v>
      </c>
      <c r="H30" s="83" t="s">
        <v>306</v>
      </c>
      <c r="I30" s="93">
        <v>2.4400000000000004</v>
      </c>
      <c r="J30" s="96" t="s">
        <v>158</v>
      </c>
      <c r="K30" s="97">
        <v>5.5515000000000002E-2</v>
      </c>
      <c r="L30" s="97">
        <v>6.3899999999999998E-2</v>
      </c>
      <c r="M30" s="93">
        <v>348.23</v>
      </c>
      <c r="N30" s="95">
        <v>101.07</v>
      </c>
      <c r="O30" s="93">
        <v>1.2846199999999997</v>
      </c>
      <c r="P30" s="94">
        <v>4.151825693777339E-3</v>
      </c>
      <c r="Q30" s="94">
        <v>5.1137266400559817E-5</v>
      </c>
    </row>
    <row r="31" spans="2:61">
      <c r="B31" s="86" t="s">
        <v>752</v>
      </c>
      <c r="C31" s="96" t="s">
        <v>718</v>
      </c>
      <c r="D31" s="83" t="s">
        <v>730</v>
      </c>
      <c r="E31" s="96"/>
      <c r="F31" s="83" t="s">
        <v>474</v>
      </c>
      <c r="G31" s="109">
        <v>43250</v>
      </c>
      <c r="H31" s="83" t="s">
        <v>306</v>
      </c>
      <c r="I31" s="93">
        <v>2.4499999999999993</v>
      </c>
      <c r="J31" s="96" t="s">
        <v>158</v>
      </c>
      <c r="K31" s="97">
        <v>5.8095000000000001E-2</v>
      </c>
      <c r="L31" s="97">
        <v>6.4199999999999979E-2</v>
      </c>
      <c r="M31" s="93">
        <v>209.91999999999996</v>
      </c>
      <c r="N31" s="95">
        <v>100.5</v>
      </c>
      <c r="O31" s="93">
        <v>0.77007999999999999</v>
      </c>
      <c r="P31" s="94">
        <v>2.4888589078980975E-3</v>
      </c>
      <c r="Q31" s="94">
        <v>3.0654813181908361E-5</v>
      </c>
    </row>
    <row r="32" spans="2:61">
      <c r="B32" s="86" t="s">
        <v>753</v>
      </c>
      <c r="C32" s="96" t="s">
        <v>715</v>
      </c>
      <c r="D32" s="83" t="s">
        <v>731</v>
      </c>
      <c r="E32" s="96"/>
      <c r="F32" s="83" t="s">
        <v>724</v>
      </c>
      <c r="G32" s="109">
        <v>42978</v>
      </c>
      <c r="H32" s="83" t="s">
        <v>713</v>
      </c>
      <c r="I32" s="93">
        <v>3.4900000000000007</v>
      </c>
      <c r="J32" s="96" t="s">
        <v>159</v>
      </c>
      <c r="K32" s="97">
        <v>2.3E-2</v>
      </c>
      <c r="L32" s="97">
        <v>2.2100000000000005E-2</v>
      </c>
      <c r="M32" s="93">
        <v>1205.8099999999997</v>
      </c>
      <c r="N32" s="95">
        <v>101.1</v>
      </c>
      <c r="O32" s="93">
        <v>1.2190699999999997</v>
      </c>
      <c r="P32" s="94">
        <v>3.9399714690049508E-3</v>
      </c>
      <c r="Q32" s="94">
        <v>4.8527897238818065E-5</v>
      </c>
    </row>
    <row r="33" spans="2:17">
      <c r="B33" s="86" t="s">
        <v>753</v>
      </c>
      <c r="C33" s="96" t="s">
        <v>715</v>
      </c>
      <c r="D33" s="83" t="s">
        <v>732</v>
      </c>
      <c r="E33" s="96"/>
      <c r="F33" s="83" t="s">
        <v>724</v>
      </c>
      <c r="G33" s="109">
        <v>42978</v>
      </c>
      <c r="H33" s="83" t="s">
        <v>713</v>
      </c>
      <c r="I33" s="93">
        <v>3.4299999999999997</v>
      </c>
      <c r="J33" s="96" t="s">
        <v>159</v>
      </c>
      <c r="K33" s="97">
        <v>2.76E-2</v>
      </c>
      <c r="L33" s="97">
        <v>3.2000000000000001E-2</v>
      </c>
      <c r="M33" s="93">
        <v>2813.5599999999995</v>
      </c>
      <c r="N33" s="95">
        <v>99.5</v>
      </c>
      <c r="O33" s="93">
        <v>2.7994999999999997</v>
      </c>
      <c r="P33" s="94">
        <v>9.0478398512631453E-3</v>
      </c>
      <c r="Q33" s="94">
        <v>1.1144056397095424E-4</v>
      </c>
    </row>
    <row r="34" spans="2:17">
      <c r="B34" s="86" t="s">
        <v>754</v>
      </c>
      <c r="C34" s="96" t="s">
        <v>718</v>
      </c>
      <c r="D34" s="83" t="s">
        <v>733</v>
      </c>
      <c r="E34" s="96"/>
      <c r="F34" s="83" t="s">
        <v>474</v>
      </c>
      <c r="G34" s="109">
        <v>43227</v>
      </c>
      <c r="H34" s="83" t="s">
        <v>155</v>
      </c>
      <c r="I34" s="93">
        <v>0.19000000000000003</v>
      </c>
      <c r="J34" s="96" t="s">
        <v>159</v>
      </c>
      <c r="K34" s="97">
        <v>2.6000000000000002E-2</v>
      </c>
      <c r="L34" s="97">
        <v>2.7600000000000003E-2</v>
      </c>
      <c r="M34" s="93">
        <v>16.619999999999997</v>
      </c>
      <c r="N34" s="95">
        <v>100.39</v>
      </c>
      <c r="O34" s="93">
        <v>1.6679999999999997E-2</v>
      </c>
      <c r="P34" s="94">
        <v>5.390890113201259E-5</v>
      </c>
      <c r="Q34" s="94">
        <v>6.6398592857135793E-7</v>
      </c>
    </row>
    <row r="35" spans="2:17">
      <c r="B35" s="86" t="s">
        <v>754</v>
      </c>
      <c r="C35" s="96" t="s">
        <v>718</v>
      </c>
      <c r="D35" s="83" t="s">
        <v>734</v>
      </c>
      <c r="E35" s="96"/>
      <c r="F35" s="83" t="s">
        <v>474</v>
      </c>
      <c r="G35" s="109">
        <v>43279</v>
      </c>
      <c r="H35" s="83" t="s">
        <v>155</v>
      </c>
      <c r="I35" s="93">
        <v>0.16000000000000003</v>
      </c>
      <c r="J35" s="96" t="s">
        <v>159</v>
      </c>
      <c r="K35" s="97">
        <v>2.6000000000000002E-2</v>
      </c>
      <c r="L35" s="97">
        <v>2.7200000000000002E-2</v>
      </c>
      <c r="M35" s="93">
        <v>72.139999999999986</v>
      </c>
      <c r="N35" s="95">
        <v>100</v>
      </c>
      <c r="O35" s="93">
        <v>7.2139999999999982E-2</v>
      </c>
      <c r="P35" s="94">
        <v>2.3315276544744532E-4</v>
      </c>
      <c r="Q35" s="94">
        <v>2.8716993337612569E-6</v>
      </c>
    </row>
    <row r="36" spans="2:17">
      <c r="B36" s="86" t="s">
        <v>754</v>
      </c>
      <c r="C36" s="96" t="s">
        <v>718</v>
      </c>
      <c r="D36" s="83" t="s">
        <v>735</v>
      </c>
      <c r="E36" s="96"/>
      <c r="F36" s="83" t="s">
        <v>474</v>
      </c>
      <c r="G36" s="109">
        <v>43138</v>
      </c>
      <c r="H36" s="83" t="s">
        <v>155</v>
      </c>
      <c r="I36" s="93">
        <v>9.9999999999999978E-2</v>
      </c>
      <c r="J36" s="96" t="s">
        <v>159</v>
      </c>
      <c r="K36" s="97">
        <v>2.6000000000000002E-2</v>
      </c>
      <c r="L36" s="97">
        <v>5.8999999999999999E-3</v>
      </c>
      <c r="M36" s="93">
        <v>68.55</v>
      </c>
      <c r="N36" s="95">
        <v>100.71</v>
      </c>
      <c r="O36" s="93">
        <v>6.9040000000000004E-2</v>
      </c>
      <c r="P36" s="94">
        <v>2.2313372506919366E-4</v>
      </c>
      <c r="Q36" s="94">
        <v>2.7482966731754537E-6</v>
      </c>
    </row>
    <row r="37" spans="2:17">
      <c r="B37" s="86" t="s">
        <v>754</v>
      </c>
      <c r="C37" s="96" t="s">
        <v>718</v>
      </c>
      <c r="D37" s="83" t="s">
        <v>736</v>
      </c>
      <c r="E37" s="96"/>
      <c r="F37" s="83" t="s">
        <v>474</v>
      </c>
      <c r="G37" s="109">
        <v>43227</v>
      </c>
      <c r="H37" s="83" t="s">
        <v>155</v>
      </c>
      <c r="I37" s="93">
        <v>10.189999999999996</v>
      </c>
      <c r="J37" s="96" t="s">
        <v>159</v>
      </c>
      <c r="K37" s="97">
        <v>2.9805999999999999E-2</v>
      </c>
      <c r="L37" s="97">
        <v>2.9599999999999991E-2</v>
      </c>
      <c r="M37" s="93">
        <v>361.33999999999992</v>
      </c>
      <c r="N37" s="95">
        <v>100.51</v>
      </c>
      <c r="O37" s="93">
        <v>0.36316999999999999</v>
      </c>
      <c r="P37" s="94">
        <v>1.1737467400547371E-3</v>
      </c>
      <c r="Q37" s="94">
        <v>1.4456820724176266E-5</v>
      </c>
    </row>
    <row r="38" spans="2:17">
      <c r="B38" s="86" t="s">
        <v>754</v>
      </c>
      <c r="C38" s="96" t="s">
        <v>718</v>
      </c>
      <c r="D38" s="83" t="s">
        <v>737</v>
      </c>
      <c r="E38" s="96"/>
      <c r="F38" s="83" t="s">
        <v>474</v>
      </c>
      <c r="G38" s="109">
        <v>43279</v>
      </c>
      <c r="H38" s="83" t="s">
        <v>155</v>
      </c>
      <c r="I38" s="93">
        <v>10.210000000000003</v>
      </c>
      <c r="J38" s="96" t="s">
        <v>159</v>
      </c>
      <c r="K38" s="97">
        <v>2.9796999999999997E-2</v>
      </c>
      <c r="L38" s="97">
        <v>2.87E-2</v>
      </c>
      <c r="M38" s="93">
        <v>424.37999999999994</v>
      </c>
      <c r="N38" s="95">
        <v>100.02</v>
      </c>
      <c r="O38" s="93">
        <v>0.42445999999999995</v>
      </c>
      <c r="P38" s="94">
        <v>1.3718328641783013E-3</v>
      </c>
      <c r="Q38" s="94">
        <v>1.6896610745887206E-5</v>
      </c>
    </row>
    <row r="39" spans="2:17">
      <c r="B39" s="86" t="s">
        <v>754</v>
      </c>
      <c r="C39" s="96" t="s">
        <v>718</v>
      </c>
      <c r="D39" s="83" t="s">
        <v>738</v>
      </c>
      <c r="E39" s="96"/>
      <c r="F39" s="83" t="s">
        <v>474</v>
      </c>
      <c r="G39" s="109">
        <v>43138</v>
      </c>
      <c r="H39" s="83" t="s">
        <v>155</v>
      </c>
      <c r="I39" s="93">
        <v>10.17</v>
      </c>
      <c r="J39" s="96" t="s">
        <v>159</v>
      </c>
      <c r="K39" s="97">
        <v>2.8239999999999998E-2</v>
      </c>
      <c r="L39" s="97">
        <v>3.1700000000000006E-2</v>
      </c>
      <c r="M39" s="93">
        <v>2263.58</v>
      </c>
      <c r="N39" s="95">
        <v>97</v>
      </c>
      <c r="O39" s="93">
        <v>2.1956699999999998</v>
      </c>
      <c r="P39" s="94">
        <v>7.096292383005162E-3</v>
      </c>
      <c r="Q39" s="94">
        <v>8.7403716054332951E-5</v>
      </c>
    </row>
    <row r="40" spans="2:17">
      <c r="B40" s="86" t="s">
        <v>755</v>
      </c>
      <c r="C40" s="96" t="s">
        <v>718</v>
      </c>
      <c r="D40" s="83" t="s">
        <v>739</v>
      </c>
      <c r="E40" s="96"/>
      <c r="F40" s="83" t="s">
        <v>714</v>
      </c>
      <c r="G40" s="109">
        <v>43281</v>
      </c>
      <c r="H40" s="83"/>
      <c r="I40" s="93">
        <v>11.430000000000001</v>
      </c>
      <c r="J40" s="96" t="s">
        <v>159</v>
      </c>
      <c r="K40" s="97">
        <v>3.56E-2</v>
      </c>
      <c r="L40" s="97">
        <v>3.6600000000000001E-2</v>
      </c>
      <c r="M40" s="93">
        <v>1677.1699999999996</v>
      </c>
      <c r="N40" s="95">
        <v>99.4</v>
      </c>
      <c r="O40" s="93">
        <v>1.6670999999999996</v>
      </c>
      <c r="P40" s="94">
        <v>5.3879813595430568E-3</v>
      </c>
      <c r="Q40" s="94">
        <v>6.6362766278256044E-5</v>
      </c>
    </row>
    <row r="41" spans="2:17">
      <c r="B41" s="86" t="s">
        <v>755</v>
      </c>
      <c r="C41" s="96" t="s">
        <v>718</v>
      </c>
      <c r="D41" s="83" t="s">
        <v>740</v>
      </c>
      <c r="E41" s="96"/>
      <c r="F41" s="83" t="s">
        <v>714</v>
      </c>
      <c r="G41" s="109">
        <v>43222</v>
      </c>
      <c r="H41" s="83"/>
      <c r="I41" s="93">
        <v>11.45</v>
      </c>
      <c r="J41" s="96" t="s">
        <v>159</v>
      </c>
      <c r="K41" s="97">
        <v>3.5200000000000002E-2</v>
      </c>
      <c r="L41" s="97">
        <v>3.6299999999999999E-2</v>
      </c>
      <c r="M41" s="93">
        <v>8022.6099999999988</v>
      </c>
      <c r="N41" s="95">
        <v>100.17</v>
      </c>
      <c r="O41" s="93">
        <v>8.036249999999999</v>
      </c>
      <c r="P41" s="94">
        <v>2.5972746206363081E-2</v>
      </c>
      <c r="Q41" s="94">
        <v>3.1990149391376355E-4</v>
      </c>
    </row>
    <row r="42" spans="2:17">
      <c r="B42" s="82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93"/>
      <c r="N42" s="95"/>
      <c r="O42" s="83"/>
      <c r="P42" s="94"/>
      <c r="Q42" s="83"/>
    </row>
    <row r="43" spans="2:17">
      <c r="B43" s="80" t="s">
        <v>37</v>
      </c>
      <c r="C43" s="81"/>
      <c r="D43" s="81"/>
      <c r="E43" s="81"/>
      <c r="F43" s="81"/>
      <c r="G43" s="81"/>
      <c r="H43" s="81"/>
      <c r="I43" s="90">
        <v>6.66</v>
      </c>
      <c r="J43" s="81"/>
      <c r="K43" s="81"/>
      <c r="L43" s="103">
        <v>5.0099999999999999E-2</v>
      </c>
      <c r="M43" s="90"/>
      <c r="N43" s="92"/>
      <c r="O43" s="90">
        <v>31.003209999999996</v>
      </c>
      <c r="P43" s="91">
        <v>0.10020077833723166</v>
      </c>
      <c r="Q43" s="91">
        <v>1.2341543873227105E-3</v>
      </c>
    </row>
    <row r="44" spans="2:17">
      <c r="B44" s="101" t="s">
        <v>35</v>
      </c>
      <c r="C44" s="81"/>
      <c r="D44" s="81"/>
      <c r="E44" s="81"/>
      <c r="F44" s="81"/>
      <c r="G44" s="81"/>
      <c r="H44" s="81"/>
      <c r="I44" s="90">
        <v>6.66</v>
      </c>
      <c r="J44" s="81"/>
      <c r="K44" s="81"/>
      <c r="L44" s="103">
        <v>5.0099999999999999E-2</v>
      </c>
      <c r="M44" s="90"/>
      <c r="N44" s="92"/>
      <c r="O44" s="90">
        <v>31.003209999999996</v>
      </c>
      <c r="P44" s="91">
        <v>0.10020077833723166</v>
      </c>
      <c r="Q44" s="91">
        <v>1.2341543873227105E-3</v>
      </c>
    </row>
    <row r="45" spans="2:17">
      <c r="B45" s="86" t="s">
        <v>762</v>
      </c>
      <c r="C45" s="96" t="s">
        <v>715</v>
      </c>
      <c r="D45" s="83" t="s">
        <v>741</v>
      </c>
      <c r="E45" s="96"/>
      <c r="F45" s="83" t="s">
        <v>742</v>
      </c>
      <c r="G45" s="109">
        <v>43186</v>
      </c>
      <c r="H45" s="83" t="s">
        <v>713</v>
      </c>
      <c r="I45" s="93">
        <v>6.66</v>
      </c>
      <c r="J45" s="96" t="s">
        <v>158</v>
      </c>
      <c r="K45" s="97">
        <v>4.8000000000000001E-2</v>
      </c>
      <c r="L45" s="97">
        <v>5.0099999999999999E-2</v>
      </c>
      <c r="M45" s="93">
        <v>8471.9999999999982</v>
      </c>
      <c r="N45" s="95">
        <v>100.26</v>
      </c>
      <c r="O45" s="93">
        <v>31.003209999999996</v>
      </c>
      <c r="P45" s="94">
        <v>0.10020077833723166</v>
      </c>
      <c r="Q45" s="94">
        <v>1.2341543873227105E-3</v>
      </c>
    </row>
    <row r="46" spans="2:17">
      <c r="B46" s="158"/>
      <c r="C46" s="158"/>
      <c r="D46" s="158"/>
      <c r="E46" s="158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</row>
    <row r="47" spans="2:17">
      <c r="B47" s="158"/>
      <c r="C47" s="158"/>
      <c r="D47" s="158"/>
      <c r="E47" s="158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</row>
    <row r="49" spans="2:2">
      <c r="B49" s="98" t="s">
        <v>243</v>
      </c>
    </row>
    <row r="50" spans="2:2">
      <c r="B50" s="98" t="s">
        <v>107</v>
      </c>
    </row>
    <row r="51" spans="2:2">
      <c r="B51" s="98" t="s">
        <v>226</v>
      </c>
    </row>
    <row r="52" spans="2:2">
      <c r="B52" s="98" t="s">
        <v>234</v>
      </c>
    </row>
  </sheetData>
  <mergeCells count="1">
    <mergeCell ref="B6:Q6"/>
  </mergeCells>
  <phoneticPr fontId="3" type="noConversion"/>
  <conditionalFormatting sqref="B11:B12 B18:B19 B42:B43">
    <cfRule type="cellIs" dxfId="10" priority="11" operator="equal">
      <formula>"NR3"</formula>
    </cfRule>
  </conditionalFormatting>
  <conditionalFormatting sqref="B13:B17">
    <cfRule type="cellIs" dxfId="9" priority="10" operator="equal">
      <formula>"NR3"</formula>
    </cfRule>
  </conditionalFormatting>
  <conditionalFormatting sqref="B20">
    <cfRule type="cellIs" dxfId="8" priority="9" operator="equal">
      <formula>"NR3"</formula>
    </cfRule>
  </conditionalFormatting>
  <conditionalFormatting sqref="B21:B24">
    <cfRule type="cellIs" dxfId="7" priority="8" operator="equal">
      <formula>"NR3"</formula>
    </cfRule>
  </conditionalFormatting>
  <conditionalFormatting sqref="B25">
    <cfRule type="cellIs" dxfId="6" priority="7" operator="equal">
      <formula>"NR3"</formula>
    </cfRule>
  </conditionalFormatting>
  <conditionalFormatting sqref="B26:B27">
    <cfRule type="cellIs" dxfId="5" priority="6" operator="equal">
      <formula>"NR3"</formula>
    </cfRule>
  </conditionalFormatting>
  <conditionalFormatting sqref="B28:B31">
    <cfRule type="cellIs" dxfId="4" priority="5" operator="equal">
      <formula>"NR3"</formula>
    </cfRule>
  </conditionalFormatting>
  <conditionalFormatting sqref="B32:B33">
    <cfRule type="cellIs" dxfId="3" priority="4" operator="equal">
      <formula>"NR3"</formula>
    </cfRule>
  </conditionalFormatting>
  <conditionalFormatting sqref="B34:B39">
    <cfRule type="cellIs" dxfId="2" priority="3" operator="equal">
      <formula>"NR3"</formula>
    </cfRule>
  </conditionalFormatting>
  <conditionalFormatting sqref="B40:B41">
    <cfRule type="cellIs" dxfId="1" priority="2" operator="equal">
      <formula>"NR3"</formula>
    </cfRule>
  </conditionalFormatting>
  <conditionalFormatting sqref="B45">
    <cfRule type="cellIs" dxfId="0" priority="1" operator="equal">
      <formula>"NR3"</formula>
    </cfRule>
  </conditionalFormatting>
  <dataValidations count="1">
    <dataValidation allowBlank="1" showInputMessage="1" showErrorMessage="1" sqref="D1:Q9 C5:C9 B1:B9 R1:XFD45 B46:XFD1048576 A1:A1048576 B13:B17 B20:B41 B45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174</v>
      </c>
      <c r="C1" s="77" t="s" vm="1">
        <v>244</v>
      </c>
    </row>
    <row r="2" spans="2:64">
      <c r="B2" s="57" t="s">
        <v>173</v>
      </c>
      <c r="C2" s="77" t="s">
        <v>245</v>
      </c>
    </row>
    <row r="3" spans="2:64">
      <c r="B3" s="57" t="s">
        <v>175</v>
      </c>
      <c r="C3" s="77" t="s">
        <v>246</v>
      </c>
    </row>
    <row r="4" spans="2:64">
      <c r="B4" s="57" t="s">
        <v>176</v>
      </c>
      <c r="C4" s="77">
        <v>8659</v>
      </c>
    </row>
    <row r="6" spans="2:64" ht="26.25" customHeight="1">
      <c r="B6" s="152" t="s">
        <v>207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4" s="3" customFormat="1" ht="78.75">
      <c r="B7" s="60" t="s">
        <v>111</v>
      </c>
      <c r="C7" s="61" t="s">
        <v>42</v>
      </c>
      <c r="D7" s="61" t="s">
        <v>112</v>
      </c>
      <c r="E7" s="61" t="s">
        <v>15</v>
      </c>
      <c r="F7" s="61" t="s">
        <v>59</v>
      </c>
      <c r="G7" s="61" t="s">
        <v>18</v>
      </c>
      <c r="H7" s="61" t="s">
        <v>96</v>
      </c>
      <c r="I7" s="61" t="s">
        <v>48</v>
      </c>
      <c r="J7" s="61" t="s">
        <v>19</v>
      </c>
      <c r="K7" s="61" t="s">
        <v>228</v>
      </c>
      <c r="L7" s="61" t="s">
        <v>227</v>
      </c>
      <c r="M7" s="61" t="s">
        <v>105</v>
      </c>
      <c r="N7" s="61" t="s">
        <v>177</v>
      </c>
      <c r="O7" s="63" t="s">
        <v>179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235</v>
      </c>
      <c r="L8" s="33"/>
      <c r="M8" s="33" t="s">
        <v>231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"/>
      <c r="Q10" s="1"/>
      <c r="R10" s="1"/>
      <c r="S10" s="1"/>
      <c r="T10" s="1"/>
      <c r="U10" s="1"/>
      <c r="BL10" s="1"/>
    </row>
    <row r="11" spans="2:64" ht="20.25" customHeight="1">
      <c r="B11" s="98" t="s">
        <v>243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</row>
    <row r="12" spans="2:64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2:64">
      <c r="B13" s="98" t="s">
        <v>226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4">
      <c r="B14" s="98" t="s">
        <v>234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174</v>
      </c>
      <c r="C1" s="77" t="s" vm="1">
        <v>244</v>
      </c>
    </row>
    <row r="2" spans="2:56">
      <c r="B2" s="57" t="s">
        <v>173</v>
      </c>
      <c r="C2" s="77" t="s">
        <v>245</v>
      </c>
    </row>
    <row r="3" spans="2:56">
      <c r="B3" s="57" t="s">
        <v>175</v>
      </c>
      <c r="C3" s="77" t="s">
        <v>246</v>
      </c>
    </row>
    <row r="4" spans="2:56">
      <c r="B4" s="57" t="s">
        <v>176</v>
      </c>
      <c r="C4" s="77">
        <v>8659</v>
      </c>
    </row>
    <row r="6" spans="2:56" ht="26.25" customHeight="1">
      <c r="B6" s="152" t="s">
        <v>208</v>
      </c>
      <c r="C6" s="153"/>
      <c r="D6" s="153"/>
      <c r="E6" s="153"/>
      <c r="F6" s="153"/>
      <c r="G6" s="153"/>
      <c r="H6" s="153"/>
      <c r="I6" s="153"/>
      <c r="J6" s="154"/>
    </row>
    <row r="7" spans="2:56" s="3" customFormat="1" ht="78.75">
      <c r="B7" s="60" t="s">
        <v>111</v>
      </c>
      <c r="C7" s="62" t="s">
        <v>50</v>
      </c>
      <c r="D7" s="62" t="s">
        <v>80</v>
      </c>
      <c r="E7" s="62" t="s">
        <v>51</v>
      </c>
      <c r="F7" s="62" t="s">
        <v>96</v>
      </c>
      <c r="G7" s="62" t="s">
        <v>219</v>
      </c>
      <c r="H7" s="62" t="s">
        <v>177</v>
      </c>
      <c r="I7" s="64" t="s">
        <v>178</v>
      </c>
      <c r="J7" s="76" t="s">
        <v>238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3"/>
      <c r="C11" s="100"/>
      <c r="D11" s="100"/>
      <c r="E11" s="100"/>
      <c r="F11" s="100"/>
      <c r="G11" s="100"/>
      <c r="H11" s="100"/>
      <c r="I11" s="100"/>
      <c r="J11" s="100"/>
    </row>
    <row r="12" spans="2:56">
      <c r="B12" s="113"/>
      <c r="C12" s="100"/>
      <c r="D12" s="100"/>
      <c r="E12" s="100"/>
      <c r="F12" s="100"/>
      <c r="G12" s="100"/>
      <c r="H12" s="100"/>
      <c r="I12" s="100"/>
      <c r="J12" s="100"/>
    </row>
    <row r="13" spans="2:56">
      <c r="B13" s="100"/>
      <c r="C13" s="100"/>
      <c r="D13" s="100"/>
      <c r="E13" s="100"/>
      <c r="F13" s="100"/>
      <c r="G13" s="100"/>
      <c r="H13" s="100"/>
      <c r="I13" s="100"/>
      <c r="J13" s="100"/>
    </row>
    <row r="14" spans="2:56">
      <c r="B14" s="100"/>
      <c r="C14" s="100"/>
      <c r="D14" s="100"/>
      <c r="E14" s="100"/>
      <c r="F14" s="100"/>
      <c r="G14" s="100"/>
      <c r="H14" s="100"/>
      <c r="I14" s="100"/>
      <c r="J14" s="100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00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00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77" t="s" vm="1">
        <v>244</v>
      </c>
    </row>
    <row r="2" spans="2:60">
      <c r="B2" s="57" t="s">
        <v>173</v>
      </c>
      <c r="C2" s="77" t="s">
        <v>245</v>
      </c>
    </row>
    <row r="3" spans="2:60">
      <c r="B3" s="57" t="s">
        <v>175</v>
      </c>
      <c r="C3" s="77" t="s">
        <v>246</v>
      </c>
    </row>
    <row r="4" spans="2:60">
      <c r="B4" s="57" t="s">
        <v>176</v>
      </c>
      <c r="C4" s="77">
        <v>8659</v>
      </c>
    </row>
    <row r="6" spans="2:60" ht="26.25" customHeight="1">
      <c r="B6" s="152" t="s">
        <v>209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66">
      <c r="B7" s="60" t="s">
        <v>111</v>
      </c>
      <c r="C7" s="60" t="s">
        <v>112</v>
      </c>
      <c r="D7" s="60" t="s">
        <v>15</v>
      </c>
      <c r="E7" s="60" t="s">
        <v>16</v>
      </c>
      <c r="F7" s="60" t="s">
        <v>52</v>
      </c>
      <c r="G7" s="60" t="s">
        <v>96</v>
      </c>
      <c r="H7" s="60" t="s">
        <v>49</v>
      </c>
      <c r="I7" s="60" t="s">
        <v>105</v>
      </c>
      <c r="J7" s="60" t="s">
        <v>177</v>
      </c>
      <c r="K7" s="60" t="s">
        <v>178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3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77" t="s" vm="1">
        <v>244</v>
      </c>
    </row>
    <row r="2" spans="2:60">
      <c r="B2" s="57" t="s">
        <v>173</v>
      </c>
      <c r="C2" s="77" t="s">
        <v>245</v>
      </c>
    </row>
    <row r="3" spans="2:60">
      <c r="B3" s="57" t="s">
        <v>175</v>
      </c>
      <c r="C3" s="77" t="s">
        <v>246</v>
      </c>
    </row>
    <row r="4" spans="2:60">
      <c r="B4" s="57" t="s">
        <v>176</v>
      </c>
      <c r="C4" s="77">
        <v>8659</v>
      </c>
    </row>
    <row r="6" spans="2:60" ht="26.25" customHeight="1">
      <c r="B6" s="152" t="s">
        <v>210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78.75">
      <c r="B7" s="60" t="s">
        <v>111</v>
      </c>
      <c r="C7" s="62" t="s">
        <v>42</v>
      </c>
      <c r="D7" s="62" t="s">
        <v>15</v>
      </c>
      <c r="E7" s="62" t="s">
        <v>16</v>
      </c>
      <c r="F7" s="62" t="s">
        <v>52</v>
      </c>
      <c r="G7" s="62" t="s">
        <v>96</v>
      </c>
      <c r="H7" s="62" t="s">
        <v>49</v>
      </c>
      <c r="I7" s="62" t="s">
        <v>105</v>
      </c>
      <c r="J7" s="62" t="s">
        <v>177</v>
      </c>
      <c r="K7" s="64" t="s">
        <v>178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3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85546875" style="2" bestFit="1" customWidth="1"/>
    <col min="3" max="3" width="13.5703125" style="1" customWidth="1"/>
    <col min="4" max="4" width="12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174</v>
      </c>
      <c r="C1" s="77" t="s" vm="1">
        <v>244</v>
      </c>
    </row>
    <row r="2" spans="2:47">
      <c r="B2" s="57" t="s">
        <v>173</v>
      </c>
      <c r="C2" s="77" t="s">
        <v>245</v>
      </c>
    </row>
    <row r="3" spans="2:47">
      <c r="B3" s="57" t="s">
        <v>175</v>
      </c>
      <c r="C3" s="77" t="s">
        <v>246</v>
      </c>
    </row>
    <row r="4" spans="2:47">
      <c r="B4" s="57" t="s">
        <v>176</v>
      </c>
      <c r="C4" s="77">
        <v>8659</v>
      </c>
    </row>
    <row r="6" spans="2:47" ht="26.25" customHeight="1">
      <c r="B6" s="155" t="s">
        <v>211</v>
      </c>
      <c r="C6" s="156"/>
      <c r="D6" s="157"/>
    </row>
    <row r="7" spans="2:47" s="3" customFormat="1" ht="31.5">
      <c r="B7" s="127" t="s">
        <v>111</v>
      </c>
      <c r="C7" s="128" t="s">
        <v>102</v>
      </c>
      <c r="D7" s="129" t="s">
        <v>101</v>
      </c>
    </row>
    <row r="8" spans="2:47" s="3" customFormat="1">
      <c r="B8" s="130"/>
      <c r="C8" s="131" t="s">
        <v>744</v>
      </c>
      <c r="D8" s="132" t="s">
        <v>22</v>
      </c>
    </row>
    <row r="9" spans="2:47" s="4" customFormat="1" ht="18" customHeight="1">
      <c r="B9" s="133"/>
      <c r="C9" s="134" t="s">
        <v>1</v>
      </c>
      <c r="D9" s="13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6" t="s">
        <v>745</v>
      </c>
      <c r="C10" s="90">
        <v>131.99926362635989</v>
      </c>
      <c r="D10" s="13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746</v>
      </c>
      <c r="C11" s="90">
        <v>131.99926362635989</v>
      </c>
      <c r="D11" s="137"/>
    </row>
    <row r="12" spans="2:47">
      <c r="B12" s="86" t="s">
        <v>756</v>
      </c>
      <c r="C12" s="93">
        <v>27.120475351142019</v>
      </c>
      <c r="D12" s="109">
        <v>46100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757</v>
      </c>
      <c r="C13" s="93">
        <v>4.5737977529562333</v>
      </c>
      <c r="D13" s="109">
        <v>43824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758</v>
      </c>
      <c r="C14" s="93">
        <v>21.123145704212064</v>
      </c>
      <c r="D14" s="109">
        <v>44246</v>
      </c>
    </row>
    <row r="15" spans="2:47">
      <c r="B15" s="86" t="s">
        <v>759</v>
      </c>
      <c r="C15" s="93">
        <v>43.217254855262993</v>
      </c>
      <c r="D15" s="109">
        <v>44255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760</v>
      </c>
      <c r="C16" s="93">
        <v>18.155999999999999</v>
      </c>
      <c r="D16" s="109">
        <v>43800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761</v>
      </c>
      <c r="C17" s="93">
        <v>17.808589962786591</v>
      </c>
      <c r="D17" s="109">
        <v>44739</v>
      </c>
    </row>
    <row r="18" spans="2:4">
      <c r="B18" s="100"/>
      <c r="C18" s="100"/>
      <c r="D18" s="100"/>
    </row>
    <row r="19" spans="2:4">
      <c r="B19" s="100"/>
      <c r="C19" s="100"/>
      <c r="D19" s="100"/>
    </row>
    <row r="20" spans="2:4">
      <c r="B20" s="100"/>
      <c r="C20" s="100"/>
      <c r="D20" s="100"/>
    </row>
    <row r="21" spans="2:4">
      <c r="B21" s="100"/>
      <c r="C21" s="100"/>
      <c r="D21" s="100"/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77" t="s" vm="1">
        <v>244</v>
      </c>
    </row>
    <row r="2" spans="2:18">
      <c r="B2" s="57" t="s">
        <v>173</v>
      </c>
      <c r="C2" s="77" t="s">
        <v>245</v>
      </c>
    </row>
    <row r="3" spans="2:18">
      <c r="B3" s="57" t="s">
        <v>175</v>
      </c>
      <c r="C3" s="77" t="s">
        <v>246</v>
      </c>
    </row>
    <row r="4" spans="2:18">
      <c r="B4" s="57" t="s">
        <v>176</v>
      </c>
      <c r="C4" s="77">
        <v>8659</v>
      </c>
    </row>
    <row r="6" spans="2:18" ht="26.25" customHeight="1">
      <c r="B6" s="152" t="s">
        <v>214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111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212</v>
      </c>
      <c r="L7" s="31" t="s">
        <v>233</v>
      </c>
      <c r="M7" s="31" t="s">
        <v>213</v>
      </c>
      <c r="N7" s="31" t="s">
        <v>54</v>
      </c>
      <c r="O7" s="31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235</v>
      </c>
      <c r="M8" s="33" t="s">
        <v>231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174</v>
      </c>
      <c r="C1" s="77" t="s" vm="1">
        <v>244</v>
      </c>
    </row>
    <row r="2" spans="2:13">
      <c r="B2" s="57" t="s">
        <v>173</v>
      </c>
      <c r="C2" s="77" t="s">
        <v>245</v>
      </c>
    </row>
    <row r="3" spans="2:13">
      <c r="B3" s="57" t="s">
        <v>175</v>
      </c>
      <c r="C3" s="77" t="s">
        <v>246</v>
      </c>
    </row>
    <row r="4" spans="2:13">
      <c r="B4" s="57" t="s">
        <v>176</v>
      </c>
      <c r="C4" s="77">
        <v>8659</v>
      </c>
    </row>
    <row r="6" spans="2:13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</row>
    <row r="7" spans="2:13" s="3" customFormat="1" ht="63">
      <c r="B7" s="13" t="s">
        <v>110</v>
      </c>
      <c r="C7" s="14" t="s">
        <v>42</v>
      </c>
      <c r="D7" s="14" t="s">
        <v>112</v>
      </c>
      <c r="E7" s="14" t="s">
        <v>15</v>
      </c>
      <c r="F7" s="14" t="s">
        <v>59</v>
      </c>
      <c r="G7" s="14" t="s">
        <v>96</v>
      </c>
      <c r="H7" s="14" t="s">
        <v>17</v>
      </c>
      <c r="I7" s="14" t="s">
        <v>19</v>
      </c>
      <c r="J7" s="14" t="s">
        <v>57</v>
      </c>
      <c r="K7" s="14" t="s">
        <v>177</v>
      </c>
      <c r="L7" s="14" t="s">
        <v>178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8" t="s">
        <v>41</v>
      </c>
      <c r="C10" s="119"/>
      <c r="D10" s="119"/>
      <c r="E10" s="119"/>
      <c r="F10" s="119"/>
      <c r="G10" s="119"/>
      <c r="H10" s="119"/>
      <c r="I10" s="119"/>
      <c r="J10" s="120">
        <v>1452.5324699999994</v>
      </c>
      <c r="K10" s="121">
        <v>1</v>
      </c>
      <c r="L10" s="121">
        <v>5.7821410124280458E-2</v>
      </c>
    </row>
    <row r="11" spans="2:13">
      <c r="B11" s="122" t="s">
        <v>225</v>
      </c>
      <c r="C11" s="119"/>
      <c r="D11" s="119"/>
      <c r="E11" s="119"/>
      <c r="F11" s="119"/>
      <c r="G11" s="119"/>
      <c r="H11" s="119"/>
      <c r="I11" s="119"/>
      <c r="J11" s="120">
        <v>1452.5324699999994</v>
      </c>
      <c r="K11" s="121">
        <v>1</v>
      </c>
      <c r="L11" s="121">
        <v>5.7821410124280458E-2</v>
      </c>
    </row>
    <row r="12" spans="2:13">
      <c r="B12" s="101" t="s">
        <v>39</v>
      </c>
      <c r="C12" s="81"/>
      <c r="D12" s="81"/>
      <c r="E12" s="81"/>
      <c r="F12" s="81"/>
      <c r="G12" s="81"/>
      <c r="H12" s="81"/>
      <c r="I12" s="81"/>
      <c r="J12" s="90">
        <v>1345.4282799999999</v>
      </c>
      <c r="K12" s="91">
        <v>0.92626382389923467</v>
      </c>
      <c r="L12" s="91">
        <v>5.3557880444961931E-2</v>
      </c>
    </row>
    <row r="13" spans="2:13">
      <c r="B13" s="86" t="s">
        <v>706</v>
      </c>
      <c r="C13" s="83" t="s">
        <v>707</v>
      </c>
      <c r="D13" s="96">
        <v>12</v>
      </c>
      <c r="E13" s="83" t="s">
        <v>305</v>
      </c>
      <c r="F13" s="83" t="s">
        <v>306</v>
      </c>
      <c r="G13" s="96" t="s">
        <v>159</v>
      </c>
      <c r="H13" s="97">
        <v>0</v>
      </c>
      <c r="I13" s="97">
        <v>0</v>
      </c>
      <c r="J13" s="93">
        <v>157.81662999999998</v>
      </c>
      <c r="K13" s="94">
        <v>0.10864929580541496</v>
      </c>
      <c r="L13" s="94">
        <v>6.2822554924791621E-3</v>
      </c>
    </row>
    <row r="14" spans="2:13">
      <c r="B14" s="86" t="s">
        <v>708</v>
      </c>
      <c r="C14" s="83" t="s">
        <v>709</v>
      </c>
      <c r="D14" s="96">
        <v>10</v>
      </c>
      <c r="E14" s="83" t="s">
        <v>305</v>
      </c>
      <c r="F14" s="83" t="s">
        <v>306</v>
      </c>
      <c r="G14" s="96" t="s">
        <v>159</v>
      </c>
      <c r="H14" s="97">
        <v>0</v>
      </c>
      <c r="I14" s="97">
        <v>0</v>
      </c>
      <c r="J14" s="93">
        <v>1187.6116499999996</v>
      </c>
      <c r="K14" s="94">
        <v>0.81761452809381951</v>
      </c>
      <c r="L14" s="94">
        <v>4.7275624952482762E-2</v>
      </c>
    </row>
    <row r="15" spans="2:13">
      <c r="B15" s="82"/>
      <c r="C15" s="83"/>
      <c r="D15" s="83"/>
      <c r="E15" s="83"/>
      <c r="F15" s="83"/>
      <c r="G15" s="83"/>
      <c r="H15" s="83"/>
      <c r="I15" s="83"/>
      <c r="J15" s="83"/>
      <c r="K15" s="94"/>
      <c r="L15" s="83"/>
    </row>
    <row r="16" spans="2:13">
      <c r="B16" s="101" t="s">
        <v>40</v>
      </c>
      <c r="C16" s="81"/>
      <c r="D16" s="81"/>
      <c r="E16" s="81"/>
      <c r="F16" s="81"/>
      <c r="G16" s="81"/>
      <c r="H16" s="81"/>
      <c r="I16" s="81"/>
      <c r="J16" s="90">
        <v>107.10418999999999</v>
      </c>
      <c r="K16" s="91">
        <v>7.3736176100765605E-2</v>
      </c>
      <c r="L16" s="91">
        <v>4.2635296793185349E-3</v>
      </c>
    </row>
    <row r="17" spans="2:16">
      <c r="B17" s="86" t="s">
        <v>706</v>
      </c>
      <c r="C17" s="83" t="s">
        <v>710</v>
      </c>
      <c r="D17" s="96">
        <v>12</v>
      </c>
      <c r="E17" s="83" t="s">
        <v>305</v>
      </c>
      <c r="F17" s="83" t="s">
        <v>306</v>
      </c>
      <c r="G17" s="96" t="s">
        <v>158</v>
      </c>
      <c r="H17" s="97">
        <v>0</v>
      </c>
      <c r="I17" s="97">
        <v>0</v>
      </c>
      <c r="J17" s="93">
        <v>29.932769999999998</v>
      </c>
      <c r="K17" s="94">
        <v>2.0607298369034056E-2</v>
      </c>
      <c r="L17" s="94">
        <v>1.1915430505493338E-3</v>
      </c>
    </row>
    <row r="18" spans="2:16">
      <c r="B18" s="86" t="s">
        <v>708</v>
      </c>
      <c r="C18" s="83" t="s">
        <v>711</v>
      </c>
      <c r="D18" s="96">
        <v>10</v>
      </c>
      <c r="E18" s="83" t="s">
        <v>305</v>
      </c>
      <c r="F18" s="83" t="s">
        <v>306</v>
      </c>
      <c r="G18" s="96" t="s">
        <v>160</v>
      </c>
      <c r="H18" s="97">
        <v>0</v>
      </c>
      <c r="I18" s="97">
        <v>0</v>
      </c>
      <c r="J18" s="93">
        <v>22.206389999999995</v>
      </c>
      <c r="K18" s="94">
        <v>1.5288050669187453E-2</v>
      </c>
      <c r="L18" s="94">
        <v>8.8397664774386795E-4</v>
      </c>
    </row>
    <row r="19" spans="2:16">
      <c r="B19" s="86" t="s">
        <v>708</v>
      </c>
      <c r="C19" s="83" t="s">
        <v>712</v>
      </c>
      <c r="D19" s="96">
        <v>10</v>
      </c>
      <c r="E19" s="83" t="s">
        <v>305</v>
      </c>
      <c r="F19" s="83" t="s">
        <v>306</v>
      </c>
      <c r="G19" s="96" t="s">
        <v>158</v>
      </c>
      <c r="H19" s="97">
        <v>0</v>
      </c>
      <c r="I19" s="97">
        <v>0</v>
      </c>
      <c r="J19" s="93">
        <v>54.965029999999992</v>
      </c>
      <c r="K19" s="94">
        <v>3.7840827062544095E-2</v>
      </c>
      <c r="L19" s="94">
        <v>2.1880099810253325E-3</v>
      </c>
      <c r="N19" s="123"/>
      <c r="O19" s="123"/>
      <c r="P19" s="123"/>
    </row>
    <row r="20" spans="2:16">
      <c r="B20" s="82"/>
      <c r="C20" s="83"/>
      <c r="D20" s="83"/>
      <c r="E20" s="83"/>
      <c r="F20" s="83"/>
      <c r="G20" s="83"/>
      <c r="H20" s="83"/>
      <c r="I20" s="83"/>
      <c r="J20" s="83"/>
      <c r="K20" s="94"/>
      <c r="L20" s="83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6">
      <c r="B23" s="98" t="s">
        <v>243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6">
      <c r="B24" s="113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77" t="s" vm="1">
        <v>244</v>
      </c>
    </row>
    <row r="2" spans="2:18">
      <c r="B2" s="57" t="s">
        <v>173</v>
      </c>
      <c r="C2" s="77" t="s">
        <v>245</v>
      </c>
    </row>
    <row r="3" spans="2:18">
      <c r="B3" s="57" t="s">
        <v>175</v>
      </c>
      <c r="C3" s="77" t="s">
        <v>246</v>
      </c>
    </row>
    <row r="4" spans="2:18">
      <c r="B4" s="57" t="s">
        <v>176</v>
      </c>
      <c r="C4" s="77">
        <v>8659</v>
      </c>
    </row>
    <row r="6" spans="2:18" ht="26.2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111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212</v>
      </c>
      <c r="L7" s="31" t="s">
        <v>228</v>
      </c>
      <c r="M7" s="31" t="s">
        <v>213</v>
      </c>
      <c r="N7" s="31" t="s">
        <v>54</v>
      </c>
      <c r="O7" s="31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235</v>
      </c>
      <c r="M8" s="33" t="s">
        <v>231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77" t="s" vm="1">
        <v>244</v>
      </c>
    </row>
    <row r="2" spans="2:18">
      <c r="B2" s="57" t="s">
        <v>173</v>
      </c>
      <c r="C2" s="77" t="s">
        <v>245</v>
      </c>
    </row>
    <row r="3" spans="2:18">
      <c r="B3" s="57" t="s">
        <v>175</v>
      </c>
      <c r="C3" s="77" t="s">
        <v>246</v>
      </c>
    </row>
    <row r="4" spans="2:18">
      <c r="B4" s="57" t="s">
        <v>176</v>
      </c>
      <c r="C4" s="77">
        <v>8659</v>
      </c>
    </row>
    <row r="6" spans="2:18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111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212</v>
      </c>
      <c r="L7" s="31" t="s">
        <v>228</v>
      </c>
      <c r="M7" s="31" t="s">
        <v>213</v>
      </c>
      <c r="N7" s="31" t="s">
        <v>54</v>
      </c>
      <c r="O7" s="31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235</v>
      </c>
      <c r="M8" s="33" t="s">
        <v>231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9.28515625" style="2" bestFit="1" customWidth="1"/>
    <col min="4" max="4" width="6.42578125" style="2" bestFit="1" customWidth="1"/>
    <col min="5" max="5" width="6.425781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8.28515625" style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174</v>
      </c>
      <c r="C1" s="77" t="s" vm="1">
        <v>244</v>
      </c>
    </row>
    <row r="2" spans="2:53">
      <c r="B2" s="57" t="s">
        <v>173</v>
      </c>
      <c r="C2" s="77" t="s">
        <v>245</v>
      </c>
    </row>
    <row r="3" spans="2:53">
      <c r="B3" s="57" t="s">
        <v>175</v>
      </c>
      <c r="C3" s="77" t="s">
        <v>246</v>
      </c>
    </row>
    <row r="4" spans="2:53">
      <c r="B4" s="57" t="s">
        <v>176</v>
      </c>
      <c r="C4" s="77">
        <v>8659</v>
      </c>
    </row>
    <row r="6" spans="2:53" ht="21.75" customHeight="1">
      <c r="B6" s="143" t="s">
        <v>204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5"/>
    </row>
    <row r="7" spans="2:53" ht="27.75" customHeight="1">
      <c r="B7" s="146" t="s">
        <v>81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8"/>
      <c r="AU7" s="3"/>
      <c r="AV7" s="3"/>
    </row>
    <row r="8" spans="2:53" s="3" customFormat="1" ht="66" customHeight="1">
      <c r="B8" s="23" t="s">
        <v>110</v>
      </c>
      <c r="C8" s="31" t="s">
        <v>42</v>
      </c>
      <c r="D8" s="31" t="s">
        <v>114</v>
      </c>
      <c r="E8" s="31" t="s">
        <v>15</v>
      </c>
      <c r="F8" s="31" t="s">
        <v>59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228</v>
      </c>
      <c r="M8" s="31" t="s">
        <v>227</v>
      </c>
      <c r="N8" s="31" t="s">
        <v>242</v>
      </c>
      <c r="O8" s="31" t="s">
        <v>57</v>
      </c>
      <c r="P8" s="31" t="s">
        <v>230</v>
      </c>
      <c r="Q8" s="31" t="s">
        <v>177</v>
      </c>
      <c r="R8" s="71" t="s">
        <v>179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235</v>
      </c>
      <c r="M9" s="33"/>
      <c r="N9" s="17" t="s">
        <v>231</v>
      </c>
      <c r="O9" s="33" t="s">
        <v>236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21" t="s">
        <v>109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26</v>
      </c>
      <c r="C11" s="79"/>
      <c r="D11" s="79"/>
      <c r="E11" s="79"/>
      <c r="F11" s="79"/>
      <c r="G11" s="79"/>
      <c r="H11" s="87">
        <v>5.0986353377542137</v>
      </c>
      <c r="I11" s="79"/>
      <c r="J11" s="79"/>
      <c r="K11" s="88">
        <v>6.022777873610493E-3</v>
      </c>
      <c r="L11" s="87"/>
      <c r="M11" s="89"/>
      <c r="N11" s="79"/>
      <c r="O11" s="87">
        <v>10536.009949999998</v>
      </c>
      <c r="P11" s="79"/>
      <c r="Q11" s="88">
        <v>1</v>
      </c>
      <c r="R11" s="88">
        <v>0.41941021283500096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225</v>
      </c>
      <c r="C12" s="81"/>
      <c r="D12" s="81"/>
      <c r="E12" s="81"/>
      <c r="F12" s="81"/>
      <c r="G12" s="81"/>
      <c r="H12" s="90">
        <v>5.0986353377542146</v>
      </c>
      <c r="I12" s="81"/>
      <c r="J12" s="81"/>
      <c r="K12" s="91">
        <v>6.0227778736104956E-3</v>
      </c>
      <c r="L12" s="90"/>
      <c r="M12" s="92"/>
      <c r="N12" s="81"/>
      <c r="O12" s="90">
        <v>10536.009949999996</v>
      </c>
      <c r="P12" s="81"/>
      <c r="Q12" s="91">
        <v>0.99999999999999978</v>
      </c>
      <c r="R12" s="91">
        <v>0.41941021283500091</v>
      </c>
      <c r="AW12" s="4"/>
    </row>
    <row r="13" spans="2:53">
      <c r="B13" s="82" t="s">
        <v>25</v>
      </c>
      <c r="C13" s="83"/>
      <c r="D13" s="83"/>
      <c r="E13" s="83"/>
      <c r="F13" s="83"/>
      <c r="G13" s="83"/>
      <c r="H13" s="93">
        <v>5.0014339207757326</v>
      </c>
      <c r="I13" s="83"/>
      <c r="J13" s="83"/>
      <c r="K13" s="94">
        <v>-2.4135566713639491E-3</v>
      </c>
      <c r="L13" s="93"/>
      <c r="M13" s="95"/>
      <c r="N13" s="83"/>
      <c r="O13" s="93">
        <v>4273.3999699999995</v>
      </c>
      <c r="P13" s="83"/>
      <c r="Q13" s="94">
        <v>0.40559946225183663</v>
      </c>
      <c r="R13" s="94">
        <v>0.17011255678880477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5.0014339207757326</v>
      </c>
      <c r="I14" s="81"/>
      <c r="J14" s="81"/>
      <c r="K14" s="91">
        <v>-2.4135566713639491E-3</v>
      </c>
      <c r="L14" s="90"/>
      <c r="M14" s="92"/>
      <c r="N14" s="81"/>
      <c r="O14" s="90">
        <v>4273.3999699999995</v>
      </c>
      <c r="P14" s="81"/>
      <c r="Q14" s="91">
        <v>0.40559946225183663</v>
      </c>
      <c r="R14" s="91">
        <v>0.17011255678880477</v>
      </c>
    </row>
    <row r="15" spans="2:53">
      <c r="B15" s="85" t="s">
        <v>247</v>
      </c>
      <c r="C15" s="83" t="s">
        <v>248</v>
      </c>
      <c r="D15" s="96" t="s">
        <v>115</v>
      </c>
      <c r="E15" s="83" t="s">
        <v>249</v>
      </c>
      <c r="F15" s="83"/>
      <c r="G15" s="83"/>
      <c r="H15" s="93">
        <v>2.8800000000000008</v>
      </c>
      <c r="I15" s="96" t="s">
        <v>159</v>
      </c>
      <c r="J15" s="97">
        <v>0.04</v>
      </c>
      <c r="K15" s="94">
        <v>-5.6000000000000008E-3</v>
      </c>
      <c r="L15" s="93">
        <v>98607.999999999985</v>
      </c>
      <c r="M15" s="95">
        <v>153.91</v>
      </c>
      <c r="N15" s="83"/>
      <c r="O15" s="93">
        <v>151.76757999999995</v>
      </c>
      <c r="P15" s="94">
        <v>6.3422449223868028E-6</v>
      </c>
      <c r="Q15" s="94">
        <v>1.440465420213465E-2</v>
      </c>
      <c r="R15" s="94">
        <v>6.0414590847318855E-3</v>
      </c>
    </row>
    <row r="16" spans="2:53" ht="20.25">
      <c r="B16" s="85" t="s">
        <v>250</v>
      </c>
      <c r="C16" s="83" t="s">
        <v>251</v>
      </c>
      <c r="D16" s="96" t="s">
        <v>115</v>
      </c>
      <c r="E16" s="83" t="s">
        <v>249</v>
      </c>
      <c r="F16" s="83"/>
      <c r="G16" s="83"/>
      <c r="H16" s="93">
        <v>5.44</v>
      </c>
      <c r="I16" s="96" t="s">
        <v>159</v>
      </c>
      <c r="J16" s="97">
        <v>0.04</v>
      </c>
      <c r="K16" s="94">
        <v>-1E-4</v>
      </c>
      <c r="L16" s="93">
        <v>271043.99999999994</v>
      </c>
      <c r="M16" s="95">
        <v>158.29</v>
      </c>
      <c r="N16" s="83"/>
      <c r="O16" s="93">
        <v>429.03553999999991</v>
      </c>
      <c r="P16" s="94">
        <v>2.5637198511505633E-5</v>
      </c>
      <c r="Q16" s="94">
        <v>4.0720874603957638E-2</v>
      </c>
      <c r="R16" s="94">
        <v>1.707875068447326E-2</v>
      </c>
      <c r="AU16" s="4"/>
    </row>
    <row r="17" spans="2:48" ht="20.25">
      <c r="B17" s="85" t="s">
        <v>252</v>
      </c>
      <c r="C17" s="83" t="s">
        <v>253</v>
      </c>
      <c r="D17" s="96" t="s">
        <v>115</v>
      </c>
      <c r="E17" s="83" t="s">
        <v>249</v>
      </c>
      <c r="F17" s="83"/>
      <c r="G17" s="83"/>
      <c r="H17" s="93">
        <v>8.6700000000000017</v>
      </c>
      <c r="I17" s="96" t="s">
        <v>159</v>
      </c>
      <c r="J17" s="97">
        <v>7.4999999999999997E-3</v>
      </c>
      <c r="K17" s="94">
        <v>4.5999999999999999E-3</v>
      </c>
      <c r="L17" s="93">
        <v>293787.99999999994</v>
      </c>
      <c r="M17" s="95">
        <v>103.7</v>
      </c>
      <c r="N17" s="83"/>
      <c r="O17" s="93">
        <v>304.6581599999999</v>
      </c>
      <c r="P17" s="94">
        <v>3.4372044020944634E-5</v>
      </c>
      <c r="Q17" s="94">
        <v>2.891589524362588E-2</v>
      </c>
      <c r="R17" s="94">
        <v>1.2127621778443724E-2</v>
      </c>
      <c r="AV17" s="4"/>
    </row>
    <row r="18" spans="2:48">
      <c r="B18" s="85" t="s">
        <v>254</v>
      </c>
      <c r="C18" s="83" t="s">
        <v>255</v>
      </c>
      <c r="D18" s="96" t="s">
        <v>115</v>
      </c>
      <c r="E18" s="83" t="s">
        <v>249</v>
      </c>
      <c r="F18" s="83"/>
      <c r="G18" s="83"/>
      <c r="H18" s="93">
        <v>14.049999999999997</v>
      </c>
      <c r="I18" s="96" t="s">
        <v>159</v>
      </c>
      <c r="J18" s="97">
        <v>0.04</v>
      </c>
      <c r="K18" s="94">
        <v>1.0800000000000001E-2</v>
      </c>
      <c r="L18" s="93">
        <v>189811.99999999997</v>
      </c>
      <c r="M18" s="95">
        <v>175.58</v>
      </c>
      <c r="N18" s="83"/>
      <c r="O18" s="93">
        <v>333.27188999999993</v>
      </c>
      <c r="P18" s="94">
        <v>1.1701186374737439E-5</v>
      </c>
      <c r="Q18" s="94">
        <v>3.1631698487528476E-2</v>
      </c>
      <c r="R18" s="94">
        <v>1.3266657394986898E-2</v>
      </c>
      <c r="AU18" s="3"/>
    </row>
    <row r="19" spans="2:48">
      <c r="B19" s="85" t="s">
        <v>256</v>
      </c>
      <c r="C19" s="83" t="s">
        <v>257</v>
      </c>
      <c r="D19" s="96" t="s">
        <v>115</v>
      </c>
      <c r="E19" s="83" t="s">
        <v>249</v>
      </c>
      <c r="F19" s="83"/>
      <c r="G19" s="83"/>
      <c r="H19" s="93">
        <v>17.899999999999999</v>
      </c>
      <c r="I19" s="96" t="s">
        <v>159</v>
      </c>
      <c r="J19" s="97">
        <v>2.75E-2</v>
      </c>
      <c r="K19" s="94">
        <v>1.3300000000000001E-2</v>
      </c>
      <c r="L19" s="93">
        <v>54499.999999999993</v>
      </c>
      <c r="M19" s="95">
        <v>139.80000000000001</v>
      </c>
      <c r="N19" s="83"/>
      <c r="O19" s="93">
        <v>76.190999999999988</v>
      </c>
      <c r="P19" s="94">
        <v>3.0834395139775138E-6</v>
      </c>
      <c r="Q19" s="94">
        <v>7.2314851980564048E-3</v>
      </c>
      <c r="R19" s="94">
        <v>3.0329587460299961E-3</v>
      </c>
      <c r="AV19" s="3"/>
    </row>
    <row r="20" spans="2:48">
      <c r="B20" s="85" t="s">
        <v>258</v>
      </c>
      <c r="C20" s="83" t="s">
        <v>259</v>
      </c>
      <c r="D20" s="96" t="s">
        <v>115</v>
      </c>
      <c r="E20" s="83" t="s">
        <v>249</v>
      </c>
      <c r="F20" s="83"/>
      <c r="G20" s="83"/>
      <c r="H20" s="93">
        <v>5.0199999999999996</v>
      </c>
      <c r="I20" s="96" t="s">
        <v>159</v>
      </c>
      <c r="J20" s="97">
        <v>1.7500000000000002E-2</v>
      </c>
      <c r="K20" s="94">
        <v>-1.6999999999999999E-3</v>
      </c>
      <c r="L20" s="93">
        <v>540219.99999999988</v>
      </c>
      <c r="M20" s="95">
        <v>113.42</v>
      </c>
      <c r="N20" s="83"/>
      <c r="O20" s="93">
        <v>612.71748000000002</v>
      </c>
      <c r="P20" s="94">
        <v>3.7722015378728411E-5</v>
      </c>
      <c r="Q20" s="94">
        <v>5.8154603394238454E-2</v>
      </c>
      <c r="R20" s="94">
        <v>2.4390634586912621E-2</v>
      </c>
    </row>
    <row r="21" spans="2:48">
      <c r="B21" s="85" t="s">
        <v>260</v>
      </c>
      <c r="C21" s="83" t="s">
        <v>261</v>
      </c>
      <c r="D21" s="96" t="s">
        <v>115</v>
      </c>
      <c r="E21" s="83" t="s">
        <v>249</v>
      </c>
      <c r="F21" s="83"/>
      <c r="G21" s="83"/>
      <c r="H21" s="93">
        <v>1.3099999999999998</v>
      </c>
      <c r="I21" s="96" t="s">
        <v>159</v>
      </c>
      <c r="J21" s="97">
        <v>0.03</v>
      </c>
      <c r="K21" s="94">
        <v>-8.8999999999999999E-3</v>
      </c>
      <c r="L21" s="93">
        <v>781800.99999999988</v>
      </c>
      <c r="M21" s="95">
        <v>118.19</v>
      </c>
      <c r="N21" s="83"/>
      <c r="O21" s="93">
        <v>924.0106199999999</v>
      </c>
      <c r="P21" s="94">
        <v>5.0997246687091191E-5</v>
      </c>
      <c r="Q21" s="94">
        <v>8.7700241778909865E-2</v>
      </c>
      <c r="R21" s="94">
        <v>3.6782377070173636E-2</v>
      </c>
    </row>
    <row r="22" spans="2:48">
      <c r="B22" s="85" t="s">
        <v>262</v>
      </c>
      <c r="C22" s="83" t="s">
        <v>263</v>
      </c>
      <c r="D22" s="96" t="s">
        <v>115</v>
      </c>
      <c r="E22" s="83" t="s">
        <v>249</v>
      </c>
      <c r="F22" s="83"/>
      <c r="G22" s="83"/>
      <c r="H22" s="93">
        <v>2.3400000000000003</v>
      </c>
      <c r="I22" s="96" t="s">
        <v>159</v>
      </c>
      <c r="J22" s="97">
        <v>1E-3</v>
      </c>
      <c r="K22" s="94">
        <v>-6.9999999999999993E-3</v>
      </c>
      <c r="L22" s="93">
        <v>675113.99999999988</v>
      </c>
      <c r="M22" s="95">
        <v>102.86</v>
      </c>
      <c r="N22" s="83"/>
      <c r="O22" s="93">
        <v>694.42218999999977</v>
      </c>
      <c r="P22" s="94">
        <v>4.6523980923013601E-5</v>
      </c>
      <c r="Q22" s="94">
        <v>6.59094090927657E-2</v>
      </c>
      <c r="R22" s="94">
        <v>2.7643079295426014E-2</v>
      </c>
    </row>
    <row r="23" spans="2:48">
      <c r="B23" s="85" t="s">
        <v>264</v>
      </c>
      <c r="C23" s="83" t="s">
        <v>265</v>
      </c>
      <c r="D23" s="96" t="s">
        <v>115</v>
      </c>
      <c r="E23" s="83" t="s">
        <v>249</v>
      </c>
      <c r="F23" s="83"/>
      <c r="G23" s="83"/>
      <c r="H23" s="93">
        <v>7.14</v>
      </c>
      <c r="I23" s="96" t="s">
        <v>159</v>
      </c>
      <c r="J23" s="97">
        <v>7.4999999999999997E-3</v>
      </c>
      <c r="K23" s="94">
        <v>2.2000000000000001E-3</v>
      </c>
      <c r="L23" s="93">
        <v>119999.99999999999</v>
      </c>
      <c r="M23" s="95">
        <v>104.89</v>
      </c>
      <c r="N23" s="83"/>
      <c r="O23" s="93">
        <v>125.86800999999998</v>
      </c>
      <c r="P23" s="94">
        <v>8.6100285594647302E-6</v>
      </c>
      <c r="Q23" s="94">
        <v>1.1946458915407536E-2</v>
      </c>
      <c r="R23" s="94">
        <v>5.0104668763356697E-3</v>
      </c>
    </row>
    <row r="24" spans="2:48">
      <c r="B24" s="85" t="s">
        <v>266</v>
      </c>
      <c r="C24" s="83" t="s">
        <v>267</v>
      </c>
      <c r="D24" s="96" t="s">
        <v>115</v>
      </c>
      <c r="E24" s="83" t="s">
        <v>249</v>
      </c>
      <c r="F24" s="83"/>
      <c r="G24" s="83"/>
      <c r="H24" s="93">
        <v>23.47</v>
      </c>
      <c r="I24" s="96" t="s">
        <v>159</v>
      </c>
      <c r="J24" s="97">
        <v>0.01</v>
      </c>
      <c r="K24" s="94">
        <v>1.54E-2</v>
      </c>
      <c r="L24" s="93">
        <v>34999.999999999993</v>
      </c>
      <c r="M24" s="95">
        <v>89.05</v>
      </c>
      <c r="N24" s="83"/>
      <c r="O24" s="93">
        <v>31.167509999999996</v>
      </c>
      <c r="P24" s="94">
        <v>3.5017624370345586E-6</v>
      </c>
      <c r="Q24" s="94">
        <v>2.9581891197815358E-3</v>
      </c>
      <c r="R24" s="94">
        <v>1.2406947283337582E-3</v>
      </c>
    </row>
    <row r="25" spans="2:48">
      <c r="B25" s="85" t="s">
        <v>268</v>
      </c>
      <c r="C25" s="83" t="s">
        <v>269</v>
      </c>
      <c r="D25" s="96" t="s">
        <v>115</v>
      </c>
      <c r="E25" s="83" t="s">
        <v>249</v>
      </c>
      <c r="F25" s="83"/>
      <c r="G25" s="83"/>
      <c r="H25" s="93">
        <v>4.0200000000000014</v>
      </c>
      <c r="I25" s="96" t="s">
        <v>159</v>
      </c>
      <c r="J25" s="97">
        <v>2.75E-2</v>
      </c>
      <c r="K25" s="94">
        <v>-3.5000000000000005E-3</v>
      </c>
      <c r="L25" s="93">
        <v>493470.99999999994</v>
      </c>
      <c r="M25" s="95">
        <v>119.62</v>
      </c>
      <c r="N25" s="83"/>
      <c r="O25" s="93">
        <v>590.28998999999988</v>
      </c>
      <c r="P25" s="94">
        <v>3.0083561010486638E-5</v>
      </c>
      <c r="Q25" s="94">
        <v>5.6025952215430469E-2</v>
      </c>
      <c r="R25" s="94">
        <v>2.3497856542957291E-2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43</v>
      </c>
      <c r="C27" s="83"/>
      <c r="D27" s="83"/>
      <c r="E27" s="83"/>
      <c r="F27" s="83"/>
      <c r="G27" s="83"/>
      <c r="H27" s="93">
        <v>5.1649624016662781</v>
      </c>
      <c r="I27" s="83"/>
      <c r="J27" s="83"/>
      <c r="K27" s="94">
        <v>1.1779456304254796E-2</v>
      </c>
      <c r="L27" s="93"/>
      <c r="M27" s="95"/>
      <c r="N27" s="83"/>
      <c r="O27" s="93">
        <v>6262.6099799999984</v>
      </c>
      <c r="P27" s="83"/>
      <c r="Q27" s="94">
        <v>0.59440053774816337</v>
      </c>
      <c r="R27" s="94">
        <v>0.24929765604619625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5.1649624016662781</v>
      </c>
      <c r="I28" s="81"/>
      <c r="J28" s="81"/>
      <c r="K28" s="91">
        <v>1.1779456304254796E-2</v>
      </c>
      <c r="L28" s="90"/>
      <c r="M28" s="92"/>
      <c r="N28" s="81"/>
      <c r="O28" s="90">
        <v>6262.6099799999984</v>
      </c>
      <c r="P28" s="81"/>
      <c r="Q28" s="91">
        <v>0.59440053774816337</v>
      </c>
      <c r="R28" s="91">
        <v>0.24929765604619625</v>
      </c>
    </row>
    <row r="29" spans="2:48">
      <c r="B29" s="85" t="s">
        <v>270</v>
      </c>
      <c r="C29" s="83" t="s">
        <v>271</v>
      </c>
      <c r="D29" s="96" t="s">
        <v>115</v>
      </c>
      <c r="E29" s="83" t="s">
        <v>249</v>
      </c>
      <c r="F29" s="83"/>
      <c r="G29" s="83"/>
      <c r="H29" s="93">
        <v>0.67</v>
      </c>
      <c r="I29" s="96" t="s">
        <v>159</v>
      </c>
      <c r="J29" s="97">
        <v>0.06</v>
      </c>
      <c r="K29" s="94">
        <v>1.7000000000000003E-3</v>
      </c>
      <c r="L29" s="93">
        <v>376060.99999999994</v>
      </c>
      <c r="M29" s="95">
        <v>105.88</v>
      </c>
      <c r="N29" s="83"/>
      <c r="O29" s="93">
        <v>398.17338999999987</v>
      </c>
      <c r="P29" s="94">
        <v>2.051805467908546E-5</v>
      </c>
      <c r="Q29" s="94">
        <v>3.7791667992872383E-2</v>
      </c>
      <c r="R29" s="94">
        <v>1.5850211516280303E-2</v>
      </c>
    </row>
    <row r="30" spans="2:48">
      <c r="B30" s="85" t="s">
        <v>272</v>
      </c>
      <c r="C30" s="83" t="s">
        <v>273</v>
      </c>
      <c r="D30" s="96" t="s">
        <v>115</v>
      </c>
      <c r="E30" s="83" t="s">
        <v>249</v>
      </c>
      <c r="F30" s="83"/>
      <c r="G30" s="83"/>
      <c r="H30" s="93">
        <v>6.79</v>
      </c>
      <c r="I30" s="96" t="s">
        <v>159</v>
      </c>
      <c r="J30" s="97">
        <v>6.25E-2</v>
      </c>
      <c r="K30" s="94">
        <v>1.84E-2</v>
      </c>
      <c r="L30" s="93">
        <v>135340.99999999997</v>
      </c>
      <c r="M30" s="95">
        <v>137.97</v>
      </c>
      <c r="N30" s="83"/>
      <c r="O30" s="93">
        <v>186.72996999999998</v>
      </c>
      <c r="P30" s="94">
        <v>7.8871632325941276E-6</v>
      </c>
      <c r="Q30" s="94">
        <v>1.7723025214113435E-2</v>
      </c>
      <c r="R30" s="94">
        <v>7.4332177771314041E-3</v>
      </c>
    </row>
    <row r="31" spans="2:48">
      <c r="B31" s="85" t="s">
        <v>274</v>
      </c>
      <c r="C31" s="83" t="s">
        <v>275</v>
      </c>
      <c r="D31" s="96" t="s">
        <v>115</v>
      </c>
      <c r="E31" s="83" t="s">
        <v>249</v>
      </c>
      <c r="F31" s="83"/>
      <c r="G31" s="83"/>
      <c r="H31" s="93">
        <v>5.28</v>
      </c>
      <c r="I31" s="96" t="s">
        <v>159</v>
      </c>
      <c r="J31" s="97">
        <v>3.7499999999999999E-2</v>
      </c>
      <c r="K31" s="94">
        <v>1.4000000000000002E-2</v>
      </c>
      <c r="L31" s="93">
        <v>160967.99999999997</v>
      </c>
      <c r="M31" s="95">
        <v>113.84</v>
      </c>
      <c r="N31" s="83"/>
      <c r="O31" s="93">
        <v>183.24596999999997</v>
      </c>
      <c r="P31" s="94">
        <v>1.0291556375406523E-5</v>
      </c>
      <c r="Q31" s="94">
        <v>1.7392349748113139E-2</v>
      </c>
      <c r="R31" s="94">
        <v>7.2945291095569071E-3</v>
      </c>
    </row>
    <row r="32" spans="2:48">
      <c r="B32" s="85" t="s">
        <v>276</v>
      </c>
      <c r="C32" s="83" t="s">
        <v>277</v>
      </c>
      <c r="D32" s="96" t="s">
        <v>115</v>
      </c>
      <c r="E32" s="83" t="s">
        <v>249</v>
      </c>
      <c r="F32" s="83"/>
      <c r="G32" s="83"/>
      <c r="H32" s="93">
        <v>18.459999999999997</v>
      </c>
      <c r="I32" s="96" t="s">
        <v>159</v>
      </c>
      <c r="J32" s="97">
        <v>3.7499999999999999E-2</v>
      </c>
      <c r="K32" s="94">
        <v>3.2000000000000001E-2</v>
      </c>
      <c r="L32" s="93">
        <v>211304.99999999997</v>
      </c>
      <c r="M32" s="95">
        <v>111.1</v>
      </c>
      <c r="N32" s="83"/>
      <c r="O32" s="93">
        <v>234.75984999999997</v>
      </c>
      <c r="P32" s="94">
        <v>3.4694247146904901E-5</v>
      </c>
      <c r="Q32" s="94">
        <v>2.2281665555944165E-2</v>
      </c>
      <c r="R32" s="94">
        <v>9.3451580931368534E-3</v>
      </c>
    </row>
    <row r="33" spans="2:18">
      <c r="B33" s="85" t="s">
        <v>278</v>
      </c>
      <c r="C33" s="83" t="s">
        <v>279</v>
      </c>
      <c r="D33" s="96" t="s">
        <v>115</v>
      </c>
      <c r="E33" s="83" t="s">
        <v>249</v>
      </c>
      <c r="F33" s="83"/>
      <c r="G33" s="83"/>
      <c r="H33" s="93">
        <v>0.92</v>
      </c>
      <c r="I33" s="96" t="s">
        <v>159</v>
      </c>
      <c r="J33" s="97">
        <v>2.2499999999999999E-2</v>
      </c>
      <c r="K33" s="94">
        <v>1.9E-3</v>
      </c>
      <c r="L33" s="93">
        <v>227981.99999999997</v>
      </c>
      <c r="M33" s="95">
        <v>102.07</v>
      </c>
      <c r="N33" s="83"/>
      <c r="O33" s="93">
        <v>232.70122999999995</v>
      </c>
      <c r="P33" s="94">
        <v>1.1859417354922643E-5</v>
      </c>
      <c r="Q33" s="94">
        <v>2.2086276598476447E-2</v>
      </c>
      <c r="R33" s="94">
        <v>9.2632099688997084E-3</v>
      </c>
    </row>
    <row r="34" spans="2:18">
      <c r="B34" s="85" t="s">
        <v>280</v>
      </c>
      <c r="C34" s="83" t="s">
        <v>281</v>
      </c>
      <c r="D34" s="96" t="s">
        <v>115</v>
      </c>
      <c r="E34" s="83" t="s">
        <v>249</v>
      </c>
      <c r="F34" s="83"/>
      <c r="G34" s="83"/>
      <c r="H34" s="93">
        <v>0.34</v>
      </c>
      <c r="I34" s="96" t="s">
        <v>159</v>
      </c>
      <c r="J34" s="97">
        <v>5.0000000000000001E-3</v>
      </c>
      <c r="K34" s="94">
        <v>8.9999999999999998E-4</v>
      </c>
      <c r="L34" s="93">
        <v>398740.99999999994</v>
      </c>
      <c r="M34" s="95">
        <v>100.47</v>
      </c>
      <c r="N34" s="83"/>
      <c r="O34" s="93">
        <v>400.61506999999995</v>
      </c>
      <c r="P34" s="94">
        <v>4.0291596579982874E-5</v>
      </c>
      <c r="Q34" s="94">
        <v>3.8023414167333812E-2</v>
      </c>
      <c r="R34" s="94">
        <v>1.5947408228634868E-2</v>
      </c>
    </row>
    <row r="35" spans="2:18">
      <c r="B35" s="85" t="s">
        <v>282</v>
      </c>
      <c r="C35" s="83" t="s">
        <v>283</v>
      </c>
      <c r="D35" s="96" t="s">
        <v>115</v>
      </c>
      <c r="E35" s="83" t="s">
        <v>249</v>
      </c>
      <c r="F35" s="83"/>
      <c r="G35" s="83"/>
      <c r="H35" s="93">
        <v>4.3</v>
      </c>
      <c r="I35" s="96" t="s">
        <v>159</v>
      </c>
      <c r="J35" s="97">
        <v>1.2500000000000001E-2</v>
      </c>
      <c r="K35" s="94">
        <v>1.1199999999999998E-2</v>
      </c>
      <c r="L35" s="93">
        <v>654430.99999999988</v>
      </c>
      <c r="M35" s="95">
        <v>101.3</v>
      </c>
      <c r="N35" s="83"/>
      <c r="O35" s="93">
        <v>662.93858999999986</v>
      </c>
      <c r="P35" s="94">
        <v>6.2518186638134852E-5</v>
      </c>
      <c r="Q35" s="94">
        <v>6.292121905218967E-2</v>
      </c>
      <c r="R35" s="94">
        <v>2.6389801874516592E-2</v>
      </c>
    </row>
    <row r="36" spans="2:18">
      <c r="B36" s="85" t="s">
        <v>284</v>
      </c>
      <c r="C36" s="83" t="s">
        <v>285</v>
      </c>
      <c r="D36" s="96" t="s">
        <v>115</v>
      </c>
      <c r="E36" s="83" t="s">
        <v>249</v>
      </c>
      <c r="F36" s="83"/>
      <c r="G36" s="83"/>
      <c r="H36" s="93">
        <v>2.58</v>
      </c>
      <c r="I36" s="96" t="s">
        <v>159</v>
      </c>
      <c r="J36" s="97">
        <v>5.0000000000000001E-3</v>
      </c>
      <c r="K36" s="94">
        <v>6.3000000000000009E-3</v>
      </c>
      <c r="L36" s="93">
        <v>328443.99999999994</v>
      </c>
      <c r="M36" s="95">
        <v>99.86</v>
      </c>
      <c r="N36" s="83"/>
      <c r="O36" s="93">
        <v>327.98416999999995</v>
      </c>
      <c r="P36" s="94">
        <v>5.3451740309467544E-5</v>
      </c>
      <c r="Q36" s="94">
        <v>3.1129827283430007E-2</v>
      </c>
      <c r="R36" s="94">
        <v>1.3056167486460199E-2</v>
      </c>
    </row>
    <row r="37" spans="2:18">
      <c r="B37" s="85" t="s">
        <v>286</v>
      </c>
      <c r="C37" s="83" t="s">
        <v>287</v>
      </c>
      <c r="D37" s="96" t="s">
        <v>115</v>
      </c>
      <c r="E37" s="83" t="s">
        <v>249</v>
      </c>
      <c r="F37" s="83"/>
      <c r="G37" s="83"/>
      <c r="H37" s="93">
        <v>3.3200000000000003</v>
      </c>
      <c r="I37" s="96" t="s">
        <v>159</v>
      </c>
      <c r="J37" s="97">
        <v>5.5E-2</v>
      </c>
      <c r="K37" s="94">
        <v>8.8000000000000005E-3</v>
      </c>
      <c r="L37" s="93">
        <v>795006.99999999988</v>
      </c>
      <c r="M37" s="95">
        <v>118.53</v>
      </c>
      <c r="N37" s="83"/>
      <c r="O37" s="93">
        <v>942.32182999999986</v>
      </c>
      <c r="P37" s="94">
        <v>4.4272068905458859E-5</v>
      </c>
      <c r="Q37" s="94">
        <v>8.9438206158869479E-2</v>
      </c>
      <c r="R37" s="94">
        <v>3.7511297080672142E-2</v>
      </c>
    </row>
    <row r="38" spans="2:18">
      <c r="B38" s="85" t="s">
        <v>288</v>
      </c>
      <c r="C38" s="83" t="s">
        <v>289</v>
      </c>
      <c r="D38" s="96" t="s">
        <v>115</v>
      </c>
      <c r="E38" s="83" t="s">
        <v>249</v>
      </c>
      <c r="F38" s="83"/>
      <c r="G38" s="83"/>
      <c r="H38" s="93">
        <v>15.19</v>
      </c>
      <c r="I38" s="96" t="s">
        <v>159</v>
      </c>
      <c r="J38" s="97">
        <v>5.5E-2</v>
      </c>
      <c r="K38" s="94">
        <v>2.9499999999999998E-2</v>
      </c>
      <c r="L38" s="93">
        <v>363605.99999999994</v>
      </c>
      <c r="M38" s="95">
        <v>145.16999999999999</v>
      </c>
      <c r="N38" s="83"/>
      <c r="O38" s="93">
        <v>527.84683999999993</v>
      </c>
      <c r="P38" s="94">
        <v>1.9886974279609523E-5</v>
      </c>
      <c r="Q38" s="94">
        <v>5.0099311077434969E-2</v>
      </c>
      <c r="R38" s="94">
        <v>2.1012162721873923E-2</v>
      </c>
    </row>
    <row r="39" spans="2:18">
      <c r="B39" s="85" t="s">
        <v>290</v>
      </c>
      <c r="C39" s="83" t="s">
        <v>291</v>
      </c>
      <c r="D39" s="96" t="s">
        <v>115</v>
      </c>
      <c r="E39" s="83" t="s">
        <v>249</v>
      </c>
      <c r="F39" s="83"/>
      <c r="G39" s="83"/>
      <c r="H39" s="93">
        <v>4.3899999999999997</v>
      </c>
      <c r="I39" s="96" t="s">
        <v>159</v>
      </c>
      <c r="J39" s="97">
        <v>4.2500000000000003E-2</v>
      </c>
      <c r="K39" s="94">
        <v>1.1699999999999999E-2</v>
      </c>
      <c r="L39" s="93">
        <v>24608.999999999996</v>
      </c>
      <c r="M39" s="95">
        <v>115.24</v>
      </c>
      <c r="N39" s="83"/>
      <c r="O39" s="93">
        <v>28.359409999999997</v>
      </c>
      <c r="P39" s="94">
        <v>1.333782245337983E-6</v>
      </c>
      <c r="Q39" s="94">
        <v>2.6916650738356604E-3</v>
      </c>
      <c r="R39" s="94">
        <v>1.128911821497953E-3</v>
      </c>
    </row>
    <row r="40" spans="2:18">
      <c r="B40" s="85" t="s">
        <v>292</v>
      </c>
      <c r="C40" s="83" t="s">
        <v>293</v>
      </c>
      <c r="D40" s="96" t="s">
        <v>115</v>
      </c>
      <c r="E40" s="83" t="s">
        <v>249</v>
      </c>
      <c r="F40" s="83"/>
      <c r="G40" s="83"/>
      <c r="H40" s="93">
        <v>8.08</v>
      </c>
      <c r="I40" s="96" t="s">
        <v>159</v>
      </c>
      <c r="J40" s="97">
        <v>0.02</v>
      </c>
      <c r="K40" s="94">
        <v>1.9800000000000002E-2</v>
      </c>
      <c r="L40" s="93">
        <v>711081.99999999988</v>
      </c>
      <c r="M40" s="95">
        <v>100.68</v>
      </c>
      <c r="N40" s="83"/>
      <c r="O40" s="93">
        <v>715.91734999999983</v>
      </c>
      <c r="P40" s="94">
        <v>4.5795451252145403E-5</v>
      </c>
      <c r="Q40" s="94">
        <v>6.7949570415885951E-2</v>
      </c>
      <c r="R40" s="94">
        <v>2.8498743790173614E-2</v>
      </c>
    </row>
    <row r="41" spans="2:18">
      <c r="B41" s="85" t="s">
        <v>294</v>
      </c>
      <c r="C41" s="83" t="s">
        <v>295</v>
      </c>
      <c r="D41" s="96" t="s">
        <v>115</v>
      </c>
      <c r="E41" s="83" t="s">
        <v>249</v>
      </c>
      <c r="F41" s="83"/>
      <c r="G41" s="83"/>
      <c r="H41" s="93">
        <v>2.8099999999999992</v>
      </c>
      <c r="I41" s="96" t="s">
        <v>159</v>
      </c>
      <c r="J41" s="97">
        <v>0.01</v>
      </c>
      <c r="K41" s="94">
        <v>6.8999999999999981E-3</v>
      </c>
      <c r="L41" s="93">
        <v>580766.99999999988</v>
      </c>
      <c r="M41" s="95">
        <v>101.03</v>
      </c>
      <c r="N41" s="83"/>
      <c r="O41" s="93">
        <v>586.74893000000009</v>
      </c>
      <c r="P41" s="94">
        <v>3.9877975251041922E-5</v>
      </c>
      <c r="Q41" s="94">
        <v>5.568986103700483E-2</v>
      </c>
      <c r="R41" s="94">
        <v>2.3356896470281822E-2</v>
      </c>
    </row>
    <row r="42" spans="2:18">
      <c r="B42" s="85" t="s">
        <v>296</v>
      </c>
      <c r="C42" s="83" t="s">
        <v>297</v>
      </c>
      <c r="D42" s="96" t="s">
        <v>115</v>
      </c>
      <c r="E42" s="83" t="s">
        <v>249</v>
      </c>
      <c r="F42" s="83"/>
      <c r="G42" s="83"/>
      <c r="H42" s="93">
        <v>6.7100000000000017</v>
      </c>
      <c r="I42" s="96" t="s">
        <v>159</v>
      </c>
      <c r="J42" s="97">
        <v>1.7500000000000002E-2</v>
      </c>
      <c r="K42" s="94">
        <v>1.7200000000000003E-2</v>
      </c>
      <c r="L42" s="93">
        <v>279346.99999999994</v>
      </c>
      <c r="M42" s="95">
        <v>101.68</v>
      </c>
      <c r="N42" s="83"/>
      <c r="O42" s="93">
        <v>284.04003999999992</v>
      </c>
      <c r="P42" s="94">
        <v>1.7353800041572533E-5</v>
      </c>
      <c r="Q42" s="94">
        <v>2.6958976059053549E-2</v>
      </c>
      <c r="R42" s="94">
        <v>1.1306869886741346E-2</v>
      </c>
    </row>
    <row r="43" spans="2:18">
      <c r="B43" s="85" t="s">
        <v>298</v>
      </c>
      <c r="C43" s="83" t="s">
        <v>299</v>
      </c>
      <c r="D43" s="96" t="s">
        <v>115</v>
      </c>
      <c r="E43" s="83" t="s">
        <v>249</v>
      </c>
      <c r="F43" s="83"/>
      <c r="G43" s="83"/>
      <c r="H43" s="93">
        <v>1.5499999999999998</v>
      </c>
      <c r="I43" s="96" t="s">
        <v>159</v>
      </c>
      <c r="J43" s="97">
        <v>0.05</v>
      </c>
      <c r="K43" s="94">
        <v>3.5999999999999999E-3</v>
      </c>
      <c r="L43" s="93">
        <v>502995.99999999994</v>
      </c>
      <c r="M43" s="95">
        <v>109.39</v>
      </c>
      <c r="N43" s="83"/>
      <c r="O43" s="93">
        <v>550.22733999999991</v>
      </c>
      <c r="P43" s="94">
        <v>2.7175502737291836E-5</v>
      </c>
      <c r="Q43" s="94">
        <v>5.2223502313605924E-2</v>
      </c>
      <c r="R43" s="94">
        <v>2.1903070220338629E-2</v>
      </c>
    </row>
    <row r="44" spans="2:18">
      <c r="B44" s="158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</row>
    <row r="45" spans="2:18">
      <c r="C45" s="1"/>
      <c r="D45" s="1"/>
    </row>
    <row r="46" spans="2:18">
      <c r="C46" s="1"/>
      <c r="D46" s="1"/>
    </row>
    <row r="47" spans="2:18">
      <c r="B47" s="98" t="s">
        <v>107</v>
      </c>
      <c r="C47" s="99"/>
      <c r="D47" s="99"/>
    </row>
    <row r="48" spans="2:18">
      <c r="B48" s="98" t="s">
        <v>226</v>
      </c>
      <c r="C48" s="99"/>
      <c r="D48" s="99"/>
    </row>
    <row r="49" spans="2:4">
      <c r="B49" s="149" t="s">
        <v>234</v>
      </c>
      <c r="C49" s="149"/>
      <c r="D49" s="149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174</v>
      </c>
      <c r="C1" s="77" t="s" vm="1">
        <v>244</v>
      </c>
    </row>
    <row r="2" spans="2:67">
      <c r="B2" s="57" t="s">
        <v>173</v>
      </c>
      <c r="C2" s="77" t="s">
        <v>245</v>
      </c>
    </row>
    <row r="3" spans="2:67">
      <c r="B3" s="57" t="s">
        <v>175</v>
      </c>
      <c r="C3" s="77" t="s">
        <v>246</v>
      </c>
    </row>
    <row r="4" spans="2:67">
      <c r="B4" s="57" t="s">
        <v>176</v>
      </c>
      <c r="C4" s="77">
        <v>8659</v>
      </c>
    </row>
    <row r="6" spans="2:67" ht="26.25" customHeight="1">
      <c r="B6" s="146" t="s">
        <v>204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  <c r="BO6" s="3"/>
    </row>
    <row r="7" spans="2:67" ht="26.25" customHeight="1">
      <c r="B7" s="146" t="s">
        <v>82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1"/>
      <c r="AZ7" s="44"/>
      <c r="BJ7" s="3"/>
      <c r="BO7" s="3"/>
    </row>
    <row r="8" spans="2:67" s="3" customFormat="1" ht="78.75">
      <c r="B8" s="38" t="s">
        <v>110</v>
      </c>
      <c r="C8" s="14" t="s">
        <v>42</v>
      </c>
      <c r="D8" s="14" t="s">
        <v>114</v>
      </c>
      <c r="E8" s="14" t="s">
        <v>220</v>
      </c>
      <c r="F8" s="14" t="s">
        <v>112</v>
      </c>
      <c r="G8" s="14" t="s">
        <v>58</v>
      </c>
      <c r="H8" s="14" t="s">
        <v>15</v>
      </c>
      <c r="I8" s="14" t="s">
        <v>59</v>
      </c>
      <c r="J8" s="14" t="s">
        <v>97</v>
      </c>
      <c r="K8" s="14" t="s">
        <v>18</v>
      </c>
      <c r="L8" s="14" t="s">
        <v>96</v>
      </c>
      <c r="M8" s="14" t="s">
        <v>17</v>
      </c>
      <c r="N8" s="14" t="s">
        <v>19</v>
      </c>
      <c r="O8" s="14" t="s">
        <v>228</v>
      </c>
      <c r="P8" s="14" t="s">
        <v>227</v>
      </c>
      <c r="Q8" s="14" t="s">
        <v>57</v>
      </c>
      <c r="R8" s="14" t="s">
        <v>54</v>
      </c>
      <c r="S8" s="14" t="s">
        <v>177</v>
      </c>
      <c r="T8" s="39" t="s">
        <v>179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235</v>
      </c>
      <c r="P9" s="17"/>
      <c r="Q9" s="17" t="s">
        <v>231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0" t="s">
        <v>109</v>
      </c>
      <c r="S10" s="46" t="s">
        <v>180</v>
      </c>
      <c r="T10" s="72" t="s">
        <v>221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19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8.140625" style="1" customWidth="1"/>
    <col min="17" max="17" width="9.7109375" style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174</v>
      </c>
      <c r="C1" s="77" t="s" vm="1">
        <v>244</v>
      </c>
    </row>
    <row r="2" spans="2:66">
      <c r="B2" s="57" t="s">
        <v>173</v>
      </c>
      <c r="C2" s="77" t="s">
        <v>245</v>
      </c>
    </row>
    <row r="3" spans="2:66">
      <c r="B3" s="57" t="s">
        <v>175</v>
      </c>
      <c r="C3" s="77" t="s">
        <v>246</v>
      </c>
    </row>
    <row r="4" spans="2:66">
      <c r="B4" s="57" t="s">
        <v>176</v>
      </c>
      <c r="C4" s="77">
        <v>8659</v>
      </c>
    </row>
    <row r="6" spans="2:66" ht="26.25" customHeight="1">
      <c r="B6" s="152" t="s">
        <v>204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4"/>
    </row>
    <row r="7" spans="2:66" ht="26.25" customHeight="1">
      <c r="B7" s="152" t="s">
        <v>83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4"/>
      <c r="BN7" s="3"/>
    </row>
    <row r="8" spans="2:66" s="3" customFormat="1" ht="78.75">
      <c r="B8" s="23" t="s">
        <v>110</v>
      </c>
      <c r="C8" s="31" t="s">
        <v>42</v>
      </c>
      <c r="D8" s="31" t="s">
        <v>114</v>
      </c>
      <c r="E8" s="31" t="s">
        <v>220</v>
      </c>
      <c r="F8" s="31" t="s">
        <v>112</v>
      </c>
      <c r="G8" s="31" t="s">
        <v>58</v>
      </c>
      <c r="H8" s="31" t="s">
        <v>15</v>
      </c>
      <c r="I8" s="31" t="s">
        <v>59</v>
      </c>
      <c r="J8" s="31" t="s">
        <v>97</v>
      </c>
      <c r="K8" s="31" t="s">
        <v>18</v>
      </c>
      <c r="L8" s="31" t="s">
        <v>96</v>
      </c>
      <c r="M8" s="31" t="s">
        <v>17</v>
      </c>
      <c r="N8" s="31" t="s">
        <v>19</v>
      </c>
      <c r="O8" s="14" t="s">
        <v>228</v>
      </c>
      <c r="P8" s="31" t="s">
        <v>227</v>
      </c>
      <c r="Q8" s="31" t="s">
        <v>242</v>
      </c>
      <c r="R8" s="31" t="s">
        <v>57</v>
      </c>
      <c r="S8" s="14" t="s">
        <v>54</v>
      </c>
      <c r="T8" s="31" t="s">
        <v>177</v>
      </c>
      <c r="U8" s="15" t="s">
        <v>179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235</v>
      </c>
      <c r="P9" s="33"/>
      <c r="Q9" s="17" t="s">
        <v>231</v>
      </c>
      <c r="R9" s="33" t="s">
        <v>231</v>
      </c>
      <c r="S9" s="17" t="s">
        <v>20</v>
      </c>
      <c r="T9" s="33" t="s">
        <v>231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108</v>
      </c>
      <c r="R10" s="20" t="s">
        <v>109</v>
      </c>
      <c r="S10" s="20" t="s">
        <v>180</v>
      </c>
      <c r="T10" s="21" t="s">
        <v>221</v>
      </c>
      <c r="U10" s="21" t="s">
        <v>237</v>
      </c>
      <c r="V10" s="5"/>
      <c r="BI10" s="1"/>
      <c r="BJ10" s="3"/>
      <c r="BK10" s="1"/>
    </row>
    <row r="11" spans="2:66" s="4" customFormat="1" ht="18" customHeight="1">
      <c r="B11" s="78" t="s">
        <v>31</v>
      </c>
      <c r="C11" s="79"/>
      <c r="D11" s="79"/>
      <c r="E11" s="79"/>
      <c r="F11" s="79"/>
      <c r="G11" s="79"/>
      <c r="H11" s="79"/>
      <c r="I11" s="79"/>
      <c r="J11" s="79"/>
      <c r="K11" s="87">
        <v>4.033616847915785</v>
      </c>
      <c r="L11" s="79"/>
      <c r="M11" s="79"/>
      <c r="N11" s="102">
        <v>1.0114265111716538E-2</v>
      </c>
      <c r="O11" s="87"/>
      <c r="P11" s="89"/>
      <c r="Q11" s="87">
        <v>44.587079999999986</v>
      </c>
      <c r="R11" s="87">
        <v>8019.3465899999992</v>
      </c>
      <c r="S11" s="79"/>
      <c r="T11" s="88">
        <v>1</v>
      </c>
      <c r="U11" s="88">
        <v>0.31922861463409491</v>
      </c>
      <c r="V11" s="5"/>
      <c r="BI11" s="1"/>
      <c r="BJ11" s="3"/>
      <c r="BK11" s="1"/>
      <c r="BN11" s="1"/>
    </row>
    <row r="12" spans="2:66">
      <c r="B12" s="80" t="s">
        <v>225</v>
      </c>
      <c r="C12" s="81"/>
      <c r="D12" s="81"/>
      <c r="E12" s="81"/>
      <c r="F12" s="81"/>
      <c r="G12" s="81"/>
      <c r="H12" s="81"/>
      <c r="I12" s="81"/>
      <c r="J12" s="81"/>
      <c r="K12" s="90">
        <v>4.0336168479157859</v>
      </c>
      <c r="L12" s="81"/>
      <c r="M12" s="81"/>
      <c r="N12" s="103">
        <v>1.0114265111716541E-2</v>
      </c>
      <c r="O12" s="90"/>
      <c r="P12" s="92"/>
      <c r="Q12" s="90">
        <v>44.587079999999986</v>
      </c>
      <c r="R12" s="90">
        <v>8019.3465900000001</v>
      </c>
      <c r="S12" s="81"/>
      <c r="T12" s="91">
        <v>1.0000000000000002</v>
      </c>
      <c r="U12" s="91">
        <v>0.31922861463409496</v>
      </c>
      <c r="BJ12" s="3"/>
    </row>
    <row r="13" spans="2:66" ht="20.25">
      <c r="B13" s="101" t="s">
        <v>30</v>
      </c>
      <c r="C13" s="81"/>
      <c r="D13" s="81"/>
      <c r="E13" s="81"/>
      <c r="F13" s="81"/>
      <c r="G13" s="81"/>
      <c r="H13" s="81"/>
      <c r="I13" s="81"/>
      <c r="J13" s="81"/>
      <c r="K13" s="90">
        <v>4.0710250886111563</v>
      </c>
      <c r="L13" s="81"/>
      <c r="M13" s="81"/>
      <c r="N13" s="103">
        <v>7.0865812898722328E-3</v>
      </c>
      <c r="O13" s="90"/>
      <c r="P13" s="92"/>
      <c r="Q13" s="90">
        <v>43.820999999999991</v>
      </c>
      <c r="R13" s="90">
        <v>6751.8049900000005</v>
      </c>
      <c r="S13" s="81"/>
      <c r="T13" s="91">
        <v>0.84193954136106264</v>
      </c>
      <c r="U13" s="91">
        <v>0.26877119339435729</v>
      </c>
      <c r="BJ13" s="4"/>
    </row>
    <row r="14" spans="2:66">
      <c r="B14" s="86" t="s">
        <v>300</v>
      </c>
      <c r="C14" s="83" t="s">
        <v>301</v>
      </c>
      <c r="D14" s="96" t="s">
        <v>115</v>
      </c>
      <c r="E14" s="96" t="s">
        <v>302</v>
      </c>
      <c r="F14" s="96" t="s">
        <v>303</v>
      </c>
      <c r="G14" s="96" t="s">
        <v>304</v>
      </c>
      <c r="H14" s="83" t="s">
        <v>305</v>
      </c>
      <c r="I14" s="83" t="s">
        <v>306</v>
      </c>
      <c r="J14" s="83"/>
      <c r="K14" s="93">
        <v>4.28</v>
      </c>
      <c r="L14" s="96" t="s">
        <v>159</v>
      </c>
      <c r="M14" s="97">
        <v>6.1999999999999998E-3</v>
      </c>
      <c r="N14" s="97">
        <v>4.3000000000000009E-3</v>
      </c>
      <c r="O14" s="93">
        <v>296686.99999999994</v>
      </c>
      <c r="P14" s="95">
        <v>102.11</v>
      </c>
      <c r="Q14" s="83"/>
      <c r="R14" s="93">
        <v>302.94710999999995</v>
      </c>
      <c r="S14" s="94">
        <v>9.4933126329305978E-5</v>
      </c>
      <c r="T14" s="94">
        <v>3.7777031657139033E-2</v>
      </c>
      <c r="U14" s="94">
        <v>1.2059509480896841E-2</v>
      </c>
    </row>
    <row r="15" spans="2:66">
      <c r="B15" s="86" t="s">
        <v>307</v>
      </c>
      <c r="C15" s="83" t="s">
        <v>308</v>
      </c>
      <c r="D15" s="96" t="s">
        <v>115</v>
      </c>
      <c r="E15" s="96" t="s">
        <v>302</v>
      </c>
      <c r="F15" s="96" t="s">
        <v>309</v>
      </c>
      <c r="G15" s="96" t="s">
        <v>310</v>
      </c>
      <c r="H15" s="83" t="s">
        <v>305</v>
      </c>
      <c r="I15" s="83" t="s">
        <v>155</v>
      </c>
      <c r="J15" s="83"/>
      <c r="K15" s="93">
        <v>2</v>
      </c>
      <c r="L15" s="96" t="s">
        <v>159</v>
      </c>
      <c r="M15" s="97">
        <v>5.8999999999999999E-3</v>
      </c>
      <c r="N15" s="97">
        <v>-5.0000000000000001E-4</v>
      </c>
      <c r="O15" s="93">
        <v>299112.99999999994</v>
      </c>
      <c r="P15" s="95">
        <v>101.47</v>
      </c>
      <c r="Q15" s="83"/>
      <c r="R15" s="93">
        <v>303.50994999999995</v>
      </c>
      <c r="S15" s="94">
        <v>5.6033072125535589E-5</v>
      </c>
      <c r="T15" s="94">
        <v>3.7847216926435397E-2</v>
      </c>
      <c r="U15" s="94">
        <v>1.208191462718204E-2</v>
      </c>
    </row>
    <row r="16" spans="2:66">
      <c r="B16" s="86" t="s">
        <v>311</v>
      </c>
      <c r="C16" s="83" t="s">
        <v>312</v>
      </c>
      <c r="D16" s="96" t="s">
        <v>115</v>
      </c>
      <c r="E16" s="96" t="s">
        <v>302</v>
      </c>
      <c r="F16" s="96" t="s">
        <v>309</v>
      </c>
      <c r="G16" s="96" t="s">
        <v>310</v>
      </c>
      <c r="H16" s="83" t="s">
        <v>305</v>
      </c>
      <c r="I16" s="83" t="s">
        <v>155</v>
      </c>
      <c r="J16" s="83"/>
      <c r="K16" s="93">
        <v>6.830000000000001</v>
      </c>
      <c r="L16" s="96" t="s">
        <v>159</v>
      </c>
      <c r="M16" s="97">
        <v>8.3000000000000001E-3</v>
      </c>
      <c r="N16" s="97">
        <v>9.1999999999999998E-3</v>
      </c>
      <c r="O16" s="93">
        <v>9999.9999999999982</v>
      </c>
      <c r="P16" s="95">
        <v>99.4</v>
      </c>
      <c r="Q16" s="83"/>
      <c r="R16" s="93">
        <v>9.9399999999999977</v>
      </c>
      <c r="S16" s="94">
        <v>7.7762311718002741E-6</v>
      </c>
      <c r="T16" s="94">
        <v>1.239502481710296E-3</v>
      </c>
      <c r="U16" s="94">
        <v>3.9568466007190034E-4</v>
      </c>
    </row>
    <row r="17" spans="2:61" ht="20.25">
      <c r="B17" s="86" t="s">
        <v>313</v>
      </c>
      <c r="C17" s="83" t="s">
        <v>314</v>
      </c>
      <c r="D17" s="96" t="s">
        <v>115</v>
      </c>
      <c r="E17" s="96" t="s">
        <v>302</v>
      </c>
      <c r="F17" s="96" t="s">
        <v>315</v>
      </c>
      <c r="G17" s="96" t="s">
        <v>310</v>
      </c>
      <c r="H17" s="83" t="s">
        <v>305</v>
      </c>
      <c r="I17" s="83" t="s">
        <v>155</v>
      </c>
      <c r="J17" s="83"/>
      <c r="K17" s="93">
        <v>2.89</v>
      </c>
      <c r="L17" s="96" t="s">
        <v>159</v>
      </c>
      <c r="M17" s="97">
        <v>0.04</v>
      </c>
      <c r="N17" s="97">
        <v>1.2999999999999999E-3</v>
      </c>
      <c r="O17" s="93">
        <v>84999.999999999985</v>
      </c>
      <c r="P17" s="95">
        <v>117.3</v>
      </c>
      <c r="Q17" s="83"/>
      <c r="R17" s="93">
        <v>99.704999999999984</v>
      </c>
      <c r="S17" s="94">
        <v>4.1029185749260499E-5</v>
      </c>
      <c r="T17" s="94">
        <v>1.2433057840938134E-2</v>
      </c>
      <c r="U17" s="94">
        <v>3.9689878302282527E-3</v>
      </c>
      <c r="BI17" s="4"/>
    </row>
    <row r="18" spans="2:61">
      <c r="B18" s="86" t="s">
        <v>316</v>
      </c>
      <c r="C18" s="83" t="s">
        <v>317</v>
      </c>
      <c r="D18" s="96" t="s">
        <v>115</v>
      </c>
      <c r="E18" s="96" t="s">
        <v>302</v>
      </c>
      <c r="F18" s="96" t="s">
        <v>315</v>
      </c>
      <c r="G18" s="96" t="s">
        <v>310</v>
      </c>
      <c r="H18" s="83" t="s">
        <v>305</v>
      </c>
      <c r="I18" s="83" t="s">
        <v>155</v>
      </c>
      <c r="J18" s="83"/>
      <c r="K18" s="93">
        <v>4.1500000000000004</v>
      </c>
      <c r="L18" s="96" t="s">
        <v>159</v>
      </c>
      <c r="M18" s="97">
        <v>9.8999999999999991E-3</v>
      </c>
      <c r="N18" s="97">
        <v>3.4999999999999996E-3</v>
      </c>
      <c r="O18" s="93">
        <v>471850.99999999994</v>
      </c>
      <c r="P18" s="95">
        <v>104.37</v>
      </c>
      <c r="Q18" s="83"/>
      <c r="R18" s="93">
        <v>492.47090999999989</v>
      </c>
      <c r="S18" s="94">
        <v>1.5655963056186156E-4</v>
      </c>
      <c r="T18" s="94">
        <v>6.1410353633312653E-2</v>
      </c>
      <c r="U18" s="94">
        <v>1.9603942114552259E-2</v>
      </c>
    </row>
    <row r="19" spans="2:61">
      <c r="B19" s="86" t="s">
        <v>318</v>
      </c>
      <c r="C19" s="83" t="s">
        <v>319</v>
      </c>
      <c r="D19" s="96" t="s">
        <v>115</v>
      </c>
      <c r="E19" s="96" t="s">
        <v>302</v>
      </c>
      <c r="F19" s="96" t="s">
        <v>315</v>
      </c>
      <c r="G19" s="96" t="s">
        <v>310</v>
      </c>
      <c r="H19" s="83" t="s">
        <v>305</v>
      </c>
      <c r="I19" s="83" t="s">
        <v>155</v>
      </c>
      <c r="J19" s="83"/>
      <c r="K19" s="93">
        <v>11.470000000000002</v>
      </c>
      <c r="L19" s="96" t="s">
        <v>159</v>
      </c>
      <c r="M19" s="97">
        <v>8.8000000000000005E-3</v>
      </c>
      <c r="N19" s="97">
        <v>8.6000000000000017E-3</v>
      </c>
      <c r="O19" s="93">
        <v>38408.999999999993</v>
      </c>
      <c r="P19" s="95">
        <v>100.21</v>
      </c>
      <c r="Q19" s="83"/>
      <c r="R19" s="93">
        <v>38.489649999999997</v>
      </c>
      <c r="S19" s="94">
        <v>5.4719365404094721E-5</v>
      </c>
      <c r="T19" s="94">
        <v>4.7995992651067099E-3</v>
      </c>
      <c r="U19" s="94">
        <v>1.532169424198835E-3</v>
      </c>
      <c r="BI19" s="3"/>
    </row>
    <row r="20" spans="2:61">
      <c r="B20" s="86" t="s">
        <v>320</v>
      </c>
      <c r="C20" s="83" t="s">
        <v>321</v>
      </c>
      <c r="D20" s="96" t="s">
        <v>115</v>
      </c>
      <c r="E20" s="96" t="s">
        <v>302</v>
      </c>
      <c r="F20" s="96" t="s">
        <v>315</v>
      </c>
      <c r="G20" s="96" t="s">
        <v>310</v>
      </c>
      <c r="H20" s="83" t="s">
        <v>305</v>
      </c>
      <c r="I20" s="83" t="s">
        <v>155</v>
      </c>
      <c r="J20" s="83"/>
      <c r="K20" s="93">
        <v>1.5899999999999999</v>
      </c>
      <c r="L20" s="96" t="s">
        <v>159</v>
      </c>
      <c r="M20" s="97">
        <v>6.4000000000000003E-3</v>
      </c>
      <c r="N20" s="97">
        <v>-5.0000000000000012E-4</v>
      </c>
      <c r="O20" s="93">
        <v>136728.99999999997</v>
      </c>
      <c r="P20" s="95">
        <v>101.35</v>
      </c>
      <c r="Q20" s="83"/>
      <c r="R20" s="93">
        <v>138.57483999999997</v>
      </c>
      <c r="S20" s="94">
        <v>4.3404722714711772E-5</v>
      </c>
      <c r="T20" s="94">
        <v>1.7280066205493681E-2</v>
      </c>
      <c r="U20" s="94">
        <v>5.5162915955651887E-3</v>
      </c>
    </row>
    <row r="21" spans="2:61">
      <c r="B21" s="86" t="s">
        <v>322</v>
      </c>
      <c r="C21" s="83" t="s">
        <v>323</v>
      </c>
      <c r="D21" s="96" t="s">
        <v>115</v>
      </c>
      <c r="E21" s="96" t="s">
        <v>302</v>
      </c>
      <c r="F21" s="96" t="s">
        <v>324</v>
      </c>
      <c r="G21" s="96" t="s">
        <v>310</v>
      </c>
      <c r="H21" s="83" t="s">
        <v>305</v>
      </c>
      <c r="I21" s="83" t="s">
        <v>155</v>
      </c>
      <c r="J21" s="83"/>
      <c r="K21" s="93">
        <v>2.7299999999999995</v>
      </c>
      <c r="L21" s="96" t="s">
        <v>159</v>
      </c>
      <c r="M21" s="97">
        <v>6.9999999999999993E-3</v>
      </c>
      <c r="N21" s="97">
        <v>8.9999999999999965E-4</v>
      </c>
      <c r="O21" s="93">
        <v>304231.3</v>
      </c>
      <c r="P21" s="95">
        <v>103.48</v>
      </c>
      <c r="Q21" s="83"/>
      <c r="R21" s="93">
        <v>314.81853000000001</v>
      </c>
      <c r="S21" s="94">
        <v>8.5587973049257752E-5</v>
      </c>
      <c r="T21" s="94">
        <v>3.9257379197523874E-2</v>
      </c>
      <c r="U21" s="94">
        <v>1.2532078775390885E-2</v>
      </c>
    </row>
    <row r="22" spans="2:61">
      <c r="B22" s="86" t="s">
        <v>325</v>
      </c>
      <c r="C22" s="83" t="s">
        <v>326</v>
      </c>
      <c r="D22" s="96" t="s">
        <v>115</v>
      </c>
      <c r="E22" s="96" t="s">
        <v>302</v>
      </c>
      <c r="F22" s="96" t="s">
        <v>324</v>
      </c>
      <c r="G22" s="96" t="s">
        <v>310</v>
      </c>
      <c r="H22" s="83" t="s">
        <v>305</v>
      </c>
      <c r="I22" s="83" t="s">
        <v>155</v>
      </c>
      <c r="J22" s="83"/>
      <c r="K22" s="93">
        <v>5.24</v>
      </c>
      <c r="L22" s="96" t="s">
        <v>159</v>
      </c>
      <c r="M22" s="97">
        <v>6.0000000000000001E-3</v>
      </c>
      <c r="N22" s="97">
        <v>6.5999999999999991E-3</v>
      </c>
      <c r="O22" s="93">
        <v>1309.9999999999998</v>
      </c>
      <c r="P22" s="95">
        <v>100.6</v>
      </c>
      <c r="Q22" s="83"/>
      <c r="R22" s="93">
        <v>1.3178499999999997</v>
      </c>
      <c r="S22" s="94">
        <v>5.8899037607709918E-7</v>
      </c>
      <c r="T22" s="94">
        <v>1.6433383757765728E-4</v>
      </c>
      <c r="U22" s="94">
        <v>5.2460063307419903E-5</v>
      </c>
    </row>
    <row r="23" spans="2:61">
      <c r="B23" s="86" t="s">
        <v>327</v>
      </c>
      <c r="C23" s="83" t="s">
        <v>328</v>
      </c>
      <c r="D23" s="96" t="s">
        <v>115</v>
      </c>
      <c r="E23" s="96" t="s">
        <v>302</v>
      </c>
      <c r="F23" s="96" t="s">
        <v>309</v>
      </c>
      <c r="G23" s="96" t="s">
        <v>310</v>
      </c>
      <c r="H23" s="83" t="s">
        <v>329</v>
      </c>
      <c r="I23" s="83" t="s">
        <v>155</v>
      </c>
      <c r="J23" s="83"/>
      <c r="K23" s="93">
        <v>2.2800000000000002</v>
      </c>
      <c r="L23" s="96" t="s">
        <v>159</v>
      </c>
      <c r="M23" s="97">
        <v>3.4000000000000002E-2</v>
      </c>
      <c r="N23" s="97">
        <v>-1E-4</v>
      </c>
      <c r="O23" s="93">
        <v>430344.99999999994</v>
      </c>
      <c r="P23" s="95">
        <v>113.83</v>
      </c>
      <c r="Q23" s="83"/>
      <c r="R23" s="93">
        <v>489.8617099999999</v>
      </c>
      <c r="S23" s="94">
        <v>2.3003936934216045E-4</v>
      </c>
      <c r="T23" s="94">
        <v>6.1084990466785644E-2</v>
      </c>
      <c r="U23" s="94">
        <v>1.9500076881648877E-2</v>
      </c>
    </row>
    <row r="24" spans="2:61">
      <c r="B24" s="86" t="s">
        <v>330</v>
      </c>
      <c r="C24" s="83" t="s">
        <v>331</v>
      </c>
      <c r="D24" s="96" t="s">
        <v>115</v>
      </c>
      <c r="E24" s="96" t="s">
        <v>302</v>
      </c>
      <c r="F24" s="96" t="s">
        <v>332</v>
      </c>
      <c r="G24" s="96" t="s">
        <v>333</v>
      </c>
      <c r="H24" s="83" t="s">
        <v>329</v>
      </c>
      <c r="I24" s="83" t="s">
        <v>155</v>
      </c>
      <c r="J24" s="83"/>
      <c r="K24" s="93">
        <v>6.92</v>
      </c>
      <c r="L24" s="96" t="s">
        <v>159</v>
      </c>
      <c r="M24" s="97">
        <v>8.3000000000000001E-3</v>
      </c>
      <c r="N24" s="97">
        <v>1.04E-2</v>
      </c>
      <c r="O24" s="93">
        <v>85999.999999999985</v>
      </c>
      <c r="P24" s="95">
        <v>99.55</v>
      </c>
      <c r="Q24" s="83"/>
      <c r="R24" s="93">
        <v>85.613009999999974</v>
      </c>
      <c r="S24" s="94">
        <v>5.615695738992909E-5</v>
      </c>
      <c r="T24" s="94">
        <v>1.0675808688298628E-2</v>
      </c>
      <c r="U24" s="94">
        <v>3.4080236176642058E-3</v>
      </c>
    </row>
    <row r="25" spans="2:61">
      <c r="B25" s="86" t="s">
        <v>334</v>
      </c>
      <c r="C25" s="83" t="s">
        <v>335</v>
      </c>
      <c r="D25" s="96" t="s">
        <v>115</v>
      </c>
      <c r="E25" s="96" t="s">
        <v>302</v>
      </c>
      <c r="F25" s="96" t="s">
        <v>332</v>
      </c>
      <c r="G25" s="96" t="s">
        <v>333</v>
      </c>
      <c r="H25" s="83" t="s">
        <v>329</v>
      </c>
      <c r="I25" s="83" t="s">
        <v>155</v>
      </c>
      <c r="J25" s="83"/>
      <c r="K25" s="93">
        <v>10.48</v>
      </c>
      <c r="L25" s="96" t="s">
        <v>159</v>
      </c>
      <c r="M25" s="97">
        <v>1.6500000000000001E-2</v>
      </c>
      <c r="N25" s="97">
        <v>1.8700000000000001E-2</v>
      </c>
      <c r="O25" s="93">
        <v>11999.999999999998</v>
      </c>
      <c r="P25" s="95">
        <v>98.88</v>
      </c>
      <c r="Q25" s="83"/>
      <c r="R25" s="93">
        <v>11.865599999999999</v>
      </c>
      <c r="S25" s="94">
        <v>2.8377851087226417E-5</v>
      </c>
      <c r="T25" s="94">
        <v>1.4796217954709948E-3</v>
      </c>
      <c r="U25" s="94">
        <v>4.7233761595061785E-4</v>
      </c>
    </row>
    <row r="26" spans="2:61">
      <c r="B26" s="86" t="s">
        <v>336</v>
      </c>
      <c r="C26" s="83" t="s">
        <v>337</v>
      </c>
      <c r="D26" s="96" t="s">
        <v>115</v>
      </c>
      <c r="E26" s="96" t="s">
        <v>302</v>
      </c>
      <c r="F26" s="96" t="s">
        <v>338</v>
      </c>
      <c r="G26" s="96" t="s">
        <v>339</v>
      </c>
      <c r="H26" s="83" t="s">
        <v>329</v>
      </c>
      <c r="I26" s="83" t="s">
        <v>306</v>
      </c>
      <c r="J26" s="83"/>
      <c r="K26" s="93">
        <v>3.71</v>
      </c>
      <c r="L26" s="96" t="s">
        <v>159</v>
      </c>
      <c r="M26" s="97">
        <v>6.5000000000000006E-3</v>
      </c>
      <c r="N26" s="97">
        <v>3.9000000000000007E-3</v>
      </c>
      <c r="O26" s="93">
        <v>72902.369999999981</v>
      </c>
      <c r="P26" s="95">
        <v>101.13</v>
      </c>
      <c r="Q26" s="83"/>
      <c r="R26" s="93">
        <v>73.726169999999982</v>
      </c>
      <c r="S26" s="94">
        <v>6.8987629046557121E-5</v>
      </c>
      <c r="T26" s="94">
        <v>9.1935382979874414E-3</v>
      </c>
      <c r="U26" s="94">
        <v>2.934840494452026E-3</v>
      </c>
    </row>
    <row r="27" spans="2:61">
      <c r="B27" s="86" t="s">
        <v>340</v>
      </c>
      <c r="C27" s="83" t="s">
        <v>341</v>
      </c>
      <c r="D27" s="96" t="s">
        <v>115</v>
      </c>
      <c r="E27" s="96" t="s">
        <v>302</v>
      </c>
      <c r="F27" s="96" t="s">
        <v>338</v>
      </c>
      <c r="G27" s="96" t="s">
        <v>339</v>
      </c>
      <c r="H27" s="83" t="s">
        <v>329</v>
      </c>
      <c r="I27" s="83" t="s">
        <v>306</v>
      </c>
      <c r="J27" s="83"/>
      <c r="K27" s="93">
        <v>4.84</v>
      </c>
      <c r="L27" s="96" t="s">
        <v>159</v>
      </c>
      <c r="M27" s="97">
        <v>1.6399999999999998E-2</v>
      </c>
      <c r="N27" s="97">
        <v>7.899999999999999E-3</v>
      </c>
      <c r="O27" s="93">
        <v>89999.999999999985</v>
      </c>
      <c r="P27" s="95">
        <v>104.14</v>
      </c>
      <c r="Q27" s="93">
        <v>10.819999999999999</v>
      </c>
      <c r="R27" s="93">
        <v>104.95999999999998</v>
      </c>
      <c r="S27" s="94">
        <v>8.4448832030428593E-5</v>
      </c>
      <c r="T27" s="94">
        <v>1.308834813685238E-2</v>
      </c>
      <c r="U27" s="94">
        <v>4.1781752435761229E-3</v>
      </c>
    </row>
    <row r="28" spans="2:61">
      <c r="B28" s="86" t="s">
        <v>342</v>
      </c>
      <c r="C28" s="83" t="s">
        <v>343</v>
      </c>
      <c r="D28" s="96" t="s">
        <v>115</v>
      </c>
      <c r="E28" s="96" t="s">
        <v>302</v>
      </c>
      <c r="F28" s="96" t="s">
        <v>338</v>
      </c>
      <c r="G28" s="96" t="s">
        <v>339</v>
      </c>
      <c r="H28" s="83" t="s">
        <v>329</v>
      </c>
      <c r="I28" s="83" t="s">
        <v>155</v>
      </c>
      <c r="J28" s="83"/>
      <c r="K28" s="93">
        <v>5.7</v>
      </c>
      <c r="L28" s="96" t="s">
        <v>159</v>
      </c>
      <c r="M28" s="97">
        <v>1.34E-2</v>
      </c>
      <c r="N28" s="97">
        <v>1.2800000000000001E-2</v>
      </c>
      <c r="O28" s="93">
        <v>234131.99999999997</v>
      </c>
      <c r="P28" s="95">
        <v>102.3</v>
      </c>
      <c r="Q28" s="83"/>
      <c r="R28" s="93">
        <v>239.51703999999995</v>
      </c>
      <c r="S28" s="94">
        <v>5.1517229178750245E-5</v>
      </c>
      <c r="T28" s="94">
        <v>2.9867400954919941E-2</v>
      </c>
      <c r="U28" s="94">
        <v>9.5345290295601372E-3</v>
      </c>
    </row>
    <row r="29" spans="2:61">
      <c r="B29" s="86" t="s">
        <v>344</v>
      </c>
      <c r="C29" s="83" t="s">
        <v>345</v>
      </c>
      <c r="D29" s="96" t="s">
        <v>115</v>
      </c>
      <c r="E29" s="96" t="s">
        <v>302</v>
      </c>
      <c r="F29" s="96" t="s">
        <v>324</v>
      </c>
      <c r="G29" s="96" t="s">
        <v>310</v>
      </c>
      <c r="H29" s="83" t="s">
        <v>329</v>
      </c>
      <c r="I29" s="83" t="s">
        <v>155</v>
      </c>
      <c r="J29" s="83"/>
      <c r="K29" s="93">
        <v>1.72</v>
      </c>
      <c r="L29" s="96" t="s">
        <v>159</v>
      </c>
      <c r="M29" s="97">
        <v>4.0999999999999995E-2</v>
      </c>
      <c r="N29" s="97">
        <v>1.9E-3</v>
      </c>
      <c r="O29" s="93">
        <v>227209.19999999995</v>
      </c>
      <c r="P29" s="95">
        <v>130.86000000000001</v>
      </c>
      <c r="Q29" s="83"/>
      <c r="R29" s="93">
        <v>297.32594999999998</v>
      </c>
      <c r="S29" s="94">
        <v>9.720869185074173E-5</v>
      </c>
      <c r="T29" s="94">
        <v>3.7076081780872377E-2</v>
      </c>
      <c r="U29" s="94">
        <v>1.1835746222968294E-2</v>
      </c>
    </row>
    <row r="30" spans="2:61">
      <c r="B30" s="86" t="s">
        <v>346</v>
      </c>
      <c r="C30" s="83" t="s">
        <v>347</v>
      </c>
      <c r="D30" s="96" t="s">
        <v>115</v>
      </c>
      <c r="E30" s="96" t="s">
        <v>302</v>
      </c>
      <c r="F30" s="96" t="s">
        <v>324</v>
      </c>
      <c r="G30" s="96" t="s">
        <v>310</v>
      </c>
      <c r="H30" s="83" t="s">
        <v>329</v>
      </c>
      <c r="I30" s="83" t="s">
        <v>155</v>
      </c>
      <c r="J30" s="83"/>
      <c r="K30" s="93">
        <v>2.8299999999999996</v>
      </c>
      <c r="L30" s="96" t="s">
        <v>159</v>
      </c>
      <c r="M30" s="97">
        <v>0.04</v>
      </c>
      <c r="N30" s="97">
        <v>1.1999999999999999E-3</v>
      </c>
      <c r="O30" s="93">
        <v>131811.99999999997</v>
      </c>
      <c r="P30" s="95">
        <v>118.31</v>
      </c>
      <c r="Q30" s="83"/>
      <c r="R30" s="93">
        <v>155.94675999999998</v>
      </c>
      <c r="S30" s="94">
        <v>4.537941552640321E-5</v>
      </c>
      <c r="T30" s="94">
        <v>1.9446317508519106E-2</v>
      </c>
      <c r="U30" s="94">
        <v>6.2078209979792992E-3</v>
      </c>
    </row>
    <row r="31" spans="2:61">
      <c r="B31" s="86" t="s">
        <v>348</v>
      </c>
      <c r="C31" s="83" t="s">
        <v>349</v>
      </c>
      <c r="D31" s="96" t="s">
        <v>115</v>
      </c>
      <c r="E31" s="96" t="s">
        <v>302</v>
      </c>
      <c r="F31" s="96" t="s">
        <v>350</v>
      </c>
      <c r="G31" s="96" t="s">
        <v>339</v>
      </c>
      <c r="H31" s="83" t="s">
        <v>351</v>
      </c>
      <c r="I31" s="83" t="s">
        <v>306</v>
      </c>
      <c r="J31" s="83"/>
      <c r="K31" s="93">
        <v>5.6899999999999977</v>
      </c>
      <c r="L31" s="96" t="s">
        <v>159</v>
      </c>
      <c r="M31" s="97">
        <v>2.3399999999999997E-2</v>
      </c>
      <c r="N31" s="97">
        <v>1.3499999999999996E-2</v>
      </c>
      <c r="O31" s="93">
        <v>151294.49999999997</v>
      </c>
      <c r="P31" s="95">
        <v>106.21</v>
      </c>
      <c r="Q31" s="83"/>
      <c r="R31" s="93">
        <v>160.68989000000002</v>
      </c>
      <c r="S31" s="94">
        <v>7.2941817035385154E-5</v>
      </c>
      <c r="T31" s="94">
        <v>2.0037778414562831E-2</v>
      </c>
      <c r="U31" s="94">
        <v>6.3966322436258627E-3</v>
      </c>
    </row>
    <row r="32" spans="2:61">
      <c r="B32" s="86" t="s">
        <v>352</v>
      </c>
      <c r="C32" s="83" t="s">
        <v>353</v>
      </c>
      <c r="D32" s="96" t="s">
        <v>115</v>
      </c>
      <c r="E32" s="96" t="s">
        <v>302</v>
      </c>
      <c r="F32" s="96" t="s">
        <v>354</v>
      </c>
      <c r="G32" s="96" t="s">
        <v>339</v>
      </c>
      <c r="H32" s="83" t="s">
        <v>351</v>
      </c>
      <c r="I32" s="83" t="s">
        <v>155</v>
      </c>
      <c r="J32" s="83"/>
      <c r="K32" s="93">
        <v>2.72</v>
      </c>
      <c r="L32" s="96" t="s">
        <v>159</v>
      </c>
      <c r="M32" s="97">
        <v>4.8000000000000001E-2</v>
      </c>
      <c r="N32" s="97">
        <v>4.1999999999999997E-3</v>
      </c>
      <c r="O32" s="93">
        <v>73437.999999999985</v>
      </c>
      <c r="P32" s="95">
        <v>114.4</v>
      </c>
      <c r="Q32" s="93">
        <v>3.5952199999999994</v>
      </c>
      <c r="R32" s="93">
        <v>87.608279999999979</v>
      </c>
      <c r="S32" s="94">
        <v>5.4016561410941586E-5</v>
      </c>
      <c r="T32" s="94">
        <v>1.0924615742290793E-2</v>
      </c>
      <c r="U32" s="94">
        <v>3.4874499488213146E-3</v>
      </c>
    </row>
    <row r="33" spans="2:21">
      <c r="B33" s="86" t="s">
        <v>355</v>
      </c>
      <c r="C33" s="83" t="s">
        <v>356</v>
      </c>
      <c r="D33" s="96" t="s">
        <v>115</v>
      </c>
      <c r="E33" s="96" t="s">
        <v>302</v>
      </c>
      <c r="F33" s="96" t="s">
        <v>354</v>
      </c>
      <c r="G33" s="96" t="s">
        <v>339</v>
      </c>
      <c r="H33" s="83" t="s">
        <v>351</v>
      </c>
      <c r="I33" s="83" t="s">
        <v>155</v>
      </c>
      <c r="J33" s="83"/>
      <c r="K33" s="93">
        <v>6.68</v>
      </c>
      <c r="L33" s="96" t="s">
        <v>159</v>
      </c>
      <c r="M33" s="97">
        <v>3.2000000000000001E-2</v>
      </c>
      <c r="N33" s="97">
        <v>1.6E-2</v>
      </c>
      <c r="O33" s="93">
        <v>186712.99999999997</v>
      </c>
      <c r="P33" s="95">
        <v>110.62</v>
      </c>
      <c r="Q33" s="93">
        <v>5.9748199999999985</v>
      </c>
      <c r="R33" s="93">
        <v>212.51674999999997</v>
      </c>
      <c r="S33" s="94">
        <v>1.1318573534689283E-4</v>
      </c>
      <c r="T33" s="94">
        <v>2.6500506944668666E-2</v>
      </c>
      <c r="U33" s="94">
        <v>8.4597201190477912E-3</v>
      </c>
    </row>
    <row r="34" spans="2:21">
      <c r="B34" s="86" t="s">
        <v>357</v>
      </c>
      <c r="C34" s="83" t="s">
        <v>358</v>
      </c>
      <c r="D34" s="96" t="s">
        <v>115</v>
      </c>
      <c r="E34" s="96" t="s">
        <v>302</v>
      </c>
      <c r="F34" s="96" t="s">
        <v>354</v>
      </c>
      <c r="G34" s="96" t="s">
        <v>339</v>
      </c>
      <c r="H34" s="83" t="s">
        <v>351</v>
      </c>
      <c r="I34" s="83" t="s">
        <v>155</v>
      </c>
      <c r="J34" s="83"/>
      <c r="K34" s="93">
        <v>1.48</v>
      </c>
      <c r="L34" s="96" t="s">
        <v>159</v>
      </c>
      <c r="M34" s="97">
        <v>4.9000000000000002E-2</v>
      </c>
      <c r="N34" s="97">
        <v>-2.0000000000000005E-3</v>
      </c>
      <c r="O34" s="93">
        <v>10392.749999999998</v>
      </c>
      <c r="P34" s="95">
        <v>119.28</v>
      </c>
      <c r="Q34" s="83"/>
      <c r="R34" s="93">
        <v>12.396469999999997</v>
      </c>
      <c r="S34" s="94">
        <v>3.4974101228360154E-5</v>
      </c>
      <c r="T34" s="94">
        <v>1.545820455678796E-3</v>
      </c>
      <c r="U34" s="94">
        <v>4.9347012253938736E-4</v>
      </c>
    </row>
    <row r="35" spans="2:21">
      <c r="B35" s="86" t="s">
        <v>359</v>
      </c>
      <c r="C35" s="83" t="s">
        <v>360</v>
      </c>
      <c r="D35" s="96" t="s">
        <v>115</v>
      </c>
      <c r="E35" s="96" t="s">
        <v>302</v>
      </c>
      <c r="F35" s="96" t="s">
        <v>361</v>
      </c>
      <c r="G35" s="96" t="s">
        <v>362</v>
      </c>
      <c r="H35" s="83" t="s">
        <v>351</v>
      </c>
      <c r="I35" s="83" t="s">
        <v>155</v>
      </c>
      <c r="J35" s="83"/>
      <c r="K35" s="93">
        <v>2.37</v>
      </c>
      <c r="L35" s="96" t="s">
        <v>159</v>
      </c>
      <c r="M35" s="97">
        <v>3.7000000000000005E-2</v>
      </c>
      <c r="N35" s="97">
        <v>2.8999999999999998E-3</v>
      </c>
      <c r="O35" s="93">
        <v>124999.99999999999</v>
      </c>
      <c r="P35" s="95">
        <v>112.47</v>
      </c>
      <c r="Q35" s="83"/>
      <c r="R35" s="93">
        <v>140.58750999999998</v>
      </c>
      <c r="S35" s="94">
        <v>4.1666922098788103E-5</v>
      </c>
      <c r="T35" s="94">
        <v>1.7531043012321033E-2</v>
      </c>
      <c r="U35" s="94">
        <v>5.5964105739139732E-3</v>
      </c>
    </row>
    <row r="36" spans="2:21">
      <c r="B36" s="86" t="s">
        <v>363</v>
      </c>
      <c r="C36" s="83" t="s">
        <v>364</v>
      </c>
      <c r="D36" s="96" t="s">
        <v>115</v>
      </c>
      <c r="E36" s="96" t="s">
        <v>302</v>
      </c>
      <c r="F36" s="96" t="s">
        <v>361</v>
      </c>
      <c r="G36" s="96" t="s">
        <v>362</v>
      </c>
      <c r="H36" s="83" t="s">
        <v>351</v>
      </c>
      <c r="I36" s="83" t="s">
        <v>155</v>
      </c>
      <c r="J36" s="83"/>
      <c r="K36" s="93">
        <v>5.85</v>
      </c>
      <c r="L36" s="96" t="s">
        <v>159</v>
      </c>
      <c r="M36" s="97">
        <v>2.2000000000000002E-2</v>
      </c>
      <c r="N36" s="97">
        <v>1.5600000000000001E-2</v>
      </c>
      <c r="O36" s="93">
        <v>49999.999999999993</v>
      </c>
      <c r="P36" s="95">
        <v>104.18</v>
      </c>
      <c r="Q36" s="83"/>
      <c r="R36" s="93">
        <v>52.090009999999985</v>
      </c>
      <c r="S36" s="94">
        <v>5.6709672499735859E-5</v>
      </c>
      <c r="T36" s="94">
        <v>6.495542924277075E-3</v>
      </c>
      <c r="U36" s="94">
        <v>2.0735631690132687E-3</v>
      </c>
    </row>
    <row r="37" spans="2:21">
      <c r="B37" s="86" t="s">
        <v>365</v>
      </c>
      <c r="C37" s="83" t="s">
        <v>366</v>
      </c>
      <c r="D37" s="96" t="s">
        <v>115</v>
      </c>
      <c r="E37" s="96" t="s">
        <v>302</v>
      </c>
      <c r="F37" s="96" t="s">
        <v>367</v>
      </c>
      <c r="G37" s="96" t="s">
        <v>310</v>
      </c>
      <c r="H37" s="83" t="s">
        <v>351</v>
      </c>
      <c r="I37" s="83" t="s">
        <v>155</v>
      </c>
      <c r="J37" s="83"/>
      <c r="K37" s="93">
        <v>1.03</v>
      </c>
      <c r="L37" s="96" t="s">
        <v>159</v>
      </c>
      <c r="M37" s="97">
        <v>2.7999999999999997E-2</v>
      </c>
      <c r="N37" s="97">
        <v>-1.1999999999999999E-3</v>
      </c>
      <c r="O37" s="93">
        <v>454999.99999999994</v>
      </c>
      <c r="P37" s="95">
        <v>104.98</v>
      </c>
      <c r="Q37" s="93">
        <v>12.993719999999998</v>
      </c>
      <c r="R37" s="93">
        <v>490.65269999999998</v>
      </c>
      <c r="S37" s="94">
        <v>4.6261792944415686E-4</v>
      </c>
      <c r="T37" s="94">
        <v>6.1183625684895111E-2</v>
      </c>
      <c r="U37" s="94">
        <v>1.9531564065680095E-2</v>
      </c>
    </row>
    <row r="38" spans="2:21">
      <c r="B38" s="86" t="s">
        <v>368</v>
      </c>
      <c r="C38" s="83" t="s">
        <v>369</v>
      </c>
      <c r="D38" s="96" t="s">
        <v>115</v>
      </c>
      <c r="E38" s="96" t="s">
        <v>302</v>
      </c>
      <c r="F38" s="96" t="s">
        <v>370</v>
      </c>
      <c r="G38" s="96" t="s">
        <v>310</v>
      </c>
      <c r="H38" s="83" t="s">
        <v>351</v>
      </c>
      <c r="I38" s="83" t="s">
        <v>306</v>
      </c>
      <c r="J38" s="83"/>
      <c r="K38" s="93">
        <v>2.4999999999999996</v>
      </c>
      <c r="L38" s="96" t="s">
        <v>159</v>
      </c>
      <c r="M38" s="97">
        <v>3.5499999999999997E-2</v>
      </c>
      <c r="N38" s="97">
        <v>8.0000000000000004E-4</v>
      </c>
      <c r="O38" s="93">
        <v>100858.27999999998</v>
      </c>
      <c r="P38" s="95">
        <v>121.06</v>
      </c>
      <c r="Q38" s="83"/>
      <c r="R38" s="93">
        <v>122.09904999999999</v>
      </c>
      <c r="S38" s="94">
        <v>2.3584842633498596E-4</v>
      </c>
      <c r="T38" s="94">
        <v>1.5225560914433554E-2</v>
      </c>
      <c r="U38" s="94">
        <v>4.8604347177416468E-3</v>
      </c>
    </row>
    <row r="39" spans="2:21">
      <c r="B39" s="86" t="s">
        <v>371</v>
      </c>
      <c r="C39" s="83" t="s">
        <v>372</v>
      </c>
      <c r="D39" s="96" t="s">
        <v>115</v>
      </c>
      <c r="E39" s="96" t="s">
        <v>302</v>
      </c>
      <c r="F39" s="96" t="s">
        <v>370</v>
      </c>
      <c r="G39" s="96" t="s">
        <v>310</v>
      </c>
      <c r="H39" s="83" t="s">
        <v>351</v>
      </c>
      <c r="I39" s="83" t="s">
        <v>306</v>
      </c>
      <c r="J39" s="83"/>
      <c r="K39" s="93">
        <v>5.84</v>
      </c>
      <c r="L39" s="96" t="s">
        <v>159</v>
      </c>
      <c r="M39" s="97">
        <v>1.4999999999999999E-2</v>
      </c>
      <c r="N39" s="97">
        <v>8.2000000000000007E-3</v>
      </c>
      <c r="O39" s="93">
        <v>1641.39</v>
      </c>
      <c r="P39" s="95">
        <v>104.59</v>
      </c>
      <c r="Q39" s="83"/>
      <c r="R39" s="93">
        <v>1.7167299999999999</v>
      </c>
      <c r="S39" s="94">
        <v>2.9437571398404771E-6</v>
      </c>
      <c r="T39" s="94">
        <v>2.1407355084773809E-4</v>
      </c>
      <c r="U39" s="94">
        <v>6.8338403066924911E-5</v>
      </c>
    </row>
    <row r="40" spans="2:21">
      <c r="B40" s="86" t="s">
        <v>373</v>
      </c>
      <c r="C40" s="83" t="s">
        <v>374</v>
      </c>
      <c r="D40" s="96" t="s">
        <v>115</v>
      </c>
      <c r="E40" s="96" t="s">
        <v>302</v>
      </c>
      <c r="F40" s="96" t="s">
        <v>375</v>
      </c>
      <c r="G40" s="96" t="s">
        <v>376</v>
      </c>
      <c r="H40" s="83" t="s">
        <v>351</v>
      </c>
      <c r="I40" s="83" t="s">
        <v>155</v>
      </c>
      <c r="J40" s="83"/>
      <c r="K40" s="93">
        <v>8.15</v>
      </c>
      <c r="L40" s="96" t="s">
        <v>159</v>
      </c>
      <c r="M40" s="97">
        <v>3.85E-2</v>
      </c>
      <c r="N40" s="97">
        <v>1.6099999999999996E-2</v>
      </c>
      <c r="O40" s="93">
        <v>11568.399999999998</v>
      </c>
      <c r="P40" s="95">
        <v>121.31</v>
      </c>
      <c r="Q40" s="83"/>
      <c r="R40" s="93">
        <v>14.033619999999997</v>
      </c>
      <c r="S40" s="94">
        <v>4.2507713461207793E-6</v>
      </c>
      <c r="T40" s="94">
        <v>1.7499705047665235E-3</v>
      </c>
      <c r="U40" s="94">
        <v>5.5864065988714515E-4</v>
      </c>
    </row>
    <row r="41" spans="2:21">
      <c r="B41" s="86" t="s">
        <v>377</v>
      </c>
      <c r="C41" s="83" t="s">
        <v>378</v>
      </c>
      <c r="D41" s="96" t="s">
        <v>115</v>
      </c>
      <c r="E41" s="96" t="s">
        <v>302</v>
      </c>
      <c r="F41" s="96" t="s">
        <v>375</v>
      </c>
      <c r="G41" s="96" t="s">
        <v>376</v>
      </c>
      <c r="H41" s="83" t="s">
        <v>351</v>
      </c>
      <c r="I41" s="83" t="s">
        <v>155</v>
      </c>
      <c r="J41" s="83"/>
      <c r="K41" s="93">
        <v>6.2500000000000009</v>
      </c>
      <c r="L41" s="96" t="s">
        <v>159</v>
      </c>
      <c r="M41" s="97">
        <v>4.4999999999999998E-2</v>
      </c>
      <c r="N41" s="97">
        <v>1.26E-2</v>
      </c>
      <c r="O41" s="93">
        <v>234448.99999999997</v>
      </c>
      <c r="P41" s="95">
        <v>125.35</v>
      </c>
      <c r="Q41" s="83"/>
      <c r="R41" s="93">
        <v>293.88180999999992</v>
      </c>
      <c r="S41" s="94">
        <v>7.9704326115661339E-5</v>
      </c>
      <c r="T41" s="94">
        <v>3.6646602899850465E-2</v>
      </c>
      <c r="U41" s="94">
        <v>1.1698644274765071E-2</v>
      </c>
    </row>
    <row r="42" spans="2:21">
      <c r="B42" s="86" t="s">
        <v>379</v>
      </c>
      <c r="C42" s="83" t="s">
        <v>380</v>
      </c>
      <c r="D42" s="96" t="s">
        <v>115</v>
      </c>
      <c r="E42" s="96" t="s">
        <v>302</v>
      </c>
      <c r="F42" s="96" t="s">
        <v>381</v>
      </c>
      <c r="G42" s="96" t="s">
        <v>339</v>
      </c>
      <c r="H42" s="83" t="s">
        <v>351</v>
      </c>
      <c r="I42" s="83" t="s">
        <v>306</v>
      </c>
      <c r="J42" s="83"/>
      <c r="K42" s="93">
        <v>7.2700000000000005</v>
      </c>
      <c r="L42" s="96" t="s">
        <v>159</v>
      </c>
      <c r="M42" s="97">
        <v>2.35E-2</v>
      </c>
      <c r="N42" s="97">
        <v>1.8800000000000001E-2</v>
      </c>
      <c r="O42" s="93">
        <v>64549.999999999993</v>
      </c>
      <c r="P42" s="95">
        <v>105.36</v>
      </c>
      <c r="Q42" s="83"/>
      <c r="R42" s="93">
        <v>68.009879999999995</v>
      </c>
      <c r="S42" s="94">
        <v>1.7606938509596138E-4</v>
      </c>
      <c r="T42" s="94">
        <v>8.4807258592373667E-3</v>
      </c>
      <c r="U42" s="94">
        <v>2.7072903671358887E-3</v>
      </c>
    </row>
    <row r="43" spans="2:21">
      <c r="B43" s="86" t="s">
        <v>382</v>
      </c>
      <c r="C43" s="83" t="s">
        <v>383</v>
      </c>
      <c r="D43" s="96" t="s">
        <v>115</v>
      </c>
      <c r="E43" s="96" t="s">
        <v>302</v>
      </c>
      <c r="F43" s="96" t="s">
        <v>381</v>
      </c>
      <c r="G43" s="96" t="s">
        <v>339</v>
      </c>
      <c r="H43" s="83" t="s">
        <v>351</v>
      </c>
      <c r="I43" s="83" t="s">
        <v>306</v>
      </c>
      <c r="J43" s="83"/>
      <c r="K43" s="93">
        <v>6.2100000000000009</v>
      </c>
      <c r="L43" s="96" t="s">
        <v>159</v>
      </c>
      <c r="M43" s="97">
        <v>1.7600000000000001E-2</v>
      </c>
      <c r="N43" s="97">
        <v>1.47E-2</v>
      </c>
      <c r="O43" s="93">
        <v>49473.679999999993</v>
      </c>
      <c r="P43" s="95">
        <v>103.43</v>
      </c>
      <c r="Q43" s="93">
        <v>0.98188999999999971</v>
      </c>
      <c r="R43" s="93">
        <v>52.162089999999992</v>
      </c>
      <c r="S43" s="94">
        <v>4.4660982955775852E-5</v>
      </c>
      <c r="T43" s="94">
        <v>6.5045311877460574E-3</v>
      </c>
      <c r="U43" s="94">
        <v>2.0764324799084381E-3</v>
      </c>
    </row>
    <row r="44" spans="2:21">
      <c r="B44" s="86" t="s">
        <v>384</v>
      </c>
      <c r="C44" s="83" t="s">
        <v>385</v>
      </c>
      <c r="D44" s="96" t="s">
        <v>115</v>
      </c>
      <c r="E44" s="96" t="s">
        <v>302</v>
      </c>
      <c r="F44" s="96" t="s">
        <v>381</v>
      </c>
      <c r="G44" s="96" t="s">
        <v>339</v>
      </c>
      <c r="H44" s="83" t="s">
        <v>351</v>
      </c>
      <c r="I44" s="83" t="s">
        <v>306</v>
      </c>
      <c r="J44" s="83"/>
      <c r="K44" s="93">
        <v>6.6899999999999986</v>
      </c>
      <c r="L44" s="96" t="s">
        <v>159</v>
      </c>
      <c r="M44" s="97">
        <v>2.1499999999999998E-2</v>
      </c>
      <c r="N44" s="97">
        <v>1.6199999999999996E-2</v>
      </c>
      <c r="O44" s="93">
        <v>175793.58999999997</v>
      </c>
      <c r="P44" s="95">
        <v>105.84</v>
      </c>
      <c r="Q44" s="83"/>
      <c r="R44" s="93">
        <v>186.05992000000001</v>
      </c>
      <c r="S44" s="94">
        <v>2.1954340637249717E-4</v>
      </c>
      <c r="T44" s="94">
        <v>2.3201381547969736E-2</v>
      </c>
      <c r="U44" s="94">
        <v>7.4065448891554317E-3</v>
      </c>
    </row>
    <row r="45" spans="2:21">
      <c r="B45" s="86" t="s">
        <v>386</v>
      </c>
      <c r="C45" s="83" t="s">
        <v>387</v>
      </c>
      <c r="D45" s="96" t="s">
        <v>115</v>
      </c>
      <c r="E45" s="96" t="s">
        <v>302</v>
      </c>
      <c r="F45" s="96" t="s">
        <v>388</v>
      </c>
      <c r="G45" s="96" t="s">
        <v>339</v>
      </c>
      <c r="H45" s="83" t="s">
        <v>351</v>
      </c>
      <c r="I45" s="83" t="s">
        <v>306</v>
      </c>
      <c r="J45" s="83"/>
      <c r="K45" s="93">
        <v>8.2900000000000009</v>
      </c>
      <c r="L45" s="96" t="s">
        <v>159</v>
      </c>
      <c r="M45" s="97">
        <v>3.5000000000000003E-2</v>
      </c>
      <c r="N45" s="97">
        <v>2.0300000000000002E-2</v>
      </c>
      <c r="O45" s="93">
        <v>76969.14999999998</v>
      </c>
      <c r="P45" s="95">
        <v>115.62</v>
      </c>
      <c r="Q45" s="83"/>
      <c r="R45" s="93">
        <v>88.991729999999976</v>
      </c>
      <c r="S45" s="94">
        <v>2.8416863787684505E-4</v>
      </c>
      <c r="T45" s="94">
        <v>1.1097129797453982E-2</v>
      </c>
      <c r="U45" s="94">
        <v>3.5425213716559693E-3</v>
      </c>
    </row>
    <row r="46" spans="2:21">
      <c r="B46" s="86" t="s">
        <v>389</v>
      </c>
      <c r="C46" s="83" t="s">
        <v>390</v>
      </c>
      <c r="D46" s="96" t="s">
        <v>115</v>
      </c>
      <c r="E46" s="96" t="s">
        <v>302</v>
      </c>
      <c r="F46" s="96" t="s">
        <v>388</v>
      </c>
      <c r="G46" s="96" t="s">
        <v>339</v>
      </c>
      <c r="H46" s="83" t="s">
        <v>351</v>
      </c>
      <c r="I46" s="83" t="s">
        <v>306</v>
      </c>
      <c r="J46" s="83"/>
      <c r="K46" s="93">
        <v>4.1800000000000006</v>
      </c>
      <c r="L46" s="96" t="s">
        <v>159</v>
      </c>
      <c r="M46" s="97">
        <v>0.04</v>
      </c>
      <c r="N46" s="97">
        <v>5.9999999999999984E-3</v>
      </c>
      <c r="O46" s="93">
        <v>25097.999999999996</v>
      </c>
      <c r="P46" s="95">
        <v>115.9</v>
      </c>
      <c r="Q46" s="83"/>
      <c r="R46" s="93">
        <v>29.088589999999996</v>
      </c>
      <c r="S46" s="94">
        <v>3.558954036029215E-5</v>
      </c>
      <c r="T46" s="94">
        <v>3.6273017600053623E-3</v>
      </c>
      <c r="U46" s="94">
        <v>1.157938515706326E-3</v>
      </c>
    </row>
    <row r="47" spans="2:21">
      <c r="B47" s="86" t="s">
        <v>391</v>
      </c>
      <c r="C47" s="83" t="s">
        <v>392</v>
      </c>
      <c r="D47" s="96" t="s">
        <v>115</v>
      </c>
      <c r="E47" s="96" t="s">
        <v>302</v>
      </c>
      <c r="F47" s="96" t="s">
        <v>388</v>
      </c>
      <c r="G47" s="96" t="s">
        <v>339</v>
      </c>
      <c r="H47" s="83" t="s">
        <v>351</v>
      </c>
      <c r="I47" s="83" t="s">
        <v>306</v>
      </c>
      <c r="J47" s="83"/>
      <c r="K47" s="93">
        <v>6.94</v>
      </c>
      <c r="L47" s="96" t="s">
        <v>159</v>
      </c>
      <c r="M47" s="97">
        <v>0.04</v>
      </c>
      <c r="N47" s="97">
        <v>1.52E-2</v>
      </c>
      <c r="O47" s="93">
        <v>50850.489999999991</v>
      </c>
      <c r="P47" s="95">
        <v>120.32</v>
      </c>
      <c r="Q47" s="83"/>
      <c r="R47" s="93">
        <v>61.183299999999988</v>
      </c>
      <c r="S47" s="94">
        <v>7.0207266892119137E-5</v>
      </c>
      <c r="T47" s="94">
        <v>7.6294619908677617E-3</v>
      </c>
      <c r="U47" s="94">
        <v>2.4355425817481993E-3</v>
      </c>
    </row>
    <row r="48" spans="2:21">
      <c r="B48" s="86" t="s">
        <v>393</v>
      </c>
      <c r="C48" s="83" t="s">
        <v>394</v>
      </c>
      <c r="D48" s="96" t="s">
        <v>115</v>
      </c>
      <c r="E48" s="96" t="s">
        <v>302</v>
      </c>
      <c r="F48" s="96" t="s">
        <v>395</v>
      </c>
      <c r="G48" s="96" t="s">
        <v>396</v>
      </c>
      <c r="H48" s="83" t="s">
        <v>397</v>
      </c>
      <c r="I48" s="83" t="s">
        <v>306</v>
      </c>
      <c r="J48" s="83"/>
      <c r="K48" s="93">
        <v>8.44</v>
      </c>
      <c r="L48" s="96" t="s">
        <v>159</v>
      </c>
      <c r="M48" s="97">
        <v>5.1500000000000004E-2</v>
      </c>
      <c r="N48" s="97">
        <v>2.5300000000000003E-2</v>
      </c>
      <c r="O48" s="93">
        <v>119658.99999999999</v>
      </c>
      <c r="P48" s="95">
        <v>149.30000000000001</v>
      </c>
      <c r="Q48" s="83"/>
      <c r="R48" s="93">
        <v>178.65089999999998</v>
      </c>
      <c r="S48" s="94">
        <v>3.3697059607065228E-5</v>
      </c>
      <c r="T48" s="94">
        <v>2.2277488320903212E-2</v>
      </c>
      <c r="U48" s="94">
        <v>7.1116117342091617E-3</v>
      </c>
    </row>
    <row r="49" spans="2:21">
      <c r="B49" s="86" t="s">
        <v>398</v>
      </c>
      <c r="C49" s="83" t="s">
        <v>399</v>
      </c>
      <c r="D49" s="96" t="s">
        <v>115</v>
      </c>
      <c r="E49" s="96" t="s">
        <v>302</v>
      </c>
      <c r="F49" s="96" t="s">
        <v>400</v>
      </c>
      <c r="G49" s="96" t="s">
        <v>339</v>
      </c>
      <c r="H49" s="83" t="s">
        <v>397</v>
      </c>
      <c r="I49" s="83" t="s">
        <v>155</v>
      </c>
      <c r="J49" s="83"/>
      <c r="K49" s="93">
        <v>0.73999999999999977</v>
      </c>
      <c r="L49" s="96" t="s">
        <v>159</v>
      </c>
      <c r="M49" s="97">
        <v>4.8499999999999995E-2</v>
      </c>
      <c r="N49" s="97">
        <v>1.3599999999999996E-2</v>
      </c>
      <c r="O49" s="93">
        <v>234.32999999999996</v>
      </c>
      <c r="P49" s="95">
        <v>125.96</v>
      </c>
      <c r="Q49" s="83"/>
      <c r="R49" s="93">
        <v>0.29516000000000003</v>
      </c>
      <c r="S49" s="94">
        <v>1.8711575064338454E-6</v>
      </c>
      <c r="T49" s="94">
        <v>3.680599119734518E-5</v>
      </c>
      <c r="U49" s="94">
        <v>1.1749525580163193E-5</v>
      </c>
    </row>
    <row r="50" spans="2:21">
      <c r="B50" s="86" t="s">
        <v>401</v>
      </c>
      <c r="C50" s="83" t="s">
        <v>402</v>
      </c>
      <c r="D50" s="96" t="s">
        <v>115</v>
      </c>
      <c r="E50" s="96" t="s">
        <v>302</v>
      </c>
      <c r="F50" s="96" t="s">
        <v>400</v>
      </c>
      <c r="G50" s="96" t="s">
        <v>339</v>
      </c>
      <c r="H50" s="83" t="s">
        <v>397</v>
      </c>
      <c r="I50" s="83" t="s">
        <v>155</v>
      </c>
      <c r="J50" s="83"/>
      <c r="K50" s="93">
        <v>1.4500000000000002</v>
      </c>
      <c r="L50" s="96" t="s">
        <v>159</v>
      </c>
      <c r="M50" s="97">
        <v>3.7699999999999997E-2</v>
      </c>
      <c r="N50" s="97">
        <v>2.3E-3</v>
      </c>
      <c r="O50" s="93">
        <v>37777.78</v>
      </c>
      <c r="P50" s="95">
        <v>114.58</v>
      </c>
      <c r="Q50" s="93">
        <v>0.77649999999999986</v>
      </c>
      <c r="R50" s="93">
        <v>44.062269999999991</v>
      </c>
      <c r="S50" s="94">
        <v>1.0415305200642947E-4</v>
      </c>
      <c r="T50" s="94">
        <v>5.4944962791538352E-3</v>
      </c>
      <c r="U50" s="94">
        <v>1.7540004353064681E-3</v>
      </c>
    </row>
    <row r="51" spans="2:21">
      <c r="B51" s="86" t="s">
        <v>403</v>
      </c>
      <c r="C51" s="83" t="s">
        <v>404</v>
      </c>
      <c r="D51" s="96" t="s">
        <v>115</v>
      </c>
      <c r="E51" s="96" t="s">
        <v>302</v>
      </c>
      <c r="F51" s="96" t="s">
        <v>400</v>
      </c>
      <c r="G51" s="96" t="s">
        <v>339</v>
      </c>
      <c r="H51" s="83" t="s">
        <v>397</v>
      </c>
      <c r="I51" s="83" t="s">
        <v>155</v>
      </c>
      <c r="J51" s="83"/>
      <c r="K51" s="93">
        <v>5.08</v>
      </c>
      <c r="L51" s="96" t="s">
        <v>159</v>
      </c>
      <c r="M51" s="97">
        <v>2.5000000000000001E-2</v>
      </c>
      <c r="N51" s="97">
        <v>1.46E-2</v>
      </c>
      <c r="O51" s="93">
        <v>1672.5699999999997</v>
      </c>
      <c r="P51" s="95">
        <v>105.93</v>
      </c>
      <c r="Q51" s="83"/>
      <c r="R51" s="93">
        <v>1.7717399999999999</v>
      </c>
      <c r="S51" s="94">
        <v>3.5735037035663158E-6</v>
      </c>
      <c r="T51" s="94">
        <v>2.2093321196633802E-4</v>
      </c>
      <c r="U51" s="94">
        <v>7.0528203182674935E-5</v>
      </c>
    </row>
    <row r="52" spans="2:21">
      <c r="B52" s="86" t="s">
        <v>405</v>
      </c>
      <c r="C52" s="83" t="s">
        <v>406</v>
      </c>
      <c r="D52" s="96" t="s">
        <v>115</v>
      </c>
      <c r="E52" s="96" t="s">
        <v>302</v>
      </c>
      <c r="F52" s="96" t="s">
        <v>400</v>
      </c>
      <c r="G52" s="96" t="s">
        <v>339</v>
      </c>
      <c r="H52" s="83" t="s">
        <v>397</v>
      </c>
      <c r="I52" s="83" t="s">
        <v>155</v>
      </c>
      <c r="J52" s="83"/>
      <c r="K52" s="93">
        <v>5.9399999999999986</v>
      </c>
      <c r="L52" s="96" t="s">
        <v>159</v>
      </c>
      <c r="M52" s="97">
        <v>1.34E-2</v>
      </c>
      <c r="N52" s="97">
        <v>1.5399999999999995E-2</v>
      </c>
      <c r="O52" s="93">
        <v>36026.999999999993</v>
      </c>
      <c r="P52" s="95">
        <v>100.12</v>
      </c>
      <c r="Q52" s="83"/>
      <c r="R52" s="93">
        <v>36.070230000000002</v>
      </c>
      <c r="S52" s="94">
        <v>1.0522995228769335E-4</v>
      </c>
      <c r="T52" s="94">
        <v>4.4979013682958932E-3</v>
      </c>
      <c r="U52" s="94">
        <v>1.4358588225618981E-3</v>
      </c>
    </row>
    <row r="53" spans="2:21">
      <c r="B53" s="86" t="s">
        <v>407</v>
      </c>
      <c r="C53" s="83" t="s">
        <v>408</v>
      </c>
      <c r="D53" s="96" t="s">
        <v>115</v>
      </c>
      <c r="E53" s="96" t="s">
        <v>302</v>
      </c>
      <c r="F53" s="96" t="s">
        <v>400</v>
      </c>
      <c r="G53" s="96" t="s">
        <v>339</v>
      </c>
      <c r="H53" s="83" t="s">
        <v>397</v>
      </c>
      <c r="I53" s="83" t="s">
        <v>155</v>
      </c>
      <c r="J53" s="83"/>
      <c r="K53" s="93">
        <v>5.919999999999999</v>
      </c>
      <c r="L53" s="96" t="s">
        <v>159</v>
      </c>
      <c r="M53" s="97">
        <v>1.95E-2</v>
      </c>
      <c r="N53" s="97">
        <v>1.9299999999999998E-2</v>
      </c>
      <c r="O53" s="93">
        <v>9535.9999999999982</v>
      </c>
      <c r="P53" s="95">
        <v>101.1</v>
      </c>
      <c r="Q53" s="83"/>
      <c r="R53" s="93">
        <v>9.6409000000000002</v>
      </c>
      <c r="S53" s="94">
        <v>1.3405553126673759E-5</v>
      </c>
      <c r="T53" s="94">
        <v>1.2022051786640638E-3</v>
      </c>
      <c r="U53" s="94">
        <v>3.8377829369086366E-4</v>
      </c>
    </row>
    <row r="54" spans="2:21">
      <c r="B54" s="86" t="s">
        <v>409</v>
      </c>
      <c r="C54" s="83" t="s">
        <v>410</v>
      </c>
      <c r="D54" s="96" t="s">
        <v>115</v>
      </c>
      <c r="E54" s="96" t="s">
        <v>302</v>
      </c>
      <c r="F54" s="96" t="s">
        <v>411</v>
      </c>
      <c r="G54" s="96" t="s">
        <v>339</v>
      </c>
      <c r="H54" s="83" t="s">
        <v>397</v>
      </c>
      <c r="I54" s="83" t="s">
        <v>155</v>
      </c>
      <c r="J54" s="83"/>
      <c r="K54" s="93">
        <v>4.7499999999999991</v>
      </c>
      <c r="L54" s="96" t="s">
        <v>159</v>
      </c>
      <c r="M54" s="97">
        <v>4.7500000000000001E-2</v>
      </c>
      <c r="N54" s="97">
        <v>1.0299999999999998E-2</v>
      </c>
      <c r="O54" s="93">
        <v>163375.99999999997</v>
      </c>
      <c r="P54" s="95">
        <v>145.69999999999999</v>
      </c>
      <c r="Q54" s="83"/>
      <c r="R54" s="93">
        <v>238.03882999999996</v>
      </c>
      <c r="S54" s="94">
        <v>8.6565993747681863E-5</v>
      </c>
      <c r="T54" s="94">
        <v>2.96830704756957E-2</v>
      </c>
      <c r="U54" s="94">
        <v>9.4756854660425424E-3</v>
      </c>
    </row>
    <row r="55" spans="2:21">
      <c r="B55" s="86" t="s">
        <v>412</v>
      </c>
      <c r="C55" s="83" t="s">
        <v>413</v>
      </c>
      <c r="D55" s="96" t="s">
        <v>115</v>
      </c>
      <c r="E55" s="96" t="s">
        <v>302</v>
      </c>
      <c r="F55" s="96" t="s">
        <v>414</v>
      </c>
      <c r="G55" s="96" t="s">
        <v>339</v>
      </c>
      <c r="H55" s="83" t="s">
        <v>397</v>
      </c>
      <c r="I55" s="83" t="s">
        <v>155</v>
      </c>
      <c r="J55" s="83"/>
      <c r="K55" s="93">
        <v>6.65</v>
      </c>
      <c r="L55" s="96" t="s">
        <v>159</v>
      </c>
      <c r="M55" s="97">
        <v>0.04</v>
      </c>
      <c r="N55" s="97">
        <v>2.5600000000000005E-2</v>
      </c>
      <c r="O55" s="93">
        <v>52835.999999999993</v>
      </c>
      <c r="P55" s="95">
        <v>109.7</v>
      </c>
      <c r="Q55" s="83"/>
      <c r="R55" s="93">
        <v>57.961089999999992</v>
      </c>
      <c r="S55" s="94">
        <v>1.7863270720376385E-5</v>
      </c>
      <c r="T55" s="94">
        <v>7.2276574343695995E-3</v>
      </c>
      <c r="U55" s="94">
        <v>2.307275069823624E-3</v>
      </c>
    </row>
    <row r="56" spans="2:21">
      <c r="B56" s="86" t="s">
        <v>415</v>
      </c>
      <c r="C56" s="83" t="s">
        <v>416</v>
      </c>
      <c r="D56" s="96" t="s">
        <v>115</v>
      </c>
      <c r="E56" s="96" t="s">
        <v>302</v>
      </c>
      <c r="F56" s="96" t="s">
        <v>414</v>
      </c>
      <c r="G56" s="96" t="s">
        <v>339</v>
      </c>
      <c r="H56" s="83" t="s">
        <v>397</v>
      </c>
      <c r="I56" s="83" t="s">
        <v>155</v>
      </c>
      <c r="J56" s="83"/>
      <c r="K56" s="93">
        <v>6.94</v>
      </c>
      <c r="L56" s="96" t="s">
        <v>159</v>
      </c>
      <c r="M56" s="97">
        <v>2.7799999999999998E-2</v>
      </c>
      <c r="N56" s="97">
        <v>2.7299999999999994E-2</v>
      </c>
      <c r="O56" s="93">
        <v>24750.999999999996</v>
      </c>
      <c r="P56" s="95">
        <v>101.78</v>
      </c>
      <c r="Q56" s="83"/>
      <c r="R56" s="93">
        <v>25.191569999999995</v>
      </c>
      <c r="S56" s="94">
        <v>2.8764913569285191E-5</v>
      </c>
      <c r="T56" s="94">
        <v>3.141349450017972E-3</v>
      </c>
      <c r="U56" s="94">
        <v>1.0028086330108133E-3</v>
      </c>
    </row>
    <row r="57" spans="2:21">
      <c r="B57" s="86" t="s">
        <v>417</v>
      </c>
      <c r="C57" s="83" t="s">
        <v>418</v>
      </c>
      <c r="D57" s="96" t="s">
        <v>115</v>
      </c>
      <c r="E57" s="96" t="s">
        <v>302</v>
      </c>
      <c r="F57" s="96" t="s">
        <v>414</v>
      </c>
      <c r="G57" s="96" t="s">
        <v>339</v>
      </c>
      <c r="H57" s="83" t="s">
        <v>397</v>
      </c>
      <c r="I57" s="83" t="s">
        <v>155</v>
      </c>
      <c r="J57" s="83"/>
      <c r="K57" s="93">
        <v>1.8099999999999996</v>
      </c>
      <c r="L57" s="96" t="s">
        <v>159</v>
      </c>
      <c r="M57" s="97">
        <v>5.0999999999999997E-2</v>
      </c>
      <c r="N57" s="97">
        <v>8.3999999999999977E-3</v>
      </c>
      <c r="O57" s="93">
        <v>30182.999999999996</v>
      </c>
      <c r="P57" s="95">
        <v>129.46</v>
      </c>
      <c r="Q57" s="83"/>
      <c r="R57" s="93">
        <v>39.074910000000003</v>
      </c>
      <c r="S57" s="94">
        <v>1.4587870608923532E-5</v>
      </c>
      <c r="T57" s="94">
        <v>4.8725802734010532E-3</v>
      </c>
      <c r="U57" s="94">
        <v>1.5554670503712378E-3</v>
      </c>
    </row>
    <row r="58" spans="2:21">
      <c r="B58" s="86" t="s">
        <v>419</v>
      </c>
      <c r="C58" s="83" t="s">
        <v>420</v>
      </c>
      <c r="D58" s="96" t="s">
        <v>115</v>
      </c>
      <c r="E58" s="96" t="s">
        <v>302</v>
      </c>
      <c r="F58" s="96" t="s">
        <v>421</v>
      </c>
      <c r="G58" s="96" t="s">
        <v>339</v>
      </c>
      <c r="H58" s="83" t="s">
        <v>397</v>
      </c>
      <c r="I58" s="83" t="s">
        <v>306</v>
      </c>
      <c r="J58" s="83"/>
      <c r="K58" s="93">
        <v>5.14</v>
      </c>
      <c r="L58" s="96" t="s">
        <v>159</v>
      </c>
      <c r="M58" s="97">
        <v>2.8500000000000001E-2</v>
      </c>
      <c r="N58" s="97">
        <v>1.2800000000000001E-2</v>
      </c>
      <c r="O58" s="93">
        <v>103957.99999999999</v>
      </c>
      <c r="P58" s="95">
        <v>111.01</v>
      </c>
      <c r="Q58" s="83"/>
      <c r="R58" s="93">
        <v>115.40377999999998</v>
      </c>
      <c r="S58" s="94">
        <v>1.5220790629575401E-4</v>
      </c>
      <c r="T58" s="94">
        <v>1.4390671198063282E-2</v>
      </c>
      <c r="U58" s="94">
        <v>4.5939140302125123E-3</v>
      </c>
    </row>
    <row r="59" spans="2:21">
      <c r="B59" s="86" t="s">
        <v>422</v>
      </c>
      <c r="C59" s="83" t="s">
        <v>423</v>
      </c>
      <c r="D59" s="96" t="s">
        <v>115</v>
      </c>
      <c r="E59" s="96" t="s">
        <v>302</v>
      </c>
      <c r="F59" s="96" t="s">
        <v>424</v>
      </c>
      <c r="G59" s="96" t="s">
        <v>339</v>
      </c>
      <c r="H59" s="83" t="s">
        <v>397</v>
      </c>
      <c r="I59" s="83" t="s">
        <v>306</v>
      </c>
      <c r="J59" s="83"/>
      <c r="K59" s="93">
        <v>7.1800000000000006</v>
      </c>
      <c r="L59" s="96" t="s">
        <v>159</v>
      </c>
      <c r="M59" s="97">
        <v>1.3999999999999999E-2</v>
      </c>
      <c r="N59" s="97">
        <v>1.5700000000000002E-2</v>
      </c>
      <c r="O59" s="93">
        <v>17999.999999999996</v>
      </c>
      <c r="P59" s="95">
        <v>99.41</v>
      </c>
      <c r="Q59" s="83"/>
      <c r="R59" s="93">
        <v>17.893789999999996</v>
      </c>
      <c r="S59" s="94">
        <v>7.097791798107254E-5</v>
      </c>
      <c r="T59" s="94">
        <v>2.2313276772839914E-3</v>
      </c>
      <c r="U59" s="94">
        <v>7.1230364321408146E-4</v>
      </c>
    </row>
    <row r="60" spans="2:21">
      <c r="B60" s="86" t="s">
        <v>425</v>
      </c>
      <c r="C60" s="83" t="s">
        <v>426</v>
      </c>
      <c r="D60" s="96" t="s">
        <v>115</v>
      </c>
      <c r="E60" s="96" t="s">
        <v>302</v>
      </c>
      <c r="F60" s="96" t="s">
        <v>381</v>
      </c>
      <c r="G60" s="96" t="s">
        <v>339</v>
      </c>
      <c r="H60" s="83" t="s">
        <v>397</v>
      </c>
      <c r="I60" s="83" t="s">
        <v>306</v>
      </c>
      <c r="J60" s="83"/>
      <c r="K60" s="93">
        <v>6.11</v>
      </c>
      <c r="L60" s="96" t="s">
        <v>159</v>
      </c>
      <c r="M60" s="97">
        <v>2.3E-2</v>
      </c>
      <c r="N60" s="97">
        <v>1.9900000000000001E-2</v>
      </c>
      <c r="O60" s="93">
        <v>3591.2699999999995</v>
      </c>
      <c r="P60" s="95">
        <v>103.53</v>
      </c>
      <c r="Q60" s="93">
        <v>8.1229999999999997E-2</v>
      </c>
      <c r="R60" s="93">
        <v>3.7999899999999993</v>
      </c>
      <c r="S60" s="94">
        <v>2.5463297662755481E-6</v>
      </c>
      <c r="T60" s="94">
        <v>4.7385282047025226E-4</v>
      </c>
      <c r="U60" s="94">
        <v>1.5126737941917713E-4</v>
      </c>
    </row>
    <row r="61" spans="2:21">
      <c r="B61" s="86" t="s">
        <v>427</v>
      </c>
      <c r="C61" s="83" t="s">
        <v>428</v>
      </c>
      <c r="D61" s="96" t="s">
        <v>115</v>
      </c>
      <c r="E61" s="96" t="s">
        <v>302</v>
      </c>
      <c r="F61" s="96" t="s">
        <v>381</v>
      </c>
      <c r="G61" s="96" t="s">
        <v>339</v>
      </c>
      <c r="H61" s="83" t="s">
        <v>397</v>
      </c>
      <c r="I61" s="83" t="s">
        <v>306</v>
      </c>
      <c r="J61" s="83"/>
      <c r="K61" s="93">
        <v>2.56</v>
      </c>
      <c r="L61" s="96" t="s">
        <v>159</v>
      </c>
      <c r="M61" s="97">
        <v>5.8499999999999996E-2</v>
      </c>
      <c r="N61" s="97">
        <v>6.0000000000000001E-3</v>
      </c>
      <c r="O61" s="93">
        <v>18202.259999999995</v>
      </c>
      <c r="P61" s="95">
        <v>123.86</v>
      </c>
      <c r="Q61" s="83"/>
      <c r="R61" s="93">
        <v>22.545319999999997</v>
      </c>
      <c r="S61" s="94">
        <v>1.5454741088664141E-5</v>
      </c>
      <c r="T61" s="94">
        <v>2.8113662063332769E-3</v>
      </c>
      <c r="U61" s="94">
        <v>8.9746853927688303E-4</v>
      </c>
    </row>
    <row r="62" spans="2:21">
      <c r="B62" s="86" t="s">
        <v>429</v>
      </c>
      <c r="C62" s="83" t="s">
        <v>430</v>
      </c>
      <c r="D62" s="96" t="s">
        <v>115</v>
      </c>
      <c r="E62" s="96" t="s">
        <v>302</v>
      </c>
      <c r="F62" s="96" t="s">
        <v>381</v>
      </c>
      <c r="G62" s="96" t="s">
        <v>339</v>
      </c>
      <c r="H62" s="83" t="s">
        <v>397</v>
      </c>
      <c r="I62" s="83" t="s">
        <v>306</v>
      </c>
      <c r="J62" s="83"/>
      <c r="K62" s="93">
        <v>7.5500000000000007</v>
      </c>
      <c r="L62" s="96" t="s">
        <v>159</v>
      </c>
      <c r="M62" s="97">
        <v>2.2499999999999999E-2</v>
      </c>
      <c r="N62" s="97">
        <v>2.1999999999999999E-2</v>
      </c>
      <c r="O62" s="93">
        <v>10999.999999999998</v>
      </c>
      <c r="P62" s="95">
        <v>101.73</v>
      </c>
      <c r="Q62" s="93">
        <v>8.0369999999999997E-2</v>
      </c>
      <c r="R62" s="93">
        <v>11.270669999999999</v>
      </c>
      <c r="S62" s="94">
        <v>5.8500369615971658E-5</v>
      </c>
      <c r="T62" s="94">
        <v>1.4054349532734189E-3</v>
      </c>
      <c r="U62" s="94">
        <v>4.4865505309180738E-4</v>
      </c>
    </row>
    <row r="63" spans="2:21">
      <c r="B63" s="86" t="s">
        <v>431</v>
      </c>
      <c r="C63" s="83" t="s">
        <v>432</v>
      </c>
      <c r="D63" s="96" t="s">
        <v>115</v>
      </c>
      <c r="E63" s="96" t="s">
        <v>302</v>
      </c>
      <c r="F63" s="96" t="s">
        <v>433</v>
      </c>
      <c r="G63" s="96" t="s">
        <v>339</v>
      </c>
      <c r="H63" s="83" t="s">
        <v>397</v>
      </c>
      <c r="I63" s="83" t="s">
        <v>155</v>
      </c>
      <c r="J63" s="83"/>
      <c r="K63" s="93">
        <v>7.15</v>
      </c>
      <c r="L63" s="96" t="s">
        <v>159</v>
      </c>
      <c r="M63" s="97">
        <v>1.9599999999999999E-2</v>
      </c>
      <c r="N63" s="97">
        <v>1.89E-2</v>
      </c>
      <c r="O63" s="93">
        <v>36001.749999999993</v>
      </c>
      <c r="P63" s="95">
        <v>101.58</v>
      </c>
      <c r="Q63" s="83"/>
      <c r="R63" s="93">
        <v>36.570579999999993</v>
      </c>
      <c r="S63" s="94">
        <v>5.5895301389893307E-5</v>
      </c>
      <c r="T63" s="94">
        <v>4.5602942321514E-3</v>
      </c>
      <c r="U63" s="94">
        <v>1.4557764100535451E-3</v>
      </c>
    </row>
    <row r="64" spans="2:21">
      <c r="B64" s="86" t="s">
        <v>434</v>
      </c>
      <c r="C64" s="83" t="s">
        <v>435</v>
      </c>
      <c r="D64" s="96" t="s">
        <v>115</v>
      </c>
      <c r="E64" s="96" t="s">
        <v>302</v>
      </c>
      <c r="F64" s="96" t="s">
        <v>433</v>
      </c>
      <c r="G64" s="96" t="s">
        <v>339</v>
      </c>
      <c r="H64" s="83" t="s">
        <v>397</v>
      </c>
      <c r="I64" s="83" t="s">
        <v>155</v>
      </c>
      <c r="J64" s="83"/>
      <c r="K64" s="93">
        <v>4.22</v>
      </c>
      <c r="L64" s="96" t="s">
        <v>159</v>
      </c>
      <c r="M64" s="97">
        <v>2.75E-2</v>
      </c>
      <c r="N64" s="97">
        <v>8.6E-3</v>
      </c>
      <c r="O64" s="93">
        <v>6543.4899999999989</v>
      </c>
      <c r="P64" s="95">
        <v>109.31</v>
      </c>
      <c r="Q64" s="83"/>
      <c r="R64" s="93">
        <v>7.1526799999999984</v>
      </c>
      <c r="S64" s="94">
        <v>1.3739564812398955E-5</v>
      </c>
      <c r="T64" s="94">
        <v>8.9192802926354119E-4</v>
      </c>
      <c r="U64" s="94">
        <v>2.8472894913511874E-4</v>
      </c>
    </row>
    <row r="65" spans="2:21">
      <c r="B65" s="86" t="s">
        <v>436</v>
      </c>
      <c r="C65" s="83" t="s">
        <v>437</v>
      </c>
      <c r="D65" s="96" t="s">
        <v>115</v>
      </c>
      <c r="E65" s="96" t="s">
        <v>302</v>
      </c>
      <c r="F65" s="96" t="s">
        <v>438</v>
      </c>
      <c r="G65" s="96" t="s">
        <v>439</v>
      </c>
      <c r="H65" s="83" t="s">
        <v>397</v>
      </c>
      <c r="I65" s="83" t="s">
        <v>306</v>
      </c>
      <c r="J65" s="83"/>
      <c r="K65" s="93">
        <v>5.1700000000000008</v>
      </c>
      <c r="L65" s="96" t="s">
        <v>159</v>
      </c>
      <c r="M65" s="97">
        <v>1.9400000000000001E-2</v>
      </c>
      <c r="N65" s="97">
        <v>1.04E-2</v>
      </c>
      <c r="O65" s="93">
        <v>34030.649999999994</v>
      </c>
      <c r="P65" s="95">
        <v>105.68</v>
      </c>
      <c r="Q65" s="83"/>
      <c r="R65" s="93">
        <v>35.963589999999989</v>
      </c>
      <c r="S65" s="94">
        <v>5.1373913751195874E-5</v>
      </c>
      <c r="T65" s="94">
        <v>4.4846035267818484E-3</v>
      </c>
      <c r="U65" s="94">
        <v>1.4316137710377458E-3</v>
      </c>
    </row>
    <row r="66" spans="2:21">
      <c r="B66" s="86" t="s">
        <v>440</v>
      </c>
      <c r="C66" s="83" t="s">
        <v>441</v>
      </c>
      <c r="D66" s="96" t="s">
        <v>115</v>
      </c>
      <c r="E66" s="96" t="s">
        <v>302</v>
      </c>
      <c r="F66" s="96" t="s">
        <v>438</v>
      </c>
      <c r="G66" s="96" t="s">
        <v>439</v>
      </c>
      <c r="H66" s="83" t="s">
        <v>397</v>
      </c>
      <c r="I66" s="83" t="s">
        <v>306</v>
      </c>
      <c r="J66" s="83"/>
      <c r="K66" s="93">
        <v>7.0500000000000007</v>
      </c>
      <c r="L66" s="96" t="s">
        <v>159</v>
      </c>
      <c r="M66" s="97">
        <v>1.23E-2</v>
      </c>
      <c r="N66" s="97">
        <v>1.7100000000000001E-2</v>
      </c>
      <c r="O66" s="93">
        <v>8.9999999999999982</v>
      </c>
      <c r="P66" s="95">
        <v>97.38</v>
      </c>
      <c r="Q66" s="83"/>
      <c r="R66" s="93">
        <v>8.7599999999999987E-3</v>
      </c>
      <c r="S66" s="94">
        <v>2.2496063188941931E-8</v>
      </c>
      <c r="T66" s="94">
        <v>1.0923583239217498E-6</v>
      </c>
      <c r="U66" s="94">
        <v>3.4871203442956209E-7</v>
      </c>
    </row>
    <row r="67" spans="2:21">
      <c r="B67" s="86" t="s">
        <v>442</v>
      </c>
      <c r="C67" s="83" t="s">
        <v>443</v>
      </c>
      <c r="D67" s="96" t="s">
        <v>115</v>
      </c>
      <c r="E67" s="96" t="s">
        <v>302</v>
      </c>
      <c r="F67" s="96" t="s">
        <v>444</v>
      </c>
      <c r="G67" s="96" t="s">
        <v>445</v>
      </c>
      <c r="H67" s="83" t="s">
        <v>397</v>
      </c>
      <c r="I67" s="83" t="s">
        <v>155</v>
      </c>
      <c r="J67" s="83"/>
      <c r="K67" s="93">
        <v>1.23</v>
      </c>
      <c r="L67" s="96" t="s">
        <v>159</v>
      </c>
      <c r="M67" s="97">
        <v>3.6000000000000004E-2</v>
      </c>
      <c r="N67" s="97">
        <v>-2.2000000000000001E-3</v>
      </c>
      <c r="O67" s="93">
        <v>7407.9999999999991</v>
      </c>
      <c r="P67" s="95">
        <v>112.66</v>
      </c>
      <c r="Q67" s="83"/>
      <c r="R67" s="93">
        <v>8.3458499999999987</v>
      </c>
      <c r="S67" s="94">
        <v>1.7906176277217E-5</v>
      </c>
      <c r="T67" s="94">
        <v>1.0407144654911342E-3</v>
      </c>
      <c r="U67" s="94">
        <v>3.3222583704839735E-4</v>
      </c>
    </row>
    <row r="68" spans="2:21">
      <c r="B68" s="86" t="s">
        <v>446</v>
      </c>
      <c r="C68" s="83" t="s">
        <v>447</v>
      </c>
      <c r="D68" s="96" t="s">
        <v>115</v>
      </c>
      <c r="E68" s="96" t="s">
        <v>302</v>
      </c>
      <c r="F68" s="96" t="s">
        <v>444</v>
      </c>
      <c r="G68" s="96" t="s">
        <v>445</v>
      </c>
      <c r="H68" s="83" t="s">
        <v>397</v>
      </c>
      <c r="I68" s="83" t="s">
        <v>155</v>
      </c>
      <c r="J68" s="83"/>
      <c r="K68" s="93">
        <v>7.66</v>
      </c>
      <c r="L68" s="96" t="s">
        <v>159</v>
      </c>
      <c r="M68" s="97">
        <v>2.2499999999999999E-2</v>
      </c>
      <c r="N68" s="97">
        <v>1.4700000000000001E-2</v>
      </c>
      <c r="O68" s="93">
        <v>48362.999999999993</v>
      </c>
      <c r="P68" s="95">
        <v>107.89</v>
      </c>
      <c r="Q68" s="83"/>
      <c r="R68" s="93">
        <v>52.178829999999991</v>
      </c>
      <c r="S68" s="94">
        <v>1.182133772357817E-4</v>
      </c>
      <c r="T68" s="94">
        <v>6.5066186396116341E-3</v>
      </c>
      <c r="U68" s="94">
        <v>2.0770988542756011E-3</v>
      </c>
    </row>
    <row r="69" spans="2:21">
      <c r="B69" s="86" t="s">
        <v>448</v>
      </c>
      <c r="C69" s="83" t="s">
        <v>449</v>
      </c>
      <c r="D69" s="96" t="s">
        <v>115</v>
      </c>
      <c r="E69" s="96" t="s">
        <v>302</v>
      </c>
      <c r="F69" s="96" t="s">
        <v>450</v>
      </c>
      <c r="G69" s="96" t="s">
        <v>310</v>
      </c>
      <c r="H69" s="83" t="s">
        <v>451</v>
      </c>
      <c r="I69" s="83" t="s">
        <v>306</v>
      </c>
      <c r="J69" s="83"/>
      <c r="K69" s="93">
        <v>1.7100000000000002</v>
      </c>
      <c r="L69" s="96" t="s">
        <v>159</v>
      </c>
      <c r="M69" s="97">
        <v>6.4000000000000001E-2</v>
      </c>
      <c r="N69" s="97">
        <v>1.5E-3</v>
      </c>
      <c r="O69" s="93">
        <v>199999.99999999997</v>
      </c>
      <c r="P69" s="95">
        <v>127.45</v>
      </c>
      <c r="Q69" s="83"/>
      <c r="R69" s="93">
        <v>254.90000999999995</v>
      </c>
      <c r="S69" s="94">
        <v>1.5974689701636724E-4</v>
      </c>
      <c r="T69" s="94">
        <v>3.1785633298086445E-2</v>
      </c>
      <c r="U69" s="94">
        <v>1.0146883683015494E-2</v>
      </c>
    </row>
    <row r="70" spans="2:21">
      <c r="B70" s="86" t="s">
        <v>452</v>
      </c>
      <c r="C70" s="83" t="s">
        <v>453</v>
      </c>
      <c r="D70" s="96" t="s">
        <v>115</v>
      </c>
      <c r="E70" s="96" t="s">
        <v>302</v>
      </c>
      <c r="F70" s="96" t="s">
        <v>454</v>
      </c>
      <c r="G70" s="96" t="s">
        <v>339</v>
      </c>
      <c r="H70" s="83" t="s">
        <v>451</v>
      </c>
      <c r="I70" s="83" t="s">
        <v>155</v>
      </c>
      <c r="J70" s="83"/>
      <c r="K70" s="93">
        <v>6.4999999999999991</v>
      </c>
      <c r="L70" s="96" t="s">
        <v>159</v>
      </c>
      <c r="M70" s="97">
        <v>1.5800000000000002E-2</v>
      </c>
      <c r="N70" s="97">
        <v>1.3399999999999999E-2</v>
      </c>
      <c r="O70" s="93">
        <v>21084.389999999996</v>
      </c>
      <c r="P70" s="95">
        <v>102.81</v>
      </c>
      <c r="Q70" s="83"/>
      <c r="R70" s="93">
        <v>21.676859999999998</v>
      </c>
      <c r="S70" s="94">
        <v>5.2157583043904168E-5</v>
      </c>
      <c r="T70" s="94">
        <v>2.7030706001696827E-3</v>
      </c>
      <c r="U70" s="94">
        <v>8.6289748295031933E-4</v>
      </c>
    </row>
    <row r="71" spans="2:21">
      <c r="B71" s="86" t="s">
        <v>455</v>
      </c>
      <c r="C71" s="83" t="s">
        <v>456</v>
      </c>
      <c r="D71" s="96" t="s">
        <v>115</v>
      </c>
      <c r="E71" s="96" t="s">
        <v>302</v>
      </c>
      <c r="F71" s="96" t="s">
        <v>454</v>
      </c>
      <c r="G71" s="96" t="s">
        <v>339</v>
      </c>
      <c r="H71" s="83" t="s">
        <v>451</v>
      </c>
      <c r="I71" s="83" t="s">
        <v>155</v>
      </c>
      <c r="J71" s="83"/>
      <c r="K71" s="93">
        <v>7.370000000000001</v>
      </c>
      <c r="L71" s="96" t="s">
        <v>159</v>
      </c>
      <c r="M71" s="97">
        <v>2.4E-2</v>
      </c>
      <c r="N71" s="97">
        <v>1.9600000000000003E-2</v>
      </c>
      <c r="O71" s="93">
        <v>32332.999999999996</v>
      </c>
      <c r="P71" s="95">
        <v>105.27</v>
      </c>
      <c r="Q71" s="83"/>
      <c r="R71" s="93">
        <v>34.03694999999999</v>
      </c>
      <c r="S71" s="94">
        <v>7.0183499995250622E-5</v>
      </c>
      <c r="T71" s="94">
        <v>4.2443545266447943E-3</v>
      </c>
      <c r="U71" s="94">
        <v>1.3549194155567674E-3</v>
      </c>
    </row>
    <row r="72" spans="2:21">
      <c r="B72" s="86" t="s">
        <v>457</v>
      </c>
      <c r="C72" s="83" t="s">
        <v>458</v>
      </c>
      <c r="D72" s="96" t="s">
        <v>115</v>
      </c>
      <c r="E72" s="96" t="s">
        <v>302</v>
      </c>
      <c r="F72" s="96" t="s">
        <v>421</v>
      </c>
      <c r="G72" s="96" t="s">
        <v>339</v>
      </c>
      <c r="H72" s="83" t="s">
        <v>451</v>
      </c>
      <c r="I72" s="83" t="s">
        <v>306</v>
      </c>
      <c r="J72" s="83"/>
      <c r="K72" s="93">
        <v>7.299999999999998</v>
      </c>
      <c r="L72" s="96" t="s">
        <v>159</v>
      </c>
      <c r="M72" s="97">
        <v>2.81E-2</v>
      </c>
      <c r="N72" s="97">
        <v>2.5399999999999999E-2</v>
      </c>
      <c r="O72" s="93">
        <v>516.99999999999989</v>
      </c>
      <c r="P72" s="95">
        <v>103.3</v>
      </c>
      <c r="Q72" s="83"/>
      <c r="R72" s="93">
        <v>0.53407000000000004</v>
      </c>
      <c r="S72" s="94">
        <v>9.8754395716695207E-7</v>
      </c>
      <c r="T72" s="94">
        <v>6.6597695211973641E-5</v>
      </c>
      <c r="U72" s="94">
        <v>2.1259889980342041E-5</v>
      </c>
    </row>
    <row r="73" spans="2:21">
      <c r="B73" s="86" t="s">
        <v>459</v>
      </c>
      <c r="C73" s="83" t="s">
        <v>460</v>
      </c>
      <c r="D73" s="96" t="s">
        <v>115</v>
      </c>
      <c r="E73" s="96" t="s">
        <v>302</v>
      </c>
      <c r="F73" s="96" t="s">
        <v>421</v>
      </c>
      <c r="G73" s="96" t="s">
        <v>339</v>
      </c>
      <c r="H73" s="83" t="s">
        <v>451</v>
      </c>
      <c r="I73" s="83" t="s">
        <v>306</v>
      </c>
      <c r="J73" s="83"/>
      <c r="K73" s="93">
        <v>5.43</v>
      </c>
      <c r="L73" s="96" t="s">
        <v>159</v>
      </c>
      <c r="M73" s="97">
        <v>3.7000000000000005E-2</v>
      </c>
      <c r="N73" s="97">
        <v>1.8500000000000003E-2</v>
      </c>
      <c r="O73" s="93">
        <v>23012.720000000001</v>
      </c>
      <c r="P73" s="95">
        <v>110.38</v>
      </c>
      <c r="Q73" s="83"/>
      <c r="R73" s="93">
        <v>25.401439999999994</v>
      </c>
      <c r="S73" s="94">
        <v>3.4008491556527806E-5</v>
      </c>
      <c r="T73" s="94">
        <v>3.1675199113697363E-3</v>
      </c>
      <c r="U73" s="94">
        <v>1.011162993132472E-3</v>
      </c>
    </row>
    <row r="74" spans="2:21">
      <c r="B74" s="86" t="s">
        <v>461</v>
      </c>
      <c r="C74" s="83" t="s">
        <v>462</v>
      </c>
      <c r="D74" s="96" t="s">
        <v>115</v>
      </c>
      <c r="E74" s="96" t="s">
        <v>302</v>
      </c>
      <c r="F74" s="96" t="s">
        <v>463</v>
      </c>
      <c r="G74" s="96" t="s">
        <v>362</v>
      </c>
      <c r="H74" s="83" t="s">
        <v>451</v>
      </c>
      <c r="I74" s="83" t="s">
        <v>306</v>
      </c>
      <c r="J74" s="83"/>
      <c r="K74" s="93">
        <v>1.02</v>
      </c>
      <c r="L74" s="96" t="s">
        <v>159</v>
      </c>
      <c r="M74" s="97">
        <v>4.5999999999999999E-2</v>
      </c>
      <c r="N74" s="97">
        <v>-1.6999999999999999E-3</v>
      </c>
      <c r="O74" s="93">
        <v>9999.9999999999982</v>
      </c>
      <c r="P74" s="95">
        <v>108.2</v>
      </c>
      <c r="Q74" s="93">
        <v>0.23750999999999997</v>
      </c>
      <c r="R74" s="93">
        <v>11.057509999999999</v>
      </c>
      <c r="S74" s="94">
        <v>2.3316480181458172E-5</v>
      </c>
      <c r="T74" s="94">
        <v>1.3788542340579895E-3</v>
      </c>
      <c r="U74" s="94">
        <v>4.4016972692068805E-4</v>
      </c>
    </row>
    <row r="75" spans="2:21">
      <c r="B75" s="86" t="s">
        <v>464</v>
      </c>
      <c r="C75" s="83" t="s">
        <v>465</v>
      </c>
      <c r="D75" s="96" t="s">
        <v>115</v>
      </c>
      <c r="E75" s="96" t="s">
        <v>302</v>
      </c>
      <c r="F75" s="96" t="s">
        <v>463</v>
      </c>
      <c r="G75" s="96" t="s">
        <v>362</v>
      </c>
      <c r="H75" s="83" t="s">
        <v>451</v>
      </c>
      <c r="I75" s="83" t="s">
        <v>306</v>
      </c>
      <c r="J75" s="83"/>
      <c r="K75" s="93">
        <v>3.5900000000000003</v>
      </c>
      <c r="L75" s="96" t="s">
        <v>159</v>
      </c>
      <c r="M75" s="97">
        <v>1.9799999999999998E-2</v>
      </c>
      <c r="N75" s="97">
        <v>9.6000000000000009E-3</v>
      </c>
      <c r="O75" s="93">
        <v>53015.599999999991</v>
      </c>
      <c r="P75" s="95">
        <v>103.74</v>
      </c>
      <c r="Q75" s="93">
        <v>7.8326199999999986</v>
      </c>
      <c r="R75" s="93">
        <v>63.095099999999988</v>
      </c>
      <c r="S75" s="94">
        <v>6.3440919666498882E-5</v>
      </c>
      <c r="T75" s="94">
        <v>7.8678604661729674E-3</v>
      </c>
      <c r="U75" s="94">
        <v>2.5116461967507608E-3</v>
      </c>
    </row>
    <row r="76" spans="2:21">
      <c r="B76" s="86" t="s">
        <v>466</v>
      </c>
      <c r="C76" s="83" t="s">
        <v>467</v>
      </c>
      <c r="D76" s="96" t="s">
        <v>115</v>
      </c>
      <c r="E76" s="96" t="s">
        <v>302</v>
      </c>
      <c r="F76" s="96" t="s">
        <v>468</v>
      </c>
      <c r="G76" s="96" t="s">
        <v>339</v>
      </c>
      <c r="H76" s="83" t="s">
        <v>451</v>
      </c>
      <c r="I76" s="83" t="s">
        <v>155</v>
      </c>
      <c r="J76" s="83"/>
      <c r="K76" s="93">
        <v>1.48</v>
      </c>
      <c r="L76" s="96" t="s">
        <v>159</v>
      </c>
      <c r="M76" s="97">
        <v>4.4999999999999998E-2</v>
      </c>
      <c r="N76" s="97">
        <v>-1.8E-3</v>
      </c>
      <c r="O76" s="93">
        <v>24999.999999999996</v>
      </c>
      <c r="P76" s="95">
        <v>115.5</v>
      </c>
      <c r="Q76" s="83"/>
      <c r="R76" s="93">
        <v>28.874999999999996</v>
      </c>
      <c r="S76" s="94">
        <v>7.1942446043165453E-5</v>
      </c>
      <c r="T76" s="94">
        <v>3.6006674204612471E-3</v>
      </c>
      <c r="U76" s="94">
        <v>1.1494360723919642E-3</v>
      </c>
    </row>
    <row r="77" spans="2:21">
      <c r="B77" s="86" t="s">
        <v>469</v>
      </c>
      <c r="C77" s="83" t="s">
        <v>470</v>
      </c>
      <c r="D77" s="96" t="s">
        <v>115</v>
      </c>
      <c r="E77" s="96" t="s">
        <v>302</v>
      </c>
      <c r="F77" s="96" t="s">
        <v>468</v>
      </c>
      <c r="G77" s="96" t="s">
        <v>339</v>
      </c>
      <c r="H77" s="83" t="s">
        <v>451</v>
      </c>
      <c r="I77" s="83" t="s">
        <v>155</v>
      </c>
      <c r="J77" s="83"/>
      <c r="K77" s="93">
        <v>5.6700000000000008</v>
      </c>
      <c r="L77" s="96" t="s">
        <v>159</v>
      </c>
      <c r="M77" s="97">
        <v>1.6E-2</v>
      </c>
      <c r="N77" s="97">
        <v>1.2699999999999999E-2</v>
      </c>
      <c r="O77" s="93">
        <v>4924.9999999999991</v>
      </c>
      <c r="P77" s="95">
        <v>103.44</v>
      </c>
      <c r="Q77" s="83"/>
      <c r="R77" s="93">
        <v>5.0944199999999995</v>
      </c>
      <c r="S77" s="94">
        <v>3.6320052300875305E-5</v>
      </c>
      <c r="T77" s="94">
        <v>6.3526622061112334E-4</v>
      </c>
      <c r="U77" s="94">
        <v>2.0279515552952621E-4</v>
      </c>
    </row>
    <row r="78" spans="2:21">
      <c r="B78" s="86" t="s">
        <v>471</v>
      </c>
      <c r="C78" s="83" t="s">
        <v>472</v>
      </c>
      <c r="D78" s="96" t="s">
        <v>115</v>
      </c>
      <c r="E78" s="96" t="s">
        <v>302</v>
      </c>
      <c r="F78" s="96" t="s">
        <v>473</v>
      </c>
      <c r="G78" s="96" t="s">
        <v>339</v>
      </c>
      <c r="H78" s="83" t="s">
        <v>474</v>
      </c>
      <c r="I78" s="83" t="s">
        <v>306</v>
      </c>
      <c r="J78" s="83"/>
      <c r="K78" s="93">
        <v>2.3499999999999996</v>
      </c>
      <c r="L78" s="96" t="s">
        <v>159</v>
      </c>
      <c r="M78" s="97">
        <v>4.5999999999999999E-2</v>
      </c>
      <c r="N78" s="97">
        <v>5.1999999999999989E-3</v>
      </c>
      <c r="O78" s="93">
        <v>0.74999999999999989</v>
      </c>
      <c r="P78" s="95">
        <v>111.6</v>
      </c>
      <c r="Q78" s="83"/>
      <c r="R78" s="93">
        <v>8.299999999999999E-4</v>
      </c>
      <c r="S78" s="94">
        <v>2.1241820624550308E-9</v>
      </c>
      <c r="T78" s="94">
        <v>1.0349970420719775E-7</v>
      </c>
      <c r="U78" s="94">
        <v>3.3040067189102344E-8</v>
      </c>
    </row>
    <row r="79" spans="2:21">
      <c r="B79" s="86" t="s">
        <v>475</v>
      </c>
      <c r="C79" s="83" t="s">
        <v>476</v>
      </c>
      <c r="D79" s="96" t="s">
        <v>115</v>
      </c>
      <c r="E79" s="96" t="s">
        <v>302</v>
      </c>
      <c r="F79" s="96" t="s">
        <v>477</v>
      </c>
      <c r="G79" s="96" t="s">
        <v>339</v>
      </c>
      <c r="H79" s="83" t="s">
        <v>474</v>
      </c>
      <c r="I79" s="83" t="s">
        <v>155</v>
      </c>
      <c r="J79" s="83"/>
      <c r="K79" s="93">
        <v>7.4799999999999995</v>
      </c>
      <c r="L79" s="96" t="s">
        <v>159</v>
      </c>
      <c r="M79" s="97">
        <v>1.9E-2</v>
      </c>
      <c r="N79" s="97">
        <v>2.2200000000000001E-2</v>
      </c>
      <c r="O79" s="93">
        <v>13999.999999999998</v>
      </c>
      <c r="P79" s="95">
        <v>98.3</v>
      </c>
      <c r="Q79" s="83"/>
      <c r="R79" s="93">
        <v>13.761999999999999</v>
      </c>
      <c r="S79" s="94">
        <v>5.3118834421004699E-5</v>
      </c>
      <c r="T79" s="94">
        <v>1.7160999148186213E-3</v>
      </c>
      <c r="U79" s="94">
        <v>5.4782819838123677E-4</v>
      </c>
    </row>
    <row r="80" spans="2:21">
      <c r="B80" s="86" t="s">
        <v>478</v>
      </c>
      <c r="C80" s="83" t="s">
        <v>479</v>
      </c>
      <c r="D80" s="96" t="s">
        <v>115</v>
      </c>
      <c r="E80" s="96" t="s">
        <v>302</v>
      </c>
      <c r="F80" s="96" t="s">
        <v>450</v>
      </c>
      <c r="G80" s="96" t="s">
        <v>310</v>
      </c>
      <c r="H80" s="83" t="s">
        <v>474</v>
      </c>
      <c r="I80" s="83" t="s">
        <v>306</v>
      </c>
      <c r="J80" s="83"/>
      <c r="K80" s="93">
        <v>3.26</v>
      </c>
      <c r="L80" s="96" t="s">
        <v>159</v>
      </c>
      <c r="M80" s="97">
        <v>5.0999999999999997E-2</v>
      </c>
      <c r="N80" s="97">
        <v>8.7999999999999988E-3</v>
      </c>
      <c r="O80" s="93">
        <v>23225.999999999996</v>
      </c>
      <c r="P80" s="95">
        <v>138.36000000000001</v>
      </c>
      <c r="Q80" s="93">
        <v>0.35774999999999996</v>
      </c>
      <c r="R80" s="93">
        <v>32.493249999999996</v>
      </c>
      <c r="S80" s="94">
        <v>2.0245067845030609E-5</v>
      </c>
      <c r="T80" s="94">
        <v>4.0518575466632874E-3</v>
      </c>
      <c r="U80" s="94">
        <v>1.293468871316024E-3</v>
      </c>
    </row>
    <row r="81" spans="2:21">
      <c r="B81" s="86" t="s">
        <v>480</v>
      </c>
      <c r="C81" s="83" t="s">
        <v>481</v>
      </c>
      <c r="D81" s="96" t="s">
        <v>115</v>
      </c>
      <c r="E81" s="96" t="s">
        <v>302</v>
      </c>
      <c r="F81" s="96" t="s">
        <v>482</v>
      </c>
      <c r="G81" s="96" t="s">
        <v>339</v>
      </c>
      <c r="H81" s="83" t="s">
        <v>474</v>
      </c>
      <c r="I81" s="83" t="s">
        <v>155</v>
      </c>
      <c r="J81" s="83"/>
      <c r="K81" s="93">
        <v>7.2799999999999994</v>
      </c>
      <c r="L81" s="96" t="s">
        <v>159</v>
      </c>
      <c r="M81" s="97">
        <v>2.6000000000000002E-2</v>
      </c>
      <c r="N81" s="97">
        <v>2.4499999999999997E-2</v>
      </c>
      <c r="O81" s="93">
        <v>59999.999999999993</v>
      </c>
      <c r="P81" s="95">
        <v>101.64</v>
      </c>
      <c r="Q81" s="83"/>
      <c r="R81" s="93">
        <v>60.983999999999995</v>
      </c>
      <c r="S81" s="94">
        <v>9.790962941205267E-5</v>
      </c>
      <c r="T81" s="94">
        <v>7.6046095920141547E-3</v>
      </c>
      <c r="U81" s="94">
        <v>2.4276089848918282E-3</v>
      </c>
    </row>
    <row r="82" spans="2:21">
      <c r="B82" s="86" t="s">
        <v>483</v>
      </c>
      <c r="C82" s="83" t="s">
        <v>484</v>
      </c>
      <c r="D82" s="96" t="s">
        <v>115</v>
      </c>
      <c r="E82" s="96" t="s">
        <v>302</v>
      </c>
      <c r="F82" s="96" t="s">
        <v>485</v>
      </c>
      <c r="G82" s="96" t="s">
        <v>339</v>
      </c>
      <c r="H82" s="83" t="s">
        <v>486</v>
      </c>
      <c r="I82" s="83" t="s">
        <v>155</v>
      </c>
      <c r="J82" s="83"/>
      <c r="K82" s="93">
        <v>1</v>
      </c>
      <c r="L82" s="96" t="s">
        <v>159</v>
      </c>
      <c r="M82" s="97">
        <v>5.5999999999999994E-2</v>
      </c>
      <c r="N82" s="97">
        <v>3.0000000000000001E-3</v>
      </c>
      <c r="O82" s="93">
        <v>3013.9999999999995</v>
      </c>
      <c r="P82" s="95">
        <v>111.49</v>
      </c>
      <c r="Q82" s="93">
        <v>8.9370000000000005E-2</v>
      </c>
      <c r="R82" s="93">
        <v>3.4496799999999994</v>
      </c>
      <c r="S82" s="94">
        <v>2.3804258545523469E-5</v>
      </c>
      <c r="T82" s="94">
        <v>4.3016971037287461E-4</v>
      </c>
      <c r="U82" s="94">
        <v>1.3732248069988262E-4</v>
      </c>
    </row>
    <row r="83" spans="2:21">
      <c r="B83" s="86" t="s">
        <v>487</v>
      </c>
      <c r="C83" s="83" t="s">
        <v>488</v>
      </c>
      <c r="D83" s="96" t="s">
        <v>115</v>
      </c>
      <c r="E83" s="96" t="s">
        <v>302</v>
      </c>
      <c r="F83" s="96" t="s">
        <v>489</v>
      </c>
      <c r="G83" s="96" t="s">
        <v>339</v>
      </c>
      <c r="H83" s="83" t="s">
        <v>486</v>
      </c>
      <c r="I83" s="83" t="s">
        <v>306</v>
      </c>
      <c r="J83" s="83"/>
      <c r="K83" s="93">
        <v>2.69</v>
      </c>
      <c r="L83" s="96" t="s">
        <v>159</v>
      </c>
      <c r="M83" s="97">
        <v>2.5000000000000001E-2</v>
      </c>
      <c r="N83" s="97">
        <v>4.0199999999999993E-2</v>
      </c>
      <c r="O83" s="93">
        <v>11379.999999999998</v>
      </c>
      <c r="P83" s="95">
        <v>96.8</v>
      </c>
      <c r="Q83" s="83"/>
      <c r="R83" s="93">
        <v>11.015829999999998</v>
      </c>
      <c r="S83" s="94">
        <v>2.3373556800967669E-5</v>
      </c>
      <c r="T83" s="94">
        <v>1.3736568031286448E-3</v>
      </c>
      <c r="U83" s="94">
        <v>4.3851055824545694E-4</v>
      </c>
    </row>
    <row r="84" spans="2:21">
      <c r="B84" s="86" t="s">
        <v>490</v>
      </c>
      <c r="C84" s="83" t="s">
        <v>491</v>
      </c>
      <c r="D84" s="96" t="s">
        <v>115</v>
      </c>
      <c r="E84" s="96" t="s">
        <v>302</v>
      </c>
      <c r="F84" s="96" t="s">
        <v>492</v>
      </c>
      <c r="G84" s="96" t="s">
        <v>493</v>
      </c>
      <c r="H84" s="83" t="s">
        <v>494</v>
      </c>
      <c r="I84" s="83" t="s">
        <v>155</v>
      </c>
      <c r="J84" s="83"/>
      <c r="K84" s="93">
        <v>2.25</v>
      </c>
      <c r="L84" s="96" t="s">
        <v>159</v>
      </c>
      <c r="M84" s="97">
        <v>2.8500000000000001E-2</v>
      </c>
      <c r="N84" s="97">
        <v>2.6800000000000001E-2</v>
      </c>
      <c r="O84" s="93">
        <v>8999.9999999999982</v>
      </c>
      <c r="P84" s="95">
        <v>101.98</v>
      </c>
      <c r="Q84" s="83"/>
      <c r="R84" s="93">
        <v>9.178189999999999</v>
      </c>
      <c r="S84" s="94">
        <v>2.4688533575171231E-5</v>
      </c>
      <c r="T84" s="94">
        <v>1.1445059640451331E-3</v>
      </c>
      <c r="U84" s="94">
        <v>3.6535905334258707E-4</v>
      </c>
    </row>
    <row r="85" spans="2:21">
      <c r="B85" s="82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93"/>
      <c r="P85" s="95"/>
      <c r="Q85" s="83"/>
      <c r="R85" s="83"/>
      <c r="S85" s="83"/>
      <c r="T85" s="94"/>
      <c r="U85" s="83"/>
    </row>
    <row r="86" spans="2:21">
      <c r="B86" s="101" t="s">
        <v>43</v>
      </c>
      <c r="C86" s="81"/>
      <c r="D86" s="81"/>
      <c r="E86" s="81"/>
      <c r="F86" s="81"/>
      <c r="G86" s="81"/>
      <c r="H86" s="81"/>
      <c r="I86" s="81"/>
      <c r="J86" s="81"/>
      <c r="K86" s="90">
        <v>3.7085110017147414</v>
      </c>
      <c r="L86" s="81"/>
      <c r="M86" s="81"/>
      <c r="N86" s="103">
        <v>2.1978551776468555E-2</v>
      </c>
      <c r="O86" s="90"/>
      <c r="P86" s="92"/>
      <c r="Q86" s="90">
        <v>0.76607999999999987</v>
      </c>
      <c r="R86" s="90">
        <v>1110.35373</v>
      </c>
      <c r="S86" s="81"/>
      <c r="T86" s="91">
        <v>0.13845937665103464</v>
      </c>
      <c r="U86" s="91">
        <v>4.4200194991410133E-2</v>
      </c>
    </row>
    <row r="87" spans="2:21">
      <c r="B87" s="86" t="s">
        <v>495</v>
      </c>
      <c r="C87" s="83" t="s">
        <v>496</v>
      </c>
      <c r="D87" s="96" t="s">
        <v>115</v>
      </c>
      <c r="E87" s="96" t="s">
        <v>302</v>
      </c>
      <c r="F87" s="96" t="s">
        <v>315</v>
      </c>
      <c r="G87" s="96" t="s">
        <v>310</v>
      </c>
      <c r="H87" s="83" t="s">
        <v>305</v>
      </c>
      <c r="I87" s="83" t="s">
        <v>155</v>
      </c>
      <c r="J87" s="83"/>
      <c r="K87" s="93">
        <v>3.8</v>
      </c>
      <c r="L87" s="96" t="s">
        <v>159</v>
      </c>
      <c r="M87" s="97">
        <v>2.4700000000000003E-2</v>
      </c>
      <c r="N87" s="97">
        <v>1.6499999999999997E-2</v>
      </c>
      <c r="O87" s="93">
        <v>39999.999999999993</v>
      </c>
      <c r="P87" s="95">
        <v>103.24</v>
      </c>
      <c r="Q87" s="83"/>
      <c r="R87" s="93">
        <v>41.295999999999992</v>
      </c>
      <c r="S87" s="94">
        <v>1.2007576780948776E-5</v>
      </c>
      <c r="T87" s="94">
        <v>5.1495467288439015E-3</v>
      </c>
      <c r="U87" s="94">
        <v>1.6438826682423739E-3</v>
      </c>
    </row>
    <row r="88" spans="2:21">
      <c r="B88" s="86" t="s">
        <v>497</v>
      </c>
      <c r="C88" s="83" t="s">
        <v>498</v>
      </c>
      <c r="D88" s="96" t="s">
        <v>115</v>
      </c>
      <c r="E88" s="96" t="s">
        <v>302</v>
      </c>
      <c r="F88" s="96" t="s">
        <v>499</v>
      </c>
      <c r="G88" s="96" t="s">
        <v>339</v>
      </c>
      <c r="H88" s="83" t="s">
        <v>305</v>
      </c>
      <c r="I88" s="83" t="s">
        <v>155</v>
      </c>
      <c r="J88" s="83"/>
      <c r="K88" s="93">
        <v>4.74</v>
      </c>
      <c r="L88" s="96" t="s">
        <v>159</v>
      </c>
      <c r="M88" s="97">
        <v>1.44E-2</v>
      </c>
      <c r="N88" s="97">
        <v>1.8800000000000004E-2</v>
      </c>
      <c r="O88" s="93">
        <v>23570.999999999996</v>
      </c>
      <c r="P88" s="95">
        <v>98.4</v>
      </c>
      <c r="Q88" s="83"/>
      <c r="R88" s="93">
        <v>23.193859999999997</v>
      </c>
      <c r="S88" s="94">
        <v>2.3570999999999995E-5</v>
      </c>
      <c r="T88" s="94">
        <v>2.8922381318351276E-3</v>
      </c>
      <c r="U88" s="94">
        <v>9.2328517201763053E-4</v>
      </c>
    </row>
    <row r="89" spans="2:21">
      <c r="B89" s="86" t="s">
        <v>500</v>
      </c>
      <c r="C89" s="83" t="s">
        <v>501</v>
      </c>
      <c r="D89" s="96" t="s">
        <v>115</v>
      </c>
      <c r="E89" s="96" t="s">
        <v>302</v>
      </c>
      <c r="F89" s="96" t="s">
        <v>324</v>
      </c>
      <c r="G89" s="96" t="s">
        <v>310</v>
      </c>
      <c r="H89" s="83" t="s">
        <v>305</v>
      </c>
      <c r="I89" s="83" t="s">
        <v>155</v>
      </c>
      <c r="J89" s="83"/>
      <c r="K89" s="93">
        <v>0.9</v>
      </c>
      <c r="L89" s="96" t="s">
        <v>159</v>
      </c>
      <c r="M89" s="97">
        <v>5.9000000000000004E-2</v>
      </c>
      <c r="N89" s="97">
        <v>4.3E-3</v>
      </c>
      <c r="O89" s="93">
        <v>13333.329999999998</v>
      </c>
      <c r="P89" s="95">
        <v>105.49</v>
      </c>
      <c r="Q89" s="83"/>
      <c r="R89" s="93">
        <v>14.065319999999998</v>
      </c>
      <c r="S89" s="94">
        <v>2.4717544484463268E-5</v>
      </c>
      <c r="T89" s="94">
        <v>1.7539234452766056E-3</v>
      </c>
      <c r="U89" s="94">
        <v>5.5990255160990969E-4</v>
      </c>
    </row>
    <row r="90" spans="2:21">
      <c r="B90" s="86" t="s">
        <v>502</v>
      </c>
      <c r="C90" s="83" t="s">
        <v>503</v>
      </c>
      <c r="D90" s="96" t="s">
        <v>115</v>
      </c>
      <c r="E90" s="96" t="s">
        <v>302</v>
      </c>
      <c r="F90" s="96" t="s">
        <v>324</v>
      </c>
      <c r="G90" s="96" t="s">
        <v>310</v>
      </c>
      <c r="H90" s="83" t="s">
        <v>305</v>
      </c>
      <c r="I90" s="83" t="s">
        <v>155</v>
      </c>
      <c r="J90" s="83"/>
      <c r="K90" s="93">
        <v>0.42</v>
      </c>
      <c r="L90" s="96" t="s">
        <v>159</v>
      </c>
      <c r="M90" s="97">
        <v>1.8799999999999997E-2</v>
      </c>
      <c r="N90" s="97">
        <v>1.8000000000000002E-3</v>
      </c>
      <c r="O90" s="93">
        <v>25426.999999999996</v>
      </c>
      <c r="P90" s="95">
        <v>100.87</v>
      </c>
      <c r="Q90" s="83"/>
      <c r="R90" s="93">
        <v>25.648219999999995</v>
      </c>
      <c r="S90" s="94">
        <v>4.0468039527440497E-5</v>
      </c>
      <c r="T90" s="94">
        <v>3.1982929920977513E-3</v>
      </c>
      <c r="U90" s="94">
        <v>1.0209866410612993E-3</v>
      </c>
    </row>
    <row r="91" spans="2:21">
      <c r="B91" s="86" t="s">
        <v>504</v>
      </c>
      <c r="C91" s="83" t="s">
        <v>505</v>
      </c>
      <c r="D91" s="96" t="s">
        <v>115</v>
      </c>
      <c r="E91" s="96" t="s">
        <v>302</v>
      </c>
      <c r="F91" s="96" t="s">
        <v>332</v>
      </c>
      <c r="G91" s="96" t="s">
        <v>333</v>
      </c>
      <c r="H91" s="83" t="s">
        <v>329</v>
      </c>
      <c r="I91" s="83" t="s">
        <v>155</v>
      </c>
      <c r="J91" s="83"/>
      <c r="K91" s="93">
        <v>4.8099999999999987</v>
      </c>
      <c r="L91" s="96" t="s">
        <v>159</v>
      </c>
      <c r="M91" s="97">
        <v>1.6299999999999999E-2</v>
      </c>
      <c r="N91" s="97">
        <v>1.89E-2</v>
      </c>
      <c r="O91" s="93">
        <v>29999.999999999996</v>
      </c>
      <c r="P91" s="95">
        <v>99.02</v>
      </c>
      <c r="Q91" s="83"/>
      <c r="R91" s="93">
        <v>29.705999999999996</v>
      </c>
      <c r="S91" s="94">
        <v>5.5040317032226096E-5</v>
      </c>
      <c r="T91" s="94">
        <v>3.7042918231072488E-3</v>
      </c>
      <c r="U91" s="94">
        <v>1.1825159468909329E-3</v>
      </c>
    </row>
    <row r="92" spans="2:21">
      <c r="B92" s="86" t="s">
        <v>506</v>
      </c>
      <c r="C92" s="83" t="s">
        <v>507</v>
      </c>
      <c r="D92" s="96" t="s">
        <v>115</v>
      </c>
      <c r="E92" s="96" t="s">
        <v>302</v>
      </c>
      <c r="F92" s="96" t="s">
        <v>324</v>
      </c>
      <c r="G92" s="96" t="s">
        <v>310</v>
      </c>
      <c r="H92" s="83" t="s">
        <v>329</v>
      </c>
      <c r="I92" s="83" t="s">
        <v>155</v>
      </c>
      <c r="J92" s="83"/>
      <c r="K92" s="93">
        <v>1.7100000000000002</v>
      </c>
      <c r="L92" s="96" t="s">
        <v>159</v>
      </c>
      <c r="M92" s="97">
        <v>6.0999999999999999E-2</v>
      </c>
      <c r="N92" s="97">
        <v>8.8000000000000023E-3</v>
      </c>
      <c r="O92" s="93">
        <v>839.99999999999989</v>
      </c>
      <c r="P92" s="95">
        <v>110.53</v>
      </c>
      <c r="Q92" s="83"/>
      <c r="R92" s="93">
        <v>0.92845999999999984</v>
      </c>
      <c r="S92" s="94">
        <v>8.1727499850117588E-7</v>
      </c>
      <c r="T92" s="94">
        <v>1.1577751249182509E-4</v>
      </c>
      <c r="U92" s="94">
        <v>3.6959494918546944E-5</v>
      </c>
    </row>
    <row r="93" spans="2:21">
      <c r="B93" s="86" t="s">
        <v>508</v>
      </c>
      <c r="C93" s="83" t="s">
        <v>509</v>
      </c>
      <c r="D93" s="96" t="s">
        <v>115</v>
      </c>
      <c r="E93" s="96" t="s">
        <v>302</v>
      </c>
      <c r="F93" s="96" t="s">
        <v>354</v>
      </c>
      <c r="G93" s="96" t="s">
        <v>339</v>
      </c>
      <c r="H93" s="83" t="s">
        <v>351</v>
      </c>
      <c r="I93" s="83" t="s">
        <v>155</v>
      </c>
      <c r="J93" s="83"/>
      <c r="K93" s="93">
        <v>4.96</v>
      </c>
      <c r="L93" s="96" t="s">
        <v>159</v>
      </c>
      <c r="M93" s="97">
        <v>3.39E-2</v>
      </c>
      <c r="N93" s="97">
        <v>2.6600000000000002E-2</v>
      </c>
      <c r="O93" s="93">
        <v>25803.999999999996</v>
      </c>
      <c r="P93" s="95">
        <v>105.24</v>
      </c>
      <c r="Q93" s="83"/>
      <c r="R93" s="93">
        <v>27.156129999999994</v>
      </c>
      <c r="S93" s="94">
        <v>2.3777822766389893E-5</v>
      </c>
      <c r="T93" s="94">
        <v>3.3863270149544684E-3</v>
      </c>
      <c r="U93" s="94">
        <v>1.0810124816819252E-3</v>
      </c>
    </row>
    <row r="94" spans="2:21">
      <c r="B94" s="86" t="s">
        <v>510</v>
      </c>
      <c r="C94" s="83" t="s">
        <v>511</v>
      </c>
      <c r="D94" s="96" t="s">
        <v>115</v>
      </c>
      <c r="E94" s="96" t="s">
        <v>302</v>
      </c>
      <c r="F94" s="96" t="s">
        <v>361</v>
      </c>
      <c r="G94" s="96" t="s">
        <v>362</v>
      </c>
      <c r="H94" s="83" t="s">
        <v>351</v>
      </c>
      <c r="I94" s="83" t="s">
        <v>155</v>
      </c>
      <c r="J94" s="83"/>
      <c r="K94" s="93">
        <v>2.3800000000000003</v>
      </c>
      <c r="L94" s="96" t="s">
        <v>159</v>
      </c>
      <c r="M94" s="97">
        <v>1.5800000000000002E-2</v>
      </c>
      <c r="N94" s="97">
        <v>1.0800000000000001E-2</v>
      </c>
      <c r="O94" s="93">
        <v>74413.999999999985</v>
      </c>
      <c r="P94" s="95">
        <v>101.37</v>
      </c>
      <c r="Q94" s="83"/>
      <c r="R94" s="93">
        <v>75.433479999999975</v>
      </c>
      <c r="S94" s="94">
        <v>1.0141476969958799E-4</v>
      </c>
      <c r="T94" s="94">
        <v>9.4064371895416464E-3</v>
      </c>
      <c r="U94" s="94">
        <v>3.0028039126600093E-3</v>
      </c>
    </row>
    <row r="95" spans="2:21">
      <c r="B95" s="86" t="s">
        <v>512</v>
      </c>
      <c r="C95" s="83" t="s">
        <v>513</v>
      </c>
      <c r="D95" s="96" t="s">
        <v>115</v>
      </c>
      <c r="E95" s="96" t="s">
        <v>302</v>
      </c>
      <c r="F95" s="96" t="s">
        <v>361</v>
      </c>
      <c r="G95" s="96" t="s">
        <v>362</v>
      </c>
      <c r="H95" s="83" t="s">
        <v>351</v>
      </c>
      <c r="I95" s="83" t="s">
        <v>155</v>
      </c>
      <c r="J95" s="83"/>
      <c r="K95" s="93">
        <v>5.6199999999999992</v>
      </c>
      <c r="L95" s="96" t="s">
        <v>159</v>
      </c>
      <c r="M95" s="97">
        <v>3.6499999999999998E-2</v>
      </c>
      <c r="N95" s="97">
        <v>3.0199999999999994E-2</v>
      </c>
      <c r="O95" s="93">
        <v>22817.999999999996</v>
      </c>
      <c r="P95" s="95">
        <v>103.95</v>
      </c>
      <c r="Q95" s="83"/>
      <c r="R95" s="93">
        <v>23.719319999999996</v>
      </c>
      <c r="S95" s="94">
        <v>1.4306243134658499E-5</v>
      </c>
      <c r="T95" s="94">
        <v>2.9577621734889997E-3</v>
      </c>
      <c r="U95" s="94">
        <v>9.4420232106002297E-4</v>
      </c>
    </row>
    <row r="96" spans="2:21">
      <c r="B96" s="86" t="s">
        <v>514</v>
      </c>
      <c r="C96" s="83" t="s">
        <v>515</v>
      </c>
      <c r="D96" s="96" t="s">
        <v>115</v>
      </c>
      <c r="E96" s="96" t="s">
        <v>302</v>
      </c>
      <c r="F96" s="96" t="s">
        <v>309</v>
      </c>
      <c r="G96" s="96" t="s">
        <v>310</v>
      </c>
      <c r="H96" s="83" t="s">
        <v>351</v>
      </c>
      <c r="I96" s="83" t="s">
        <v>155</v>
      </c>
      <c r="J96" s="83"/>
      <c r="K96" s="93">
        <v>2.5500000000000003</v>
      </c>
      <c r="L96" s="96" t="s">
        <v>159</v>
      </c>
      <c r="M96" s="97">
        <v>1.5600000000000001E-2</v>
      </c>
      <c r="N96" s="97">
        <v>8.8999999999999999E-3</v>
      </c>
      <c r="O96" s="93">
        <v>33740.999999999993</v>
      </c>
      <c r="P96" s="95">
        <v>102.06</v>
      </c>
      <c r="Q96" s="83"/>
      <c r="R96" s="93">
        <v>34.436069999999994</v>
      </c>
      <c r="S96" s="94">
        <v>3.5516842105263149E-5</v>
      </c>
      <c r="T96" s="94">
        <v>4.2941241675401882E-3</v>
      </c>
      <c r="U96" s="94">
        <v>1.3708073090706403E-3</v>
      </c>
    </row>
    <row r="97" spans="2:21">
      <c r="B97" s="86" t="s">
        <v>516</v>
      </c>
      <c r="C97" s="83" t="s">
        <v>517</v>
      </c>
      <c r="D97" s="96" t="s">
        <v>115</v>
      </c>
      <c r="E97" s="96" t="s">
        <v>302</v>
      </c>
      <c r="F97" s="96" t="s">
        <v>411</v>
      </c>
      <c r="G97" s="96" t="s">
        <v>339</v>
      </c>
      <c r="H97" s="83" t="s">
        <v>351</v>
      </c>
      <c r="I97" s="83" t="s">
        <v>306</v>
      </c>
      <c r="J97" s="83"/>
      <c r="K97" s="93">
        <v>6.25</v>
      </c>
      <c r="L97" s="96" t="s">
        <v>159</v>
      </c>
      <c r="M97" s="97">
        <v>2.5499999999999998E-2</v>
      </c>
      <c r="N97" s="97">
        <v>3.0099999999999998E-2</v>
      </c>
      <c r="O97" s="93">
        <v>28999.999999999996</v>
      </c>
      <c r="P97" s="95">
        <v>97.3</v>
      </c>
      <c r="Q97" s="83"/>
      <c r="R97" s="93">
        <v>28.216999999999995</v>
      </c>
      <c r="S97" s="94">
        <v>6.8426566496465404E-5</v>
      </c>
      <c r="T97" s="94">
        <v>3.5186158477283121E-3</v>
      </c>
      <c r="U97" s="94">
        <v>1.1232428624998805E-3</v>
      </c>
    </row>
    <row r="98" spans="2:21">
      <c r="B98" s="86" t="s">
        <v>518</v>
      </c>
      <c r="C98" s="83" t="s">
        <v>519</v>
      </c>
      <c r="D98" s="96" t="s">
        <v>115</v>
      </c>
      <c r="E98" s="96" t="s">
        <v>302</v>
      </c>
      <c r="F98" s="96" t="s">
        <v>520</v>
      </c>
      <c r="G98" s="96" t="s">
        <v>339</v>
      </c>
      <c r="H98" s="83" t="s">
        <v>351</v>
      </c>
      <c r="I98" s="83" t="s">
        <v>306</v>
      </c>
      <c r="J98" s="83"/>
      <c r="K98" s="93">
        <v>5.1099999999999994</v>
      </c>
      <c r="L98" s="96" t="s">
        <v>159</v>
      </c>
      <c r="M98" s="97">
        <v>3.15E-2</v>
      </c>
      <c r="N98" s="97">
        <v>3.4200000000000001E-2</v>
      </c>
      <c r="O98" s="93">
        <v>2999.9999999999995</v>
      </c>
      <c r="P98" s="95">
        <v>99.05</v>
      </c>
      <c r="Q98" s="83"/>
      <c r="R98" s="93">
        <v>2.9714699999999992</v>
      </c>
      <c r="S98" s="94">
        <v>1.2529287208850686E-5</v>
      </c>
      <c r="T98" s="94">
        <v>3.7053766995248416E-4</v>
      </c>
      <c r="U98" s="94">
        <v>1.1828622704867703E-4</v>
      </c>
    </row>
    <row r="99" spans="2:21">
      <c r="B99" s="86" t="s">
        <v>521</v>
      </c>
      <c r="C99" s="83" t="s">
        <v>522</v>
      </c>
      <c r="D99" s="96" t="s">
        <v>115</v>
      </c>
      <c r="E99" s="96" t="s">
        <v>302</v>
      </c>
      <c r="F99" s="96" t="s">
        <v>450</v>
      </c>
      <c r="G99" s="96" t="s">
        <v>310</v>
      </c>
      <c r="H99" s="83" t="s">
        <v>351</v>
      </c>
      <c r="I99" s="83" t="s">
        <v>155</v>
      </c>
      <c r="J99" s="83"/>
      <c r="K99" s="93">
        <v>2.3300000000000005</v>
      </c>
      <c r="L99" s="96" t="s">
        <v>159</v>
      </c>
      <c r="M99" s="97">
        <v>6.4000000000000001E-2</v>
      </c>
      <c r="N99" s="97">
        <v>1.2200000000000004E-2</v>
      </c>
      <c r="O99" s="93">
        <v>49999.999999999993</v>
      </c>
      <c r="P99" s="95">
        <v>112.76</v>
      </c>
      <c r="Q99" s="83"/>
      <c r="R99" s="93">
        <v>56.380009999999984</v>
      </c>
      <c r="S99" s="94">
        <v>1.5364948250854289E-4</v>
      </c>
      <c r="T99" s="94">
        <v>7.0304992267456031E-3</v>
      </c>
      <c r="U99" s="94">
        <v>2.2443365283400748E-3</v>
      </c>
    </row>
    <row r="100" spans="2:21">
      <c r="B100" s="86" t="s">
        <v>523</v>
      </c>
      <c r="C100" s="83" t="s">
        <v>524</v>
      </c>
      <c r="D100" s="96" t="s">
        <v>115</v>
      </c>
      <c r="E100" s="96" t="s">
        <v>302</v>
      </c>
      <c r="F100" s="96" t="s">
        <v>375</v>
      </c>
      <c r="G100" s="96" t="s">
        <v>376</v>
      </c>
      <c r="H100" s="83" t="s">
        <v>351</v>
      </c>
      <c r="I100" s="83" t="s">
        <v>155</v>
      </c>
      <c r="J100" s="83"/>
      <c r="K100" s="93">
        <v>3.73</v>
      </c>
      <c r="L100" s="96" t="s">
        <v>159</v>
      </c>
      <c r="M100" s="97">
        <v>4.8000000000000001E-2</v>
      </c>
      <c r="N100" s="97">
        <v>1.8100000000000002E-2</v>
      </c>
      <c r="O100" s="93">
        <v>35212.189999999995</v>
      </c>
      <c r="P100" s="95">
        <v>112.63</v>
      </c>
      <c r="Q100" s="83"/>
      <c r="R100" s="93">
        <v>39.659489999999991</v>
      </c>
      <c r="S100" s="94">
        <v>1.6579538707100153E-5</v>
      </c>
      <c r="T100" s="94">
        <v>4.9454764867570087E-3</v>
      </c>
      <c r="U100" s="94">
        <v>1.5787376075729307E-3</v>
      </c>
    </row>
    <row r="101" spans="2:21">
      <c r="B101" s="86" t="s">
        <v>525</v>
      </c>
      <c r="C101" s="83" t="s">
        <v>526</v>
      </c>
      <c r="D101" s="96" t="s">
        <v>115</v>
      </c>
      <c r="E101" s="96" t="s">
        <v>302</v>
      </c>
      <c r="F101" s="96" t="s">
        <v>527</v>
      </c>
      <c r="G101" s="96" t="s">
        <v>396</v>
      </c>
      <c r="H101" s="83" t="s">
        <v>351</v>
      </c>
      <c r="I101" s="83" t="s">
        <v>306</v>
      </c>
      <c r="J101" s="83"/>
      <c r="K101" s="93">
        <v>4.03</v>
      </c>
      <c r="L101" s="96" t="s">
        <v>159</v>
      </c>
      <c r="M101" s="97">
        <v>2.4500000000000001E-2</v>
      </c>
      <c r="N101" s="97">
        <v>2.1600000000000001E-2</v>
      </c>
      <c r="O101" s="93">
        <v>3909.9999999999995</v>
      </c>
      <c r="P101" s="95">
        <v>101.81</v>
      </c>
      <c r="Q101" s="83"/>
      <c r="R101" s="93">
        <v>3.9807699999999997</v>
      </c>
      <c r="S101" s="94">
        <v>2.492570101143522E-6</v>
      </c>
      <c r="T101" s="94">
        <v>4.963958042372128E-4</v>
      </c>
      <c r="U101" s="94">
        <v>1.5846374489682282E-4</v>
      </c>
    </row>
    <row r="102" spans="2:21">
      <c r="B102" s="86" t="s">
        <v>528</v>
      </c>
      <c r="C102" s="83" t="s">
        <v>529</v>
      </c>
      <c r="D102" s="96" t="s">
        <v>115</v>
      </c>
      <c r="E102" s="96" t="s">
        <v>302</v>
      </c>
      <c r="F102" s="96" t="s">
        <v>743</v>
      </c>
      <c r="G102" s="96" t="s">
        <v>339</v>
      </c>
      <c r="H102" s="83" t="s">
        <v>351</v>
      </c>
      <c r="I102" s="83" t="s">
        <v>306</v>
      </c>
      <c r="J102" s="83"/>
      <c r="K102" s="93">
        <v>4.6099999999999994</v>
      </c>
      <c r="L102" s="96" t="s">
        <v>159</v>
      </c>
      <c r="M102" s="97">
        <v>3.3799999999999997E-2</v>
      </c>
      <c r="N102" s="97">
        <v>3.4499999999999989E-2</v>
      </c>
      <c r="O102" s="93">
        <v>12605.999999999998</v>
      </c>
      <c r="P102" s="95">
        <v>100.27</v>
      </c>
      <c r="Q102" s="83"/>
      <c r="R102" s="93">
        <v>12.640030000000001</v>
      </c>
      <c r="S102" s="94">
        <v>1.9898063072092987E-5</v>
      </c>
      <c r="T102" s="94">
        <v>1.5761920074338629E-3</v>
      </c>
      <c r="U102" s="94">
        <v>5.0316559093044506E-4</v>
      </c>
    </row>
    <row r="103" spans="2:21">
      <c r="B103" s="86" t="s">
        <v>530</v>
      </c>
      <c r="C103" s="83" t="s">
        <v>531</v>
      </c>
      <c r="D103" s="96" t="s">
        <v>115</v>
      </c>
      <c r="E103" s="96" t="s">
        <v>302</v>
      </c>
      <c r="F103" s="96" t="s">
        <v>532</v>
      </c>
      <c r="G103" s="96" t="s">
        <v>533</v>
      </c>
      <c r="H103" s="83" t="s">
        <v>351</v>
      </c>
      <c r="I103" s="83" t="s">
        <v>155</v>
      </c>
      <c r="J103" s="83"/>
      <c r="K103" s="93">
        <v>6.17</v>
      </c>
      <c r="L103" s="96" t="s">
        <v>159</v>
      </c>
      <c r="M103" s="97">
        <v>2.6099999999999998E-2</v>
      </c>
      <c r="N103" s="97">
        <v>2.3399999999999997E-2</v>
      </c>
      <c r="O103" s="93">
        <v>14999.999999999998</v>
      </c>
      <c r="P103" s="95">
        <v>101.72</v>
      </c>
      <c r="Q103" s="83"/>
      <c r="R103" s="93">
        <v>15.257999999999997</v>
      </c>
      <c r="S103" s="94">
        <v>3.7210502292166937E-5</v>
      </c>
      <c r="T103" s="94">
        <v>1.9026487792691846E-3</v>
      </c>
      <c r="U103" s="94">
        <v>6.0737993394135374E-4</v>
      </c>
    </row>
    <row r="104" spans="2:21">
      <c r="B104" s="86" t="s">
        <v>534</v>
      </c>
      <c r="C104" s="83" t="s">
        <v>535</v>
      </c>
      <c r="D104" s="96" t="s">
        <v>115</v>
      </c>
      <c r="E104" s="96" t="s">
        <v>302</v>
      </c>
      <c r="F104" s="96" t="s">
        <v>536</v>
      </c>
      <c r="G104" s="96" t="s">
        <v>537</v>
      </c>
      <c r="H104" s="83" t="s">
        <v>351</v>
      </c>
      <c r="I104" s="83" t="s">
        <v>306</v>
      </c>
      <c r="J104" s="83"/>
      <c r="K104" s="93">
        <v>4.33</v>
      </c>
      <c r="L104" s="96" t="s">
        <v>159</v>
      </c>
      <c r="M104" s="97">
        <v>1.0500000000000001E-2</v>
      </c>
      <c r="N104" s="97">
        <v>8.6E-3</v>
      </c>
      <c r="O104" s="93">
        <v>25793.999999999996</v>
      </c>
      <c r="P104" s="95">
        <v>100.91</v>
      </c>
      <c r="Q104" s="83"/>
      <c r="R104" s="93">
        <v>26.028719999999993</v>
      </c>
      <c r="S104" s="94">
        <v>5.5669462297827513E-5</v>
      </c>
      <c r="T104" s="94">
        <v>3.2457407480626166E-3</v>
      </c>
      <c r="U104" s="94">
        <v>1.0361333224654602E-3</v>
      </c>
    </row>
    <row r="105" spans="2:21">
      <c r="B105" s="86" t="s">
        <v>538</v>
      </c>
      <c r="C105" s="83" t="s">
        <v>539</v>
      </c>
      <c r="D105" s="96" t="s">
        <v>115</v>
      </c>
      <c r="E105" s="96" t="s">
        <v>302</v>
      </c>
      <c r="F105" s="96" t="s">
        <v>520</v>
      </c>
      <c r="G105" s="96" t="s">
        <v>339</v>
      </c>
      <c r="H105" s="83" t="s">
        <v>397</v>
      </c>
      <c r="I105" s="83" t="s">
        <v>155</v>
      </c>
      <c r="J105" s="83"/>
      <c r="K105" s="93">
        <v>4.5499999999999989</v>
      </c>
      <c r="L105" s="96" t="s">
        <v>159</v>
      </c>
      <c r="M105" s="97">
        <v>4.3499999999999997E-2</v>
      </c>
      <c r="N105" s="97">
        <v>3.8399999999999997E-2</v>
      </c>
      <c r="O105" s="93">
        <v>30751.999999999996</v>
      </c>
      <c r="P105" s="95">
        <v>102.97</v>
      </c>
      <c r="Q105" s="83"/>
      <c r="R105" s="93">
        <v>31.665339999999997</v>
      </c>
      <c r="S105" s="94">
        <v>1.6390821310626104E-5</v>
      </c>
      <c r="T105" s="94">
        <v>3.9486184621931901E-3</v>
      </c>
      <c r="U105" s="94">
        <v>1.2605120014045424E-3</v>
      </c>
    </row>
    <row r="106" spans="2:21">
      <c r="B106" s="86" t="s">
        <v>540</v>
      </c>
      <c r="C106" s="83" t="s">
        <v>541</v>
      </c>
      <c r="D106" s="96" t="s">
        <v>115</v>
      </c>
      <c r="E106" s="96" t="s">
        <v>302</v>
      </c>
      <c r="F106" s="96" t="s">
        <v>444</v>
      </c>
      <c r="G106" s="96" t="s">
        <v>445</v>
      </c>
      <c r="H106" s="83" t="s">
        <v>397</v>
      </c>
      <c r="I106" s="83" t="s">
        <v>155</v>
      </c>
      <c r="J106" s="83"/>
      <c r="K106" s="93">
        <v>6.2599999999999989</v>
      </c>
      <c r="L106" s="96" t="s">
        <v>159</v>
      </c>
      <c r="M106" s="97">
        <v>3.61E-2</v>
      </c>
      <c r="N106" s="97">
        <v>2.8399999999999995E-2</v>
      </c>
      <c r="O106" s="93">
        <v>34316.999999999993</v>
      </c>
      <c r="P106" s="95">
        <v>106.5</v>
      </c>
      <c r="Q106" s="83"/>
      <c r="R106" s="93">
        <v>36.547599999999996</v>
      </c>
      <c r="S106" s="94">
        <v>4.4712703583061883E-5</v>
      </c>
      <c r="T106" s="94">
        <v>4.5574286620276875E-3</v>
      </c>
      <c r="U106" s="94">
        <v>1.4548616380728157E-3</v>
      </c>
    </row>
    <row r="107" spans="2:21">
      <c r="B107" s="86" t="s">
        <v>542</v>
      </c>
      <c r="C107" s="83" t="s">
        <v>543</v>
      </c>
      <c r="D107" s="96" t="s">
        <v>115</v>
      </c>
      <c r="E107" s="96" t="s">
        <v>302</v>
      </c>
      <c r="F107" s="96" t="s">
        <v>544</v>
      </c>
      <c r="G107" s="96" t="s">
        <v>445</v>
      </c>
      <c r="H107" s="83" t="s">
        <v>397</v>
      </c>
      <c r="I107" s="83" t="s">
        <v>306</v>
      </c>
      <c r="J107" s="83"/>
      <c r="K107" s="93">
        <v>8.7600000000000016</v>
      </c>
      <c r="L107" s="96" t="s">
        <v>159</v>
      </c>
      <c r="M107" s="97">
        <v>3.95E-2</v>
      </c>
      <c r="N107" s="97">
        <v>3.4400000000000007E-2</v>
      </c>
      <c r="O107" s="93">
        <v>8514.9999999999982</v>
      </c>
      <c r="P107" s="95">
        <v>104.66</v>
      </c>
      <c r="Q107" s="83"/>
      <c r="R107" s="93">
        <v>8.9117999999999977</v>
      </c>
      <c r="S107" s="94">
        <v>3.5477692420722856E-5</v>
      </c>
      <c r="T107" s="94">
        <v>1.1112875469321745E-3</v>
      </c>
      <c r="U107" s="94">
        <v>3.5475478406727978E-4</v>
      </c>
    </row>
    <row r="108" spans="2:21">
      <c r="B108" s="86" t="s">
        <v>545</v>
      </c>
      <c r="C108" s="83" t="s">
        <v>546</v>
      </c>
      <c r="D108" s="96" t="s">
        <v>115</v>
      </c>
      <c r="E108" s="96" t="s">
        <v>302</v>
      </c>
      <c r="F108" s="96" t="s">
        <v>547</v>
      </c>
      <c r="G108" s="96" t="s">
        <v>339</v>
      </c>
      <c r="H108" s="83" t="s">
        <v>397</v>
      </c>
      <c r="I108" s="83" t="s">
        <v>155</v>
      </c>
      <c r="J108" s="83"/>
      <c r="K108" s="93">
        <v>3.3599999999999994</v>
      </c>
      <c r="L108" s="96" t="s">
        <v>159</v>
      </c>
      <c r="M108" s="97">
        <v>3.9E-2</v>
      </c>
      <c r="N108" s="97">
        <v>4.2900000000000001E-2</v>
      </c>
      <c r="O108" s="93">
        <v>25105.999999999996</v>
      </c>
      <c r="P108" s="95">
        <v>99.2</v>
      </c>
      <c r="Q108" s="83"/>
      <c r="R108" s="93">
        <v>24.905150000000003</v>
      </c>
      <c r="S108" s="94">
        <v>2.7953170145132465E-5</v>
      </c>
      <c r="T108" s="94">
        <v>3.105633323175773E-3</v>
      </c>
      <c r="U108" s="94">
        <v>9.9140702331888255E-4</v>
      </c>
    </row>
    <row r="109" spans="2:21">
      <c r="B109" s="86" t="s">
        <v>548</v>
      </c>
      <c r="C109" s="83" t="s">
        <v>549</v>
      </c>
      <c r="D109" s="96" t="s">
        <v>115</v>
      </c>
      <c r="E109" s="96" t="s">
        <v>302</v>
      </c>
      <c r="F109" s="96" t="s">
        <v>438</v>
      </c>
      <c r="G109" s="96" t="s">
        <v>439</v>
      </c>
      <c r="H109" s="83" t="s">
        <v>397</v>
      </c>
      <c r="I109" s="83" t="s">
        <v>306</v>
      </c>
      <c r="J109" s="83"/>
      <c r="K109" s="93">
        <v>0.9</v>
      </c>
      <c r="L109" s="96" t="s">
        <v>159</v>
      </c>
      <c r="M109" s="97">
        <v>2.3E-2</v>
      </c>
      <c r="N109" s="97">
        <v>7.8000000000000014E-3</v>
      </c>
      <c r="O109" s="93">
        <v>139683.99999999997</v>
      </c>
      <c r="P109" s="95">
        <v>101.35</v>
      </c>
      <c r="Q109" s="83"/>
      <c r="R109" s="93">
        <v>141.56973999999997</v>
      </c>
      <c r="S109" s="94">
        <v>4.6938453958029374E-5</v>
      </c>
      <c r="T109" s="94">
        <v>1.765352555986734E-2</v>
      </c>
      <c r="U109" s="94">
        <v>5.635510507884035E-3</v>
      </c>
    </row>
    <row r="110" spans="2:21">
      <c r="B110" s="86" t="s">
        <v>550</v>
      </c>
      <c r="C110" s="83" t="s">
        <v>551</v>
      </c>
      <c r="D110" s="96" t="s">
        <v>115</v>
      </c>
      <c r="E110" s="96" t="s">
        <v>302</v>
      </c>
      <c r="F110" s="96" t="s">
        <v>438</v>
      </c>
      <c r="G110" s="96" t="s">
        <v>439</v>
      </c>
      <c r="H110" s="83" t="s">
        <v>397</v>
      </c>
      <c r="I110" s="83" t="s">
        <v>306</v>
      </c>
      <c r="J110" s="83"/>
      <c r="K110" s="93">
        <v>5.6400000000000006</v>
      </c>
      <c r="L110" s="96" t="s">
        <v>159</v>
      </c>
      <c r="M110" s="97">
        <v>1.7500000000000002E-2</v>
      </c>
      <c r="N110" s="97">
        <v>1.4100000000000001E-2</v>
      </c>
      <c r="O110" s="93">
        <v>17050.999999999996</v>
      </c>
      <c r="P110" s="95">
        <v>102.1</v>
      </c>
      <c r="Q110" s="83"/>
      <c r="R110" s="93">
        <v>17.409069999999996</v>
      </c>
      <c r="S110" s="94">
        <v>1.1803283681688605E-5</v>
      </c>
      <c r="T110" s="94">
        <v>2.1708838500269882E-3</v>
      </c>
      <c r="U110" s="94">
        <v>6.9300824397564573E-4</v>
      </c>
    </row>
    <row r="111" spans="2:21">
      <c r="B111" s="86" t="s">
        <v>552</v>
      </c>
      <c r="C111" s="83" t="s">
        <v>553</v>
      </c>
      <c r="D111" s="96" t="s">
        <v>115</v>
      </c>
      <c r="E111" s="96" t="s">
        <v>302</v>
      </c>
      <c r="F111" s="96" t="s">
        <v>438</v>
      </c>
      <c r="G111" s="96" t="s">
        <v>439</v>
      </c>
      <c r="H111" s="83" t="s">
        <v>397</v>
      </c>
      <c r="I111" s="83" t="s">
        <v>306</v>
      </c>
      <c r="J111" s="83"/>
      <c r="K111" s="93">
        <v>4.18</v>
      </c>
      <c r="L111" s="96" t="s">
        <v>159</v>
      </c>
      <c r="M111" s="97">
        <v>2.9600000000000001E-2</v>
      </c>
      <c r="N111" s="97">
        <v>2.0999999999999998E-2</v>
      </c>
      <c r="O111" s="93">
        <v>15999.999999999998</v>
      </c>
      <c r="P111" s="95">
        <v>103.88</v>
      </c>
      <c r="Q111" s="83"/>
      <c r="R111" s="93">
        <v>16.620799999999999</v>
      </c>
      <c r="S111" s="94">
        <v>3.9177852759834861E-5</v>
      </c>
      <c r="T111" s="94">
        <v>2.0725878116710753E-3</v>
      </c>
      <c r="U111" s="94">
        <v>6.6162933582726785E-4</v>
      </c>
    </row>
    <row r="112" spans="2:21">
      <c r="B112" s="86" t="s">
        <v>554</v>
      </c>
      <c r="C112" s="83" t="s">
        <v>555</v>
      </c>
      <c r="D112" s="96" t="s">
        <v>115</v>
      </c>
      <c r="E112" s="96" t="s">
        <v>302</v>
      </c>
      <c r="F112" s="96" t="s">
        <v>556</v>
      </c>
      <c r="G112" s="96" t="s">
        <v>146</v>
      </c>
      <c r="H112" s="83" t="s">
        <v>397</v>
      </c>
      <c r="I112" s="83" t="s">
        <v>155</v>
      </c>
      <c r="J112" s="83"/>
      <c r="K112" s="93">
        <v>3.89</v>
      </c>
      <c r="L112" s="96" t="s">
        <v>159</v>
      </c>
      <c r="M112" s="97">
        <v>2.75E-2</v>
      </c>
      <c r="N112" s="97">
        <v>2.5000000000000001E-2</v>
      </c>
      <c r="O112" s="93">
        <v>14999.999999999998</v>
      </c>
      <c r="P112" s="95">
        <v>101.9</v>
      </c>
      <c r="Q112" s="83"/>
      <c r="R112" s="93">
        <v>15.284999999999998</v>
      </c>
      <c r="S112" s="94">
        <v>3.0910123805534672E-5</v>
      </c>
      <c r="T112" s="94">
        <v>1.9060156371168888E-3</v>
      </c>
      <c r="U112" s="94">
        <v>6.0845473130774627E-4</v>
      </c>
    </row>
    <row r="113" spans="2:21">
      <c r="B113" s="86" t="s">
        <v>557</v>
      </c>
      <c r="C113" s="83" t="s">
        <v>558</v>
      </c>
      <c r="D113" s="96" t="s">
        <v>115</v>
      </c>
      <c r="E113" s="96" t="s">
        <v>302</v>
      </c>
      <c r="F113" s="96" t="s">
        <v>559</v>
      </c>
      <c r="G113" s="96" t="s">
        <v>339</v>
      </c>
      <c r="H113" s="83" t="s">
        <v>451</v>
      </c>
      <c r="I113" s="83" t="s">
        <v>155</v>
      </c>
      <c r="J113" s="83"/>
      <c r="K113" s="93">
        <v>3.089999999999999</v>
      </c>
      <c r="L113" s="96" t="s">
        <v>159</v>
      </c>
      <c r="M113" s="97">
        <v>6.7500000000000004E-2</v>
      </c>
      <c r="N113" s="97">
        <v>4.3399999999999987E-2</v>
      </c>
      <c r="O113" s="93">
        <v>19947.289999999997</v>
      </c>
      <c r="P113" s="95">
        <v>107.05</v>
      </c>
      <c r="Q113" s="83"/>
      <c r="R113" s="93">
        <v>21.353580000000001</v>
      </c>
      <c r="S113" s="94">
        <v>2.4941781786126959E-5</v>
      </c>
      <c r="T113" s="94">
        <v>2.6627580888731739E-3</v>
      </c>
      <c r="U113" s="94">
        <v>8.500285758167135E-4</v>
      </c>
    </row>
    <row r="114" spans="2:21">
      <c r="B114" s="86" t="s">
        <v>560</v>
      </c>
      <c r="C114" s="83" t="s">
        <v>561</v>
      </c>
      <c r="D114" s="96" t="s">
        <v>115</v>
      </c>
      <c r="E114" s="96" t="s">
        <v>302</v>
      </c>
      <c r="F114" s="96" t="s">
        <v>424</v>
      </c>
      <c r="G114" s="96" t="s">
        <v>339</v>
      </c>
      <c r="H114" s="83" t="s">
        <v>451</v>
      </c>
      <c r="I114" s="83" t="s">
        <v>306</v>
      </c>
      <c r="J114" s="83"/>
      <c r="K114" s="93">
        <v>3.83</v>
      </c>
      <c r="L114" s="96" t="s">
        <v>159</v>
      </c>
      <c r="M114" s="97">
        <v>3.7000000000000005E-2</v>
      </c>
      <c r="N114" s="97">
        <v>2.2099999999999998E-2</v>
      </c>
      <c r="O114" s="93">
        <v>2756.4799999999996</v>
      </c>
      <c r="P114" s="95">
        <v>105.79</v>
      </c>
      <c r="Q114" s="83"/>
      <c r="R114" s="93">
        <v>2.9160799999999996</v>
      </c>
      <c r="S114" s="94">
        <v>1.1612004383029509E-5</v>
      </c>
      <c r="T114" s="94">
        <v>3.6363062342713884E-4</v>
      </c>
      <c r="U114" s="94">
        <v>1.1608130015517779E-4</v>
      </c>
    </row>
    <row r="115" spans="2:21">
      <c r="B115" s="86" t="s">
        <v>562</v>
      </c>
      <c r="C115" s="83" t="s">
        <v>563</v>
      </c>
      <c r="D115" s="96" t="s">
        <v>115</v>
      </c>
      <c r="E115" s="96" t="s">
        <v>302</v>
      </c>
      <c r="F115" s="96" t="s">
        <v>564</v>
      </c>
      <c r="G115" s="96" t="s">
        <v>339</v>
      </c>
      <c r="H115" s="83" t="s">
        <v>451</v>
      </c>
      <c r="I115" s="83" t="s">
        <v>155</v>
      </c>
      <c r="J115" s="83"/>
      <c r="K115" s="93">
        <v>2.54</v>
      </c>
      <c r="L115" s="96" t="s">
        <v>159</v>
      </c>
      <c r="M115" s="97">
        <v>4.4500000000000005E-2</v>
      </c>
      <c r="N115" s="97">
        <v>3.6799999999999999E-2</v>
      </c>
      <c r="O115" s="93">
        <v>244.79999999999995</v>
      </c>
      <c r="P115" s="95">
        <v>101.99</v>
      </c>
      <c r="Q115" s="83"/>
      <c r="R115" s="93">
        <v>0.24966999999999995</v>
      </c>
      <c r="S115" s="94">
        <v>1.9428571428571424E-7</v>
      </c>
      <c r="T115" s="94">
        <v>3.1133459216157906E-5</v>
      </c>
      <c r="U115" s="94">
        <v>9.9386910543411842E-6</v>
      </c>
    </row>
    <row r="116" spans="2:21">
      <c r="B116" s="86" t="s">
        <v>565</v>
      </c>
      <c r="C116" s="83" t="s">
        <v>566</v>
      </c>
      <c r="D116" s="96" t="s">
        <v>115</v>
      </c>
      <c r="E116" s="96" t="s">
        <v>302</v>
      </c>
      <c r="F116" s="96" t="s">
        <v>567</v>
      </c>
      <c r="G116" s="96" t="s">
        <v>493</v>
      </c>
      <c r="H116" s="83" t="s">
        <v>451</v>
      </c>
      <c r="I116" s="83" t="s">
        <v>306</v>
      </c>
      <c r="J116" s="83"/>
      <c r="K116" s="93">
        <v>3.34</v>
      </c>
      <c r="L116" s="96" t="s">
        <v>159</v>
      </c>
      <c r="M116" s="97">
        <v>2.9500000000000002E-2</v>
      </c>
      <c r="N116" s="97">
        <v>2.18E-2</v>
      </c>
      <c r="O116" s="93">
        <v>9941.1699999999983</v>
      </c>
      <c r="P116" s="95">
        <v>102.58</v>
      </c>
      <c r="Q116" s="83"/>
      <c r="R116" s="93">
        <v>10.197649999999998</v>
      </c>
      <c r="S116" s="94">
        <v>4.2768949072775699E-5</v>
      </c>
      <c r="T116" s="94">
        <v>1.2716310344681086E-3</v>
      </c>
      <c r="U116" s="94">
        <v>4.059410134589753E-4</v>
      </c>
    </row>
    <row r="117" spans="2:21">
      <c r="B117" s="86" t="s">
        <v>568</v>
      </c>
      <c r="C117" s="83" t="s">
        <v>569</v>
      </c>
      <c r="D117" s="96" t="s">
        <v>115</v>
      </c>
      <c r="E117" s="96" t="s">
        <v>302</v>
      </c>
      <c r="F117" s="96" t="s">
        <v>570</v>
      </c>
      <c r="G117" s="96" t="s">
        <v>445</v>
      </c>
      <c r="H117" s="83" t="s">
        <v>451</v>
      </c>
      <c r="I117" s="83" t="s">
        <v>155</v>
      </c>
      <c r="J117" s="83"/>
      <c r="K117" s="93">
        <v>9.25</v>
      </c>
      <c r="L117" s="96" t="s">
        <v>159</v>
      </c>
      <c r="M117" s="97">
        <v>3.4300000000000004E-2</v>
      </c>
      <c r="N117" s="97">
        <v>3.6499999999999998E-2</v>
      </c>
      <c r="O117" s="93">
        <v>52374.999999999993</v>
      </c>
      <c r="P117" s="95">
        <v>98.23</v>
      </c>
      <c r="Q117" s="83"/>
      <c r="R117" s="93">
        <v>51.447959999999995</v>
      </c>
      <c r="S117" s="94">
        <v>2.062982511422719E-4</v>
      </c>
      <c r="T117" s="94">
        <v>6.4154802916430624E-3</v>
      </c>
      <c r="U117" s="94">
        <v>2.0480048857135541E-3</v>
      </c>
    </row>
    <row r="118" spans="2:21">
      <c r="B118" s="86" t="s">
        <v>571</v>
      </c>
      <c r="C118" s="83" t="s">
        <v>572</v>
      </c>
      <c r="D118" s="96" t="s">
        <v>115</v>
      </c>
      <c r="E118" s="96" t="s">
        <v>302</v>
      </c>
      <c r="F118" s="96" t="s">
        <v>463</v>
      </c>
      <c r="G118" s="96" t="s">
        <v>362</v>
      </c>
      <c r="H118" s="83" t="s">
        <v>451</v>
      </c>
      <c r="I118" s="83" t="s">
        <v>306</v>
      </c>
      <c r="J118" s="83"/>
      <c r="K118" s="93">
        <v>3.9299999999999993</v>
      </c>
      <c r="L118" s="96" t="s">
        <v>159</v>
      </c>
      <c r="M118" s="97">
        <v>4.1399999999999999E-2</v>
      </c>
      <c r="N118" s="97">
        <v>2.6199999999999991E-2</v>
      </c>
      <c r="O118" s="93">
        <v>5712.2999999999993</v>
      </c>
      <c r="P118" s="95">
        <v>105.99</v>
      </c>
      <c r="Q118" s="93">
        <v>0.76607999999999987</v>
      </c>
      <c r="R118" s="93">
        <v>6.8585600000000007</v>
      </c>
      <c r="S118" s="94">
        <v>7.8941811952129723E-6</v>
      </c>
      <c r="T118" s="94">
        <v>8.5525172444255229E-4</v>
      </c>
      <c r="U118" s="94">
        <v>2.7302082315721666E-4</v>
      </c>
    </row>
    <row r="119" spans="2:21">
      <c r="B119" s="86" t="s">
        <v>573</v>
      </c>
      <c r="C119" s="83" t="s">
        <v>574</v>
      </c>
      <c r="D119" s="96" t="s">
        <v>115</v>
      </c>
      <c r="E119" s="96" t="s">
        <v>302</v>
      </c>
      <c r="F119" s="96" t="s">
        <v>463</v>
      </c>
      <c r="G119" s="96" t="s">
        <v>362</v>
      </c>
      <c r="H119" s="83" t="s">
        <v>451</v>
      </c>
      <c r="I119" s="83" t="s">
        <v>306</v>
      </c>
      <c r="J119" s="83"/>
      <c r="K119" s="93">
        <v>5.12</v>
      </c>
      <c r="L119" s="96" t="s">
        <v>159</v>
      </c>
      <c r="M119" s="97">
        <v>3.5499999999999997E-2</v>
      </c>
      <c r="N119" s="97">
        <v>3.1200000000000002E-2</v>
      </c>
      <c r="O119" s="93">
        <v>4739.9999999999991</v>
      </c>
      <c r="P119" s="95">
        <v>104.03</v>
      </c>
      <c r="Q119" s="83"/>
      <c r="R119" s="93">
        <v>4.9310299999999989</v>
      </c>
      <c r="S119" s="94">
        <v>1.5593592809840409E-5</v>
      </c>
      <c r="T119" s="94">
        <v>6.1489174269496185E-4</v>
      </c>
      <c r="U119" s="94">
        <v>1.9629103917045702E-4</v>
      </c>
    </row>
    <row r="120" spans="2:21">
      <c r="B120" s="86" t="s">
        <v>575</v>
      </c>
      <c r="C120" s="83" t="s">
        <v>576</v>
      </c>
      <c r="D120" s="96" t="s">
        <v>115</v>
      </c>
      <c r="E120" s="96" t="s">
        <v>302</v>
      </c>
      <c r="F120" s="96" t="s">
        <v>577</v>
      </c>
      <c r="G120" s="96" t="s">
        <v>339</v>
      </c>
      <c r="H120" s="83" t="s">
        <v>451</v>
      </c>
      <c r="I120" s="83" t="s">
        <v>306</v>
      </c>
      <c r="J120" s="83"/>
      <c r="K120" s="93">
        <v>5.6000000000000005</v>
      </c>
      <c r="L120" s="96" t="s">
        <v>159</v>
      </c>
      <c r="M120" s="97">
        <v>3.9E-2</v>
      </c>
      <c r="N120" s="97">
        <v>3.9800000000000002E-2</v>
      </c>
      <c r="O120" s="93">
        <v>17999.999999999996</v>
      </c>
      <c r="P120" s="95">
        <v>100</v>
      </c>
      <c r="Q120" s="83"/>
      <c r="R120" s="93">
        <v>17.999999999999996</v>
      </c>
      <c r="S120" s="94">
        <v>4.27665185677968E-5</v>
      </c>
      <c r="T120" s="94">
        <v>2.2445718984693487E-3</v>
      </c>
      <c r="U120" s="94">
        <v>7.1653157759499057E-4</v>
      </c>
    </row>
    <row r="121" spans="2:21">
      <c r="B121" s="86" t="s">
        <v>578</v>
      </c>
      <c r="C121" s="83" t="s">
        <v>579</v>
      </c>
      <c r="D121" s="96" t="s">
        <v>115</v>
      </c>
      <c r="E121" s="96" t="s">
        <v>302</v>
      </c>
      <c r="F121" s="96" t="s">
        <v>580</v>
      </c>
      <c r="G121" s="96" t="s">
        <v>362</v>
      </c>
      <c r="H121" s="83" t="s">
        <v>451</v>
      </c>
      <c r="I121" s="83" t="s">
        <v>306</v>
      </c>
      <c r="J121" s="83"/>
      <c r="K121" s="93">
        <v>1.9800000000000006</v>
      </c>
      <c r="L121" s="96" t="s">
        <v>159</v>
      </c>
      <c r="M121" s="97">
        <v>1.3899999999999999E-2</v>
      </c>
      <c r="N121" s="97">
        <v>9.4999999999999998E-3</v>
      </c>
      <c r="O121" s="93">
        <v>34628.999999999993</v>
      </c>
      <c r="P121" s="95">
        <v>100.89</v>
      </c>
      <c r="Q121" s="83"/>
      <c r="R121" s="93">
        <v>34.93719999999999</v>
      </c>
      <c r="S121" s="94">
        <v>7.9258233206748406E-5</v>
      </c>
      <c r="T121" s="94">
        <v>4.3566142961779623E-3</v>
      </c>
      <c r="U121" s="94">
        <v>1.3907559462639834E-3</v>
      </c>
    </row>
    <row r="122" spans="2:21">
      <c r="B122" s="86" t="s">
        <v>581</v>
      </c>
      <c r="C122" s="83" t="s">
        <v>582</v>
      </c>
      <c r="D122" s="96" t="s">
        <v>115</v>
      </c>
      <c r="E122" s="96" t="s">
        <v>302</v>
      </c>
      <c r="F122" s="96" t="s">
        <v>580</v>
      </c>
      <c r="G122" s="96" t="s">
        <v>362</v>
      </c>
      <c r="H122" s="83" t="s">
        <v>451</v>
      </c>
      <c r="I122" s="83" t="s">
        <v>306</v>
      </c>
      <c r="J122" s="83"/>
      <c r="K122" s="93">
        <v>3.82</v>
      </c>
      <c r="L122" s="96" t="s">
        <v>159</v>
      </c>
      <c r="M122" s="97">
        <v>2.1600000000000001E-2</v>
      </c>
      <c r="N122" s="97">
        <v>2.58E-2</v>
      </c>
      <c r="O122" s="93">
        <v>60764.999999999993</v>
      </c>
      <c r="P122" s="95">
        <v>98.51</v>
      </c>
      <c r="Q122" s="83"/>
      <c r="R122" s="93">
        <v>59.859609999999996</v>
      </c>
      <c r="S122" s="94">
        <v>9.4350755318438643E-5</v>
      </c>
      <c r="T122" s="94">
        <v>7.4643999144074907E-3</v>
      </c>
      <c r="U122" s="94">
        <v>2.38285004375116E-3</v>
      </c>
    </row>
    <row r="123" spans="2:21">
      <c r="B123" s="86" t="s">
        <v>583</v>
      </c>
      <c r="C123" s="83" t="s">
        <v>584</v>
      </c>
      <c r="D123" s="96" t="s">
        <v>115</v>
      </c>
      <c r="E123" s="96" t="s">
        <v>302</v>
      </c>
      <c r="F123" s="96" t="s">
        <v>556</v>
      </c>
      <c r="G123" s="96" t="s">
        <v>146</v>
      </c>
      <c r="H123" s="83" t="s">
        <v>451</v>
      </c>
      <c r="I123" s="83" t="s">
        <v>155</v>
      </c>
      <c r="J123" s="83"/>
      <c r="K123" s="93">
        <v>2.9299999999999993</v>
      </c>
      <c r="L123" s="96" t="s">
        <v>159</v>
      </c>
      <c r="M123" s="97">
        <v>2.4E-2</v>
      </c>
      <c r="N123" s="97">
        <v>2.0999999999999998E-2</v>
      </c>
      <c r="O123" s="93">
        <v>33070.259999999995</v>
      </c>
      <c r="P123" s="95">
        <v>101.09</v>
      </c>
      <c r="Q123" s="83"/>
      <c r="R123" s="93">
        <v>33.430730000000004</v>
      </c>
      <c r="S123" s="94">
        <v>8.8562428260176667E-5</v>
      </c>
      <c r="T123" s="94">
        <v>4.1687598390731245E-3</v>
      </c>
      <c r="U123" s="94">
        <v>1.3307874281695659E-3</v>
      </c>
    </row>
    <row r="124" spans="2:21">
      <c r="B124" s="86" t="s">
        <v>585</v>
      </c>
      <c r="C124" s="83" t="s">
        <v>586</v>
      </c>
      <c r="D124" s="96" t="s">
        <v>115</v>
      </c>
      <c r="E124" s="96" t="s">
        <v>302</v>
      </c>
      <c r="F124" s="96" t="s">
        <v>587</v>
      </c>
      <c r="G124" s="96" t="s">
        <v>339</v>
      </c>
      <c r="H124" s="83" t="s">
        <v>474</v>
      </c>
      <c r="I124" s="83" t="s">
        <v>155</v>
      </c>
      <c r="J124" s="83"/>
      <c r="K124" s="93">
        <v>4.71</v>
      </c>
      <c r="L124" s="96" t="s">
        <v>159</v>
      </c>
      <c r="M124" s="97">
        <v>3.95E-2</v>
      </c>
      <c r="N124" s="97">
        <v>4.2099999999999992E-2</v>
      </c>
      <c r="O124" s="93">
        <v>16156.999999999998</v>
      </c>
      <c r="P124" s="95">
        <v>100.3</v>
      </c>
      <c r="Q124" s="83"/>
      <c r="R124" s="93">
        <v>16.205469999999998</v>
      </c>
      <c r="S124" s="94">
        <v>2.6145282133436894E-5</v>
      </c>
      <c r="T124" s="94">
        <v>2.0207968090826711E-3</v>
      </c>
      <c r="U124" s="94">
        <v>6.4509616582046072E-4</v>
      </c>
    </row>
    <row r="125" spans="2:21">
      <c r="B125" s="86" t="s">
        <v>588</v>
      </c>
      <c r="C125" s="83" t="s">
        <v>589</v>
      </c>
      <c r="D125" s="96" t="s">
        <v>115</v>
      </c>
      <c r="E125" s="96" t="s">
        <v>302</v>
      </c>
      <c r="F125" s="96" t="s">
        <v>587</v>
      </c>
      <c r="G125" s="96" t="s">
        <v>339</v>
      </c>
      <c r="H125" s="83" t="s">
        <v>474</v>
      </c>
      <c r="I125" s="83" t="s">
        <v>155</v>
      </c>
      <c r="J125" s="83"/>
      <c r="K125" s="93">
        <v>5.3900000000000006</v>
      </c>
      <c r="L125" s="96" t="s">
        <v>159</v>
      </c>
      <c r="M125" s="97">
        <v>0.03</v>
      </c>
      <c r="N125" s="97">
        <v>4.0899999999999999E-2</v>
      </c>
      <c r="O125" s="93">
        <v>22861.999999999996</v>
      </c>
      <c r="P125" s="95">
        <v>95.68</v>
      </c>
      <c r="Q125" s="83"/>
      <c r="R125" s="93">
        <v>21.874369999999995</v>
      </c>
      <c r="S125" s="94">
        <v>3.5513234745868018E-5</v>
      </c>
      <c r="T125" s="94">
        <v>2.7276997888178315E-3</v>
      </c>
      <c r="U125" s="94">
        <v>8.7075982472202963E-4</v>
      </c>
    </row>
    <row r="126" spans="2:21">
      <c r="B126" s="86" t="s">
        <v>590</v>
      </c>
      <c r="C126" s="83" t="s">
        <v>591</v>
      </c>
      <c r="D126" s="96" t="s">
        <v>115</v>
      </c>
      <c r="E126" s="96" t="s">
        <v>302</v>
      </c>
      <c r="F126" s="96" t="s">
        <v>592</v>
      </c>
      <c r="G126" s="96" t="s">
        <v>376</v>
      </c>
      <c r="H126" s="83" t="s">
        <v>486</v>
      </c>
      <c r="I126" s="83" t="s">
        <v>155</v>
      </c>
      <c r="J126" s="83"/>
      <c r="K126" s="93">
        <v>6.05</v>
      </c>
      <c r="L126" s="96" t="s">
        <v>159</v>
      </c>
      <c r="M126" s="97">
        <v>4.4500000000000005E-2</v>
      </c>
      <c r="N126" s="97">
        <v>3.5400000000000001E-2</v>
      </c>
      <c r="O126" s="93">
        <v>7719.9999999999991</v>
      </c>
      <c r="P126" s="95">
        <v>105.64</v>
      </c>
      <c r="Q126" s="83"/>
      <c r="R126" s="93">
        <v>8.1553999999999984</v>
      </c>
      <c r="S126" s="94">
        <v>2.4999999999999998E-5</v>
      </c>
      <c r="T126" s="94">
        <v>1.0169656478209404E-3</v>
      </c>
      <c r="U126" s="94">
        <v>3.246445348843437E-4</v>
      </c>
    </row>
    <row r="127" spans="2:21">
      <c r="B127" s="86" t="s">
        <v>593</v>
      </c>
      <c r="C127" s="83" t="s">
        <v>594</v>
      </c>
      <c r="D127" s="96" t="s">
        <v>115</v>
      </c>
      <c r="E127" s="96" t="s">
        <v>302</v>
      </c>
      <c r="F127" s="96" t="s">
        <v>595</v>
      </c>
      <c r="G127" s="96" t="s">
        <v>396</v>
      </c>
      <c r="H127" s="83" t="s">
        <v>486</v>
      </c>
      <c r="I127" s="83" t="s">
        <v>306</v>
      </c>
      <c r="J127" s="83"/>
      <c r="K127" s="93">
        <v>1.9299999999999995</v>
      </c>
      <c r="L127" s="96" t="s">
        <v>159</v>
      </c>
      <c r="M127" s="97">
        <v>0.06</v>
      </c>
      <c r="N127" s="97">
        <v>2.2999999999999993E-2</v>
      </c>
      <c r="O127" s="93">
        <v>501.59999999999991</v>
      </c>
      <c r="P127" s="95">
        <v>107.14</v>
      </c>
      <c r="Q127" s="83"/>
      <c r="R127" s="93">
        <v>0.53740999999999994</v>
      </c>
      <c r="S127" s="94">
        <v>9.1683743434084056E-7</v>
      </c>
      <c r="T127" s="94">
        <v>6.7014187997578489E-5</v>
      </c>
      <c r="U127" s="94">
        <v>2.1392846395295774E-5</v>
      </c>
    </row>
    <row r="128" spans="2:21">
      <c r="B128" s="86" t="s">
        <v>596</v>
      </c>
      <c r="C128" s="83" t="s">
        <v>597</v>
      </c>
      <c r="D128" s="96" t="s">
        <v>115</v>
      </c>
      <c r="E128" s="96" t="s">
        <v>302</v>
      </c>
      <c r="F128" s="96" t="s">
        <v>595</v>
      </c>
      <c r="G128" s="96" t="s">
        <v>396</v>
      </c>
      <c r="H128" s="83" t="s">
        <v>486</v>
      </c>
      <c r="I128" s="83" t="s">
        <v>306</v>
      </c>
      <c r="J128" s="83"/>
      <c r="K128" s="93">
        <v>3.88</v>
      </c>
      <c r="L128" s="96" t="s">
        <v>159</v>
      </c>
      <c r="M128" s="97">
        <v>5.9000000000000004E-2</v>
      </c>
      <c r="N128" s="97">
        <v>3.4300000000000004E-2</v>
      </c>
      <c r="O128" s="93">
        <v>231.99999999999997</v>
      </c>
      <c r="P128" s="95">
        <v>109.81</v>
      </c>
      <c r="Q128" s="83"/>
      <c r="R128" s="93">
        <v>0.25475999999999999</v>
      </c>
      <c r="S128" s="94">
        <v>2.6086496977002277E-7</v>
      </c>
      <c r="T128" s="94">
        <v>3.1768174269669521E-5</v>
      </c>
      <c r="U128" s="94">
        <v>1.0141310261561101E-5</v>
      </c>
    </row>
    <row r="129" spans="2:21">
      <c r="B129" s="86" t="s">
        <v>598</v>
      </c>
      <c r="C129" s="83" t="s">
        <v>599</v>
      </c>
      <c r="D129" s="96" t="s">
        <v>115</v>
      </c>
      <c r="E129" s="96" t="s">
        <v>302</v>
      </c>
      <c r="F129" s="96" t="s">
        <v>489</v>
      </c>
      <c r="G129" s="96" t="s">
        <v>339</v>
      </c>
      <c r="H129" s="83" t="s">
        <v>486</v>
      </c>
      <c r="I129" s="83" t="s">
        <v>306</v>
      </c>
      <c r="J129" s="83"/>
      <c r="K129" s="93">
        <v>4.4000000000000012</v>
      </c>
      <c r="L129" s="96" t="s">
        <v>159</v>
      </c>
      <c r="M129" s="97">
        <v>6.9000000000000006E-2</v>
      </c>
      <c r="N129" s="97">
        <v>7.2400000000000006E-2</v>
      </c>
      <c r="O129" s="93">
        <v>15026.999999999998</v>
      </c>
      <c r="P129" s="95">
        <v>99.9</v>
      </c>
      <c r="Q129" s="83"/>
      <c r="R129" s="93">
        <v>15.011969999999998</v>
      </c>
      <c r="S129" s="94">
        <v>2.2714458681814674E-5</v>
      </c>
      <c r="T129" s="94">
        <v>1.8719692223702728E-3</v>
      </c>
      <c r="U129" s="94">
        <v>5.9758614149492623E-4</v>
      </c>
    </row>
    <row r="130" spans="2:21">
      <c r="B130" s="86" t="s">
        <v>600</v>
      </c>
      <c r="C130" s="83" t="s">
        <v>601</v>
      </c>
      <c r="D130" s="96" t="s">
        <v>115</v>
      </c>
      <c r="E130" s="96" t="s">
        <v>302</v>
      </c>
      <c r="F130" s="96" t="s">
        <v>602</v>
      </c>
      <c r="G130" s="96" t="s">
        <v>339</v>
      </c>
      <c r="H130" s="83" t="s">
        <v>486</v>
      </c>
      <c r="I130" s="83" t="s">
        <v>155</v>
      </c>
      <c r="J130" s="83"/>
      <c r="K130" s="93">
        <v>3.9699999999999998</v>
      </c>
      <c r="L130" s="96" t="s">
        <v>159</v>
      </c>
      <c r="M130" s="97">
        <v>4.5999999999999999E-2</v>
      </c>
      <c r="N130" s="97">
        <v>5.8199999999999995E-2</v>
      </c>
      <c r="O130" s="93">
        <v>1171.9999999999998</v>
      </c>
      <c r="P130" s="95">
        <v>96.74</v>
      </c>
      <c r="Q130" s="83"/>
      <c r="R130" s="93">
        <v>1.1337899999999999</v>
      </c>
      <c r="S130" s="94">
        <v>4.7449392712550602E-6</v>
      </c>
      <c r="T130" s="94">
        <v>1.4138184293142016E-4</v>
      </c>
      <c r="U130" s="94">
        <v>4.513312985341247E-5</v>
      </c>
    </row>
    <row r="131" spans="2:21">
      <c r="B131" s="86" t="s">
        <v>603</v>
      </c>
      <c r="C131" s="83" t="s">
        <v>604</v>
      </c>
      <c r="D131" s="96" t="s">
        <v>115</v>
      </c>
      <c r="E131" s="96" t="s">
        <v>302</v>
      </c>
      <c r="F131" s="96" t="s">
        <v>492</v>
      </c>
      <c r="G131" s="96" t="s">
        <v>493</v>
      </c>
      <c r="H131" s="83" t="s">
        <v>494</v>
      </c>
      <c r="I131" s="83" t="s">
        <v>155</v>
      </c>
      <c r="J131" s="83"/>
      <c r="K131" s="93">
        <v>1.38</v>
      </c>
      <c r="L131" s="96" t="s">
        <v>159</v>
      </c>
      <c r="M131" s="97">
        <v>4.2999999999999997E-2</v>
      </c>
      <c r="N131" s="97">
        <v>3.6199999999999996E-2</v>
      </c>
      <c r="O131" s="93">
        <v>13166.239999999998</v>
      </c>
      <c r="P131" s="95">
        <v>101.32</v>
      </c>
      <c r="Q131" s="83"/>
      <c r="R131" s="93">
        <v>13.34004</v>
      </c>
      <c r="S131" s="94">
        <v>3.0399015453729457E-5</v>
      </c>
      <c r="T131" s="94">
        <v>1.6634821615809476E-3</v>
      </c>
      <c r="U131" s="94">
        <v>5.3103110591001563E-4</v>
      </c>
    </row>
    <row r="132" spans="2:21">
      <c r="B132" s="86" t="s">
        <v>605</v>
      </c>
      <c r="C132" s="83" t="s">
        <v>606</v>
      </c>
      <c r="D132" s="96" t="s">
        <v>115</v>
      </c>
      <c r="E132" s="96" t="s">
        <v>302</v>
      </c>
      <c r="F132" s="96" t="s">
        <v>492</v>
      </c>
      <c r="G132" s="96" t="s">
        <v>493</v>
      </c>
      <c r="H132" s="83" t="s">
        <v>494</v>
      </c>
      <c r="I132" s="83" t="s">
        <v>155</v>
      </c>
      <c r="J132" s="83"/>
      <c r="K132" s="93">
        <v>2.21</v>
      </c>
      <c r="L132" s="96" t="s">
        <v>159</v>
      </c>
      <c r="M132" s="97">
        <v>3.7000000000000005E-2</v>
      </c>
      <c r="N132" s="97">
        <v>3.9299999999999995E-2</v>
      </c>
      <c r="O132" s="93">
        <v>15999.999999999998</v>
      </c>
      <c r="P132" s="95">
        <v>100.16</v>
      </c>
      <c r="Q132" s="83"/>
      <c r="R132" s="93">
        <v>16.025599999999997</v>
      </c>
      <c r="S132" s="94">
        <v>4.8526294351706139E-5</v>
      </c>
      <c r="T132" s="94">
        <v>1.998367300895022E-3</v>
      </c>
      <c r="U132" s="94">
        <v>6.3793602499479342E-4</v>
      </c>
    </row>
    <row r="133" spans="2:21">
      <c r="B133" s="82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93"/>
      <c r="P133" s="95"/>
      <c r="Q133" s="83"/>
      <c r="R133" s="83"/>
      <c r="S133" s="83"/>
      <c r="T133" s="94"/>
      <c r="U133" s="83"/>
    </row>
    <row r="134" spans="2:21">
      <c r="B134" s="101" t="s">
        <v>44</v>
      </c>
      <c r="C134" s="81"/>
      <c r="D134" s="81"/>
      <c r="E134" s="81"/>
      <c r="F134" s="81"/>
      <c r="G134" s="81"/>
      <c r="H134" s="81"/>
      <c r="I134" s="81"/>
      <c r="J134" s="81"/>
      <c r="K134" s="90">
        <v>4.723296928064487</v>
      </c>
      <c r="L134" s="81"/>
      <c r="M134" s="81"/>
      <c r="N134" s="103">
        <v>5.6356865030361442E-2</v>
      </c>
      <c r="O134" s="90"/>
      <c r="P134" s="92"/>
      <c r="Q134" s="81"/>
      <c r="R134" s="90">
        <v>157.18787</v>
      </c>
      <c r="S134" s="81"/>
      <c r="T134" s="91">
        <v>1.960108198790296E-2</v>
      </c>
      <c r="U134" s="91">
        <v>6.2572262483275732E-3</v>
      </c>
    </row>
    <row r="135" spans="2:21">
      <c r="B135" s="86" t="s">
        <v>607</v>
      </c>
      <c r="C135" s="83" t="s">
        <v>608</v>
      </c>
      <c r="D135" s="96" t="s">
        <v>115</v>
      </c>
      <c r="E135" s="96" t="s">
        <v>302</v>
      </c>
      <c r="F135" s="96" t="s">
        <v>609</v>
      </c>
      <c r="G135" s="96" t="s">
        <v>376</v>
      </c>
      <c r="H135" s="83" t="s">
        <v>351</v>
      </c>
      <c r="I135" s="83" t="s">
        <v>306</v>
      </c>
      <c r="J135" s="83"/>
      <c r="K135" s="93">
        <v>3.8500000000000005</v>
      </c>
      <c r="L135" s="96" t="s">
        <v>159</v>
      </c>
      <c r="M135" s="97">
        <v>3.49E-2</v>
      </c>
      <c r="N135" s="97">
        <v>4.9000000000000002E-2</v>
      </c>
      <c r="O135" s="93">
        <v>76289.219999999987</v>
      </c>
      <c r="P135" s="95">
        <v>96.99</v>
      </c>
      <c r="Q135" s="83"/>
      <c r="R135" s="93">
        <v>73.992909999999995</v>
      </c>
      <c r="S135" s="94">
        <v>3.4948702725730055E-5</v>
      </c>
      <c r="T135" s="94">
        <v>9.2268003595539824E-3</v>
      </c>
      <c r="U135" s="94">
        <v>2.9454586962857866E-3</v>
      </c>
    </row>
    <row r="136" spans="2:21">
      <c r="B136" s="86" t="s">
        <v>610</v>
      </c>
      <c r="C136" s="83" t="s">
        <v>611</v>
      </c>
      <c r="D136" s="96" t="s">
        <v>115</v>
      </c>
      <c r="E136" s="96" t="s">
        <v>302</v>
      </c>
      <c r="F136" s="96" t="s">
        <v>612</v>
      </c>
      <c r="G136" s="96" t="s">
        <v>376</v>
      </c>
      <c r="H136" s="83" t="s">
        <v>451</v>
      </c>
      <c r="I136" s="83" t="s">
        <v>155</v>
      </c>
      <c r="J136" s="83"/>
      <c r="K136" s="93">
        <v>5.5000000000000009</v>
      </c>
      <c r="L136" s="96" t="s">
        <v>159</v>
      </c>
      <c r="M136" s="97">
        <v>4.6900000000000004E-2</v>
      </c>
      <c r="N136" s="97">
        <v>6.2899999999999998E-2</v>
      </c>
      <c r="O136" s="93">
        <v>84230.999999999985</v>
      </c>
      <c r="P136" s="95">
        <v>98.77</v>
      </c>
      <c r="Q136" s="83"/>
      <c r="R136" s="93">
        <v>83.194959999999995</v>
      </c>
      <c r="S136" s="94">
        <v>4.3484388551604505E-5</v>
      </c>
      <c r="T136" s="94">
        <v>1.0374281628348976E-2</v>
      </c>
      <c r="U136" s="94">
        <v>3.3117675520417857E-3</v>
      </c>
    </row>
    <row r="137" spans="2:21">
      <c r="B137" s="158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</row>
    <row r="138" spans="2:21">
      <c r="B138" s="158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</row>
    <row r="139" spans="2:21">
      <c r="C139" s="1"/>
      <c r="D139" s="1"/>
      <c r="E139" s="1"/>
      <c r="F139" s="1"/>
    </row>
    <row r="140" spans="2:21">
      <c r="B140" s="98" t="s">
        <v>243</v>
      </c>
      <c r="C140" s="99"/>
      <c r="D140" s="99"/>
      <c r="E140" s="99"/>
      <c r="F140" s="99"/>
      <c r="G140" s="99"/>
      <c r="H140" s="99"/>
      <c r="I140" s="99"/>
      <c r="J140" s="99"/>
      <c r="K140" s="99"/>
    </row>
    <row r="141" spans="2:21">
      <c r="B141" s="98" t="s">
        <v>107</v>
      </c>
      <c r="C141" s="99"/>
      <c r="D141" s="99"/>
      <c r="E141" s="99"/>
      <c r="F141" s="99"/>
      <c r="G141" s="99"/>
      <c r="H141" s="99"/>
      <c r="I141" s="99"/>
      <c r="J141" s="99"/>
      <c r="K141" s="99"/>
    </row>
    <row r="142" spans="2:21">
      <c r="B142" s="98" t="s">
        <v>226</v>
      </c>
      <c r="C142" s="99"/>
      <c r="D142" s="99"/>
      <c r="E142" s="99"/>
      <c r="F142" s="99"/>
      <c r="G142" s="99"/>
      <c r="H142" s="99"/>
      <c r="I142" s="99"/>
      <c r="J142" s="99"/>
      <c r="K142" s="99"/>
    </row>
    <row r="143" spans="2:21">
      <c r="B143" s="98" t="s">
        <v>234</v>
      </c>
      <c r="C143" s="99"/>
      <c r="D143" s="99"/>
      <c r="E143" s="99"/>
      <c r="F143" s="99"/>
      <c r="G143" s="99"/>
      <c r="H143" s="99"/>
      <c r="I143" s="99"/>
      <c r="J143" s="99"/>
      <c r="K143" s="99"/>
    </row>
    <row r="144" spans="2:21">
      <c r="B144" s="149" t="s">
        <v>239</v>
      </c>
      <c r="C144" s="149"/>
      <c r="D144" s="149"/>
      <c r="E144" s="149"/>
      <c r="F144" s="149"/>
      <c r="G144" s="149"/>
      <c r="H144" s="149"/>
      <c r="I144" s="149"/>
      <c r="J144" s="149"/>
      <c r="K144" s="149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44:K144"/>
  </mergeCells>
  <phoneticPr fontId="3" type="noConversion"/>
  <conditionalFormatting sqref="B12:B136">
    <cfRule type="cellIs" dxfId="14" priority="2" operator="equal">
      <formula>"NR3"</formula>
    </cfRule>
  </conditionalFormatting>
  <conditionalFormatting sqref="B12:B136">
    <cfRule type="containsText" dxfId="13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$BK$7:$BK$24</formula1>
    </dataValidation>
    <dataValidation allowBlank="1" showInputMessage="1" showErrorMessage="1" sqref="H2 B34 Q9 B36 B142 B144"/>
    <dataValidation type="list" allowBlank="1" showInputMessage="1" showErrorMessage="1" sqref="I12:I35 I37:I143 I145:I828">
      <formula1>$BM$7:$BM$10</formula1>
    </dataValidation>
    <dataValidation type="list" allowBlank="1" showInputMessage="1" showErrorMessage="1" sqref="E12:E35 E37:E143 E145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145:G555 G37:G114 G116:G125 G127:G135 G137:G143">
      <formula1>$BK$7:$BK$29</formula1>
    </dataValidation>
    <dataValidation type="list" allowBlank="1" showInputMessage="1" showErrorMessage="1" sqref="G115 G126 G136">
      <formula1>$BI$7:$BI$29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174</v>
      </c>
      <c r="C1" s="77" t="s" vm="1">
        <v>244</v>
      </c>
    </row>
    <row r="2" spans="2:62">
      <c r="B2" s="57" t="s">
        <v>173</v>
      </c>
      <c r="C2" s="77" t="s">
        <v>245</v>
      </c>
    </row>
    <row r="3" spans="2:62">
      <c r="B3" s="57" t="s">
        <v>175</v>
      </c>
      <c r="C3" s="77" t="s">
        <v>246</v>
      </c>
    </row>
    <row r="4" spans="2:62">
      <c r="B4" s="57" t="s">
        <v>176</v>
      </c>
      <c r="C4" s="77">
        <v>8659</v>
      </c>
    </row>
    <row r="6" spans="2:62" ht="26.25" customHeight="1">
      <c r="B6" s="152" t="s">
        <v>204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  <c r="BJ6" s="3"/>
    </row>
    <row r="7" spans="2:62" ht="26.25" customHeight="1">
      <c r="B7" s="152" t="s">
        <v>84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BF7" s="3"/>
      <c r="BJ7" s="3"/>
    </row>
    <row r="8" spans="2:62" s="3" customFormat="1" ht="78.75">
      <c r="B8" s="23" t="s">
        <v>110</v>
      </c>
      <c r="C8" s="31" t="s">
        <v>42</v>
      </c>
      <c r="D8" s="31" t="s">
        <v>114</v>
      </c>
      <c r="E8" s="31" t="s">
        <v>220</v>
      </c>
      <c r="F8" s="31" t="s">
        <v>112</v>
      </c>
      <c r="G8" s="31" t="s">
        <v>58</v>
      </c>
      <c r="H8" s="31" t="s">
        <v>96</v>
      </c>
      <c r="I8" s="14" t="s">
        <v>228</v>
      </c>
      <c r="J8" s="14" t="s">
        <v>227</v>
      </c>
      <c r="K8" s="31" t="s">
        <v>242</v>
      </c>
      <c r="L8" s="14" t="s">
        <v>57</v>
      </c>
      <c r="M8" s="14" t="s">
        <v>54</v>
      </c>
      <c r="N8" s="14" t="s">
        <v>177</v>
      </c>
      <c r="O8" s="15" t="s">
        <v>179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235</v>
      </c>
      <c r="J9" s="17"/>
      <c r="K9" s="17" t="s">
        <v>231</v>
      </c>
      <c r="L9" s="17" t="s">
        <v>231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BF11" s="1"/>
      <c r="BG11" s="3"/>
      <c r="BH11" s="1"/>
      <c r="BJ11" s="1"/>
    </row>
    <row r="12" spans="2:62" ht="20.25">
      <c r="B12" s="98" t="s">
        <v>243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BG12" s="4"/>
    </row>
    <row r="13" spans="2:62">
      <c r="B13" s="98" t="s">
        <v>107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2">
      <c r="B14" s="98" t="s">
        <v>226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2">
      <c r="B15" s="98" t="s">
        <v>234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2" ht="20.25">
      <c r="B16" s="98" t="s">
        <v>240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BF16" s="4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19.28515625" style="2" bestFit="1" customWidth="1"/>
    <col min="4" max="4" width="6.5703125" style="2" bestFit="1" customWidth="1"/>
    <col min="5" max="5" width="11.28515625" style="2" bestFit="1" customWidth="1"/>
    <col min="6" max="6" width="8.42578125" style="2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11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174</v>
      </c>
      <c r="C1" s="77" t="s" vm="1">
        <v>244</v>
      </c>
    </row>
    <row r="2" spans="2:63">
      <c r="B2" s="57" t="s">
        <v>173</v>
      </c>
      <c r="C2" s="77" t="s">
        <v>245</v>
      </c>
    </row>
    <row r="3" spans="2:63">
      <c r="B3" s="57" t="s">
        <v>175</v>
      </c>
      <c r="C3" s="77" t="s">
        <v>246</v>
      </c>
    </row>
    <row r="4" spans="2:63">
      <c r="B4" s="57" t="s">
        <v>176</v>
      </c>
      <c r="C4" s="77">
        <v>8659</v>
      </c>
    </row>
    <row r="6" spans="2:63" ht="26.25" customHeight="1">
      <c r="B6" s="152" t="s">
        <v>204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4"/>
      <c r="BK6" s="3"/>
    </row>
    <row r="7" spans="2:63" ht="26.25" customHeight="1">
      <c r="B7" s="152" t="s">
        <v>85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4"/>
      <c r="BH7" s="3"/>
      <c r="BK7" s="3"/>
    </row>
    <row r="8" spans="2:63" s="3" customFormat="1" ht="74.25" customHeight="1">
      <c r="B8" s="23" t="s">
        <v>110</v>
      </c>
      <c r="C8" s="31" t="s">
        <v>42</v>
      </c>
      <c r="D8" s="31" t="s">
        <v>114</v>
      </c>
      <c r="E8" s="31" t="s">
        <v>112</v>
      </c>
      <c r="F8" s="31" t="s">
        <v>58</v>
      </c>
      <c r="G8" s="31" t="s">
        <v>96</v>
      </c>
      <c r="H8" s="31" t="s">
        <v>228</v>
      </c>
      <c r="I8" s="31" t="s">
        <v>227</v>
      </c>
      <c r="J8" s="31" t="s">
        <v>242</v>
      </c>
      <c r="K8" s="31" t="s">
        <v>57</v>
      </c>
      <c r="L8" s="31" t="s">
        <v>54</v>
      </c>
      <c r="M8" s="31" t="s">
        <v>177</v>
      </c>
      <c r="N8" s="15" t="s">
        <v>179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235</v>
      </c>
      <c r="I9" s="33"/>
      <c r="J9" s="17" t="s">
        <v>231</v>
      </c>
      <c r="K9" s="33" t="s">
        <v>231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18" t="s">
        <v>28</v>
      </c>
      <c r="C11" s="119"/>
      <c r="D11" s="119"/>
      <c r="E11" s="119"/>
      <c r="F11" s="119"/>
      <c r="G11" s="119"/>
      <c r="H11" s="120"/>
      <c r="I11" s="124"/>
      <c r="J11" s="119"/>
      <c r="K11" s="120">
        <v>4031.3208999999993</v>
      </c>
      <c r="L11" s="119"/>
      <c r="M11" s="121">
        <v>1</v>
      </c>
      <c r="N11" s="121">
        <v>0.16047604023714765</v>
      </c>
      <c r="O11" s="5"/>
      <c r="BH11" s="1"/>
      <c r="BI11" s="3"/>
      <c r="BK11" s="1"/>
    </row>
    <row r="12" spans="2:63" ht="20.25">
      <c r="B12" s="122" t="s">
        <v>225</v>
      </c>
      <c r="C12" s="119"/>
      <c r="D12" s="119"/>
      <c r="E12" s="119"/>
      <c r="F12" s="119"/>
      <c r="G12" s="119"/>
      <c r="H12" s="120"/>
      <c r="I12" s="124"/>
      <c r="J12" s="119"/>
      <c r="K12" s="120">
        <v>1237.9060200000004</v>
      </c>
      <c r="L12" s="119"/>
      <c r="M12" s="121">
        <v>0.30707206166594192</v>
      </c>
      <c r="N12" s="121">
        <v>4.927770852360757E-2</v>
      </c>
      <c r="BI12" s="4"/>
    </row>
    <row r="13" spans="2:63">
      <c r="B13" s="101" t="s">
        <v>60</v>
      </c>
      <c r="C13" s="81"/>
      <c r="D13" s="81"/>
      <c r="E13" s="81"/>
      <c r="F13" s="81"/>
      <c r="G13" s="81"/>
      <c r="H13" s="90"/>
      <c r="I13" s="92"/>
      <c r="J13" s="81"/>
      <c r="K13" s="90">
        <v>1237.9060200000004</v>
      </c>
      <c r="L13" s="81"/>
      <c r="M13" s="91">
        <v>0.30707206166594192</v>
      </c>
      <c r="N13" s="91">
        <v>4.927770852360757E-2</v>
      </c>
    </row>
    <row r="14" spans="2:63">
      <c r="B14" s="86" t="s">
        <v>613</v>
      </c>
      <c r="C14" s="83" t="s">
        <v>614</v>
      </c>
      <c r="D14" s="96" t="s">
        <v>115</v>
      </c>
      <c r="E14" s="96" t="s">
        <v>615</v>
      </c>
      <c r="F14" s="96" t="s">
        <v>616</v>
      </c>
      <c r="G14" s="96" t="s">
        <v>159</v>
      </c>
      <c r="H14" s="93">
        <v>93999.999999999985</v>
      </c>
      <c r="I14" s="95">
        <v>326.08</v>
      </c>
      <c r="J14" s="83"/>
      <c r="K14" s="93">
        <v>306.51519999999994</v>
      </c>
      <c r="L14" s="94">
        <v>3.042534854122154E-4</v>
      </c>
      <c r="M14" s="94">
        <v>7.6033441049061609E-2</v>
      </c>
      <c r="N14" s="94">
        <v>1.2201545545158003E-2</v>
      </c>
    </row>
    <row r="15" spans="2:63">
      <c r="B15" s="86" t="s">
        <v>617</v>
      </c>
      <c r="C15" s="83" t="s">
        <v>618</v>
      </c>
      <c r="D15" s="96" t="s">
        <v>115</v>
      </c>
      <c r="E15" s="96" t="s">
        <v>619</v>
      </c>
      <c r="F15" s="96" t="s">
        <v>616</v>
      </c>
      <c r="G15" s="96" t="s">
        <v>159</v>
      </c>
      <c r="H15" s="93">
        <v>5354.9999999999991</v>
      </c>
      <c r="I15" s="95">
        <v>3233.71</v>
      </c>
      <c r="J15" s="83"/>
      <c r="K15" s="93">
        <v>173.16517000000002</v>
      </c>
      <c r="L15" s="94">
        <v>8.4246207725001228E-5</v>
      </c>
      <c r="M15" s="94">
        <v>4.2954945611003097E-2</v>
      </c>
      <c r="N15" s="94">
        <v>6.8932395802558206E-3</v>
      </c>
    </row>
    <row r="16" spans="2:63" ht="20.25">
      <c r="B16" s="86" t="s">
        <v>620</v>
      </c>
      <c r="C16" s="83" t="s">
        <v>621</v>
      </c>
      <c r="D16" s="96" t="s">
        <v>115</v>
      </c>
      <c r="E16" s="96" t="s">
        <v>622</v>
      </c>
      <c r="F16" s="96" t="s">
        <v>616</v>
      </c>
      <c r="G16" s="96" t="s">
        <v>159</v>
      </c>
      <c r="H16" s="93">
        <v>2473.9999999999995</v>
      </c>
      <c r="I16" s="95">
        <v>3605.59</v>
      </c>
      <c r="J16" s="83"/>
      <c r="K16" s="93">
        <v>89.202299999999994</v>
      </c>
      <c r="L16" s="94">
        <v>1.0774378162904938E-4</v>
      </c>
      <c r="M16" s="94">
        <v>2.212731315931709E-2</v>
      </c>
      <c r="N16" s="94">
        <v>3.5509035968945353E-3</v>
      </c>
      <c r="BH16" s="4"/>
    </row>
    <row r="17" spans="2:14">
      <c r="B17" s="86" t="s">
        <v>623</v>
      </c>
      <c r="C17" s="83" t="s">
        <v>624</v>
      </c>
      <c r="D17" s="96" t="s">
        <v>115</v>
      </c>
      <c r="E17" s="96" t="s">
        <v>622</v>
      </c>
      <c r="F17" s="96" t="s">
        <v>616</v>
      </c>
      <c r="G17" s="96" t="s">
        <v>159</v>
      </c>
      <c r="H17" s="93">
        <v>1301.9999999999998</v>
      </c>
      <c r="I17" s="95">
        <v>3252.12</v>
      </c>
      <c r="J17" s="83"/>
      <c r="K17" s="93">
        <v>42.34259999999999</v>
      </c>
      <c r="L17" s="94">
        <v>9.299999999999999E-6</v>
      </c>
      <c r="M17" s="94">
        <v>1.0503405968004184E-2</v>
      </c>
      <c r="N17" s="94">
        <v>1.6855449987485361E-3</v>
      </c>
    </row>
    <row r="18" spans="2:14">
      <c r="B18" s="86" t="s">
        <v>625</v>
      </c>
      <c r="C18" s="83" t="s">
        <v>626</v>
      </c>
      <c r="D18" s="96" t="s">
        <v>115</v>
      </c>
      <c r="E18" s="96" t="s">
        <v>627</v>
      </c>
      <c r="F18" s="96" t="s">
        <v>616</v>
      </c>
      <c r="G18" s="96" t="s">
        <v>159</v>
      </c>
      <c r="H18" s="93">
        <v>17999.999999999996</v>
      </c>
      <c r="I18" s="95">
        <v>3264.84</v>
      </c>
      <c r="J18" s="83"/>
      <c r="K18" s="93">
        <v>587.67119999999989</v>
      </c>
      <c r="L18" s="94">
        <v>1.2020033388981634E-4</v>
      </c>
      <c r="M18" s="94">
        <v>0.14577633847010293</v>
      </c>
      <c r="N18" s="94">
        <v>2.3393609557952288E-2</v>
      </c>
    </row>
    <row r="19" spans="2:14">
      <c r="B19" s="86" t="s">
        <v>628</v>
      </c>
      <c r="C19" s="83" t="s">
        <v>629</v>
      </c>
      <c r="D19" s="96" t="s">
        <v>115</v>
      </c>
      <c r="E19" s="96" t="s">
        <v>627</v>
      </c>
      <c r="F19" s="96" t="s">
        <v>616</v>
      </c>
      <c r="G19" s="96" t="s">
        <v>159</v>
      </c>
      <c r="H19" s="93">
        <v>1085.9999999999998</v>
      </c>
      <c r="I19" s="95">
        <v>3592.04</v>
      </c>
      <c r="J19" s="83"/>
      <c r="K19" s="93">
        <v>39.009549999999997</v>
      </c>
      <c r="L19" s="94">
        <v>2.2453614368229098E-5</v>
      </c>
      <c r="M19" s="94">
        <v>9.6766174084528984E-3</v>
      </c>
      <c r="N19" s="94">
        <v>1.5528652445983705E-3</v>
      </c>
    </row>
    <row r="20" spans="2:14">
      <c r="B20" s="82"/>
      <c r="C20" s="83"/>
      <c r="D20" s="83"/>
      <c r="E20" s="83"/>
      <c r="F20" s="83"/>
      <c r="G20" s="83"/>
      <c r="H20" s="93"/>
      <c r="I20" s="95"/>
      <c r="J20" s="83"/>
      <c r="K20" s="83"/>
      <c r="L20" s="83"/>
      <c r="M20" s="94"/>
      <c r="N20" s="83"/>
    </row>
    <row r="21" spans="2:14">
      <c r="B21" s="122" t="s">
        <v>224</v>
      </c>
      <c r="C21" s="119"/>
      <c r="D21" s="119"/>
      <c r="E21" s="119"/>
      <c r="F21" s="119"/>
      <c r="G21" s="119"/>
      <c r="H21" s="120"/>
      <c r="I21" s="124"/>
      <c r="J21" s="119"/>
      <c r="K21" s="120">
        <v>2793.4148799999994</v>
      </c>
      <c r="L21" s="119"/>
      <c r="M21" s="121">
        <v>0.69292793833405819</v>
      </c>
      <c r="N21" s="121">
        <v>0.11119833171354007</v>
      </c>
    </row>
    <row r="22" spans="2:14">
      <c r="B22" s="101" t="s">
        <v>61</v>
      </c>
      <c r="C22" s="81"/>
      <c r="D22" s="81"/>
      <c r="E22" s="81"/>
      <c r="F22" s="81"/>
      <c r="G22" s="81"/>
      <c r="H22" s="90"/>
      <c r="I22" s="92"/>
      <c r="J22" s="81"/>
      <c r="K22" s="90">
        <v>2793.4148799999994</v>
      </c>
      <c r="L22" s="81"/>
      <c r="M22" s="91">
        <v>0.69292793833405819</v>
      </c>
      <c r="N22" s="91">
        <v>0.11119833171354007</v>
      </c>
    </row>
    <row r="23" spans="2:14">
      <c r="B23" s="86" t="s">
        <v>630</v>
      </c>
      <c r="C23" s="83" t="s">
        <v>631</v>
      </c>
      <c r="D23" s="96" t="s">
        <v>27</v>
      </c>
      <c r="E23" s="96"/>
      <c r="F23" s="96" t="s">
        <v>616</v>
      </c>
      <c r="G23" s="96" t="s">
        <v>160</v>
      </c>
      <c r="H23" s="93">
        <v>314.99999999999994</v>
      </c>
      <c r="I23" s="95">
        <v>21567</v>
      </c>
      <c r="J23" s="83"/>
      <c r="K23" s="93">
        <v>289.07468999999992</v>
      </c>
      <c r="L23" s="94">
        <v>2.0309464661853857E-4</v>
      </c>
      <c r="M23" s="94">
        <v>7.1707189075421895E-2</v>
      </c>
      <c r="N23" s="94">
        <v>1.1507285759360159E-2</v>
      </c>
    </row>
    <row r="24" spans="2:14">
      <c r="B24" s="86" t="s">
        <v>632</v>
      </c>
      <c r="C24" s="83" t="s">
        <v>633</v>
      </c>
      <c r="D24" s="96" t="s">
        <v>27</v>
      </c>
      <c r="E24" s="96"/>
      <c r="F24" s="96" t="s">
        <v>616</v>
      </c>
      <c r="G24" s="96" t="s">
        <v>160</v>
      </c>
      <c r="H24" s="93">
        <v>262.99999999999994</v>
      </c>
      <c r="I24" s="95">
        <v>19187</v>
      </c>
      <c r="J24" s="83"/>
      <c r="K24" s="93">
        <v>214.72004999999996</v>
      </c>
      <c r="L24" s="94">
        <v>3.2545114582315003E-4</v>
      </c>
      <c r="M24" s="94">
        <v>5.3262951604770535E-2</v>
      </c>
      <c r="N24" s="94">
        <v>8.5474275648764041E-3</v>
      </c>
    </row>
    <row r="25" spans="2:14">
      <c r="B25" s="86" t="s">
        <v>634</v>
      </c>
      <c r="C25" s="83" t="s">
        <v>635</v>
      </c>
      <c r="D25" s="96" t="s">
        <v>118</v>
      </c>
      <c r="E25" s="96"/>
      <c r="F25" s="96" t="s">
        <v>616</v>
      </c>
      <c r="G25" s="96" t="s">
        <v>158</v>
      </c>
      <c r="H25" s="93">
        <v>555.99999999999989</v>
      </c>
      <c r="I25" s="95">
        <v>9608</v>
      </c>
      <c r="J25" s="83"/>
      <c r="K25" s="93">
        <v>194.98474999999996</v>
      </c>
      <c r="L25" s="94">
        <v>1.5243877362458274E-4</v>
      </c>
      <c r="M25" s="94">
        <v>4.8367459410140236E-2</v>
      </c>
      <c r="N25" s="94">
        <v>7.7618183624702693E-3</v>
      </c>
    </row>
    <row r="26" spans="2:14">
      <c r="B26" s="86" t="s">
        <v>636</v>
      </c>
      <c r="C26" s="83" t="s">
        <v>637</v>
      </c>
      <c r="D26" s="96" t="s">
        <v>118</v>
      </c>
      <c r="E26" s="96"/>
      <c r="F26" s="96" t="s">
        <v>616</v>
      </c>
      <c r="G26" s="96" t="s">
        <v>158</v>
      </c>
      <c r="H26" s="93">
        <v>615.99999999999989</v>
      </c>
      <c r="I26" s="95">
        <v>10131</v>
      </c>
      <c r="J26" s="83"/>
      <c r="K26" s="93">
        <v>227.78540999999998</v>
      </c>
      <c r="L26" s="94">
        <v>2.0800546865286674E-5</v>
      </c>
      <c r="M26" s="94">
        <v>5.6503914138911648E-2</v>
      </c>
      <c r="N26" s="94">
        <v>9.0675243989123203E-3</v>
      </c>
    </row>
    <row r="27" spans="2:14">
      <c r="B27" s="86" t="s">
        <v>638</v>
      </c>
      <c r="C27" s="83" t="s">
        <v>639</v>
      </c>
      <c r="D27" s="96" t="s">
        <v>118</v>
      </c>
      <c r="E27" s="96"/>
      <c r="F27" s="96" t="s">
        <v>616</v>
      </c>
      <c r="G27" s="96" t="s">
        <v>158</v>
      </c>
      <c r="H27" s="93">
        <v>370.99999999999994</v>
      </c>
      <c r="I27" s="95">
        <v>10977</v>
      </c>
      <c r="J27" s="83"/>
      <c r="K27" s="93">
        <v>148.64504999999997</v>
      </c>
      <c r="L27" s="94">
        <v>8.2051378228721727E-6</v>
      </c>
      <c r="M27" s="94">
        <v>3.6872542198265586E-2</v>
      </c>
      <c r="N27" s="94">
        <v>5.9171595654547915E-3</v>
      </c>
    </row>
    <row r="28" spans="2:14">
      <c r="B28" s="86" t="s">
        <v>640</v>
      </c>
      <c r="C28" s="83" t="s">
        <v>641</v>
      </c>
      <c r="D28" s="96" t="s">
        <v>642</v>
      </c>
      <c r="E28" s="96"/>
      <c r="F28" s="96" t="s">
        <v>616</v>
      </c>
      <c r="G28" s="96" t="s">
        <v>158</v>
      </c>
      <c r="H28" s="93">
        <v>551.99999999999989</v>
      </c>
      <c r="I28" s="95">
        <v>3548</v>
      </c>
      <c r="J28" s="83"/>
      <c r="K28" s="93">
        <v>71.485100000000003</v>
      </c>
      <c r="L28" s="94">
        <v>2.0672313673658435E-6</v>
      </c>
      <c r="M28" s="94">
        <v>1.7732426113733595E-2</v>
      </c>
      <c r="N28" s="94">
        <v>2.8456295265297596E-3</v>
      </c>
    </row>
    <row r="29" spans="2:14">
      <c r="B29" s="86" t="s">
        <v>643</v>
      </c>
      <c r="C29" s="83" t="s">
        <v>644</v>
      </c>
      <c r="D29" s="96" t="s">
        <v>118</v>
      </c>
      <c r="E29" s="96"/>
      <c r="F29" s="96" t="s">
        <v>616</v>
      </c>
      <c r="G29" s="96" t="s">
        <v>158</v>
      </c>
      <c r="H29" s="93">
        <v>1054.9999999999995</v>
      </c>
      <c r="I29" s="95">
        <v>7018</v>
      </c>
      <c r="J29" s="83"/>
      <c r="K29" s="93">
        <v>270.24562999999995</v>
      </c>
      <c r="L29" s="94">
        <v>2.6813270276315694E-5</v>
      </c>
      <c r="M29" s="94">
        <v>6.7036496648034141E-2</v>
      </c>
      <c r="N29" s="94">
        <v>1.075775153344734E-2</v>
      </c>
    </row>
    <row r="30" spans="2:14">
      <c r="B30" s="86" t="s">
        <v>645</v>
      </c>
      <c r="C30" s="83" t="s">
        <v>646</v>
      </c>
      <c r="D30" s="96" t="s">
        <v>642</v>
      </c>
      <c r="E30" s="96"/>
      <c r="F30" s="96" t="s">
        <v>616</v>
      </c>
      <c r="G30" s="96" t="s">
        <v>158</v>
      </c>
      <c r="H30" s="93">
        <v>1387.9999999999998</v>
      </c>
      <c r="I30" s="95">
        <v>3329</v>
      </c>
      <c r="J30" s="83"/>
      <c r="K30" s="93">
        <v>168.65379999999996</v>
      </c>
      <c r="L30" s="94">
        <v>1.3963772581573177E-5</v>
      </c>
      <c r="M30" s="94">
        <v>4.183586575804471E-2</v>
      </c>
      <c r="N30" s="94">
        <v>6.7136540767438902E-3</v>
      </c>
    </row>
    <row r="31" spans="2:14">
      <c r="B31" s="86" t="s">
        <v>647</v>
      </c>
      <c r="C31" s="83" t="s">
        <v>648</v>
      </c>
      <c r="D31" s="96" t="s">
        <v>642</v>
      </c>
      <c r="E31" s="96"/>
      <c r="F31" s="96" t="s">
        <v>616</v>
      </c>
      <c r="G31" s="96" t="s">
        <v>158</v>
      </c>
      <c r="H31" s="93">
        <v>4236.9999999999991</v>
      </c>
      <c r="I31" s="95">
        <v>7810</v>
      </c>
      <c r="J31" s="83"/>
      <c r="K31" s="93">
        <v>1207.8203999999996</v>
      </c>
      <c r="L31" s="94">
        <v>1.577756059996436E-5</v>
      </c>
      <c r="M31" s="94">
        <v>0.2996090933867358</v>
      </c>
      <c r="N31" s="94">
        <v>4.8080080925745138E-2</v>
      </c>
    </row>
    <row r="32" spans="2:14">
      <c r="B32" s="82"/>
      <c r="C32" s="83"/>
      <c r="D32" s="83"/>
      <c r="E32" s="83"/>
      <c r="F32" s="83"/>
      <c r="G32" s="83"/>
      <c r="H32" s="93"/>
      <c r="I32" s="95"/>
      <c r="J32" s="83"/>
      <c r="K32" s="83"/>
      <c r="L32" s="83"/>
      <c r="M32" s="94"/>
      <c r="N32" s="83"/>
    </row>
    <row r="33" spans="2:14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</row>
    <row r="34" spans="2:14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</row>
    <row r="35" spans="2:14">
      <c r="B35" s="98" t="s">
        <v>243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</row>
    <row r="36" spans="2:14">
      <c r="B36" s="98" t="s">
        <v>107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</row>
    <row r="37" spans="2:14">
      <c r="B37" s="98" t="s">
        <v>226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</row>
    <row r="38" spans="2:14">
      <c r="B38" s="98" t="s">
        <v>234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</row>
    <row r="39" spans="2:14">
      <c r="B39" s="98" t="s">
        <v>241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</row>
    <row r="40" spans="2:14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</row>
    <row r="41" spans="2:14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</row>
    <row r="42" spans="2:14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</row>
    <row r="43" spans="2:14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</row>
    <row r="44" spans="2:14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</row>
    <row r="45" spans="2:14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</row>
    <row r="46" spans="2:14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</row>
    <row r="47" spans="2:14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</row>
    <row r="48" spans="2:14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</row>
    <row r="49" spans="2:14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</row>
    <row r="50" spans="2:14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</row>
    <row r="51" spans="2:14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</row>
    <row r="52" spans="2:14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</row>
    <row r="53" spans="2:14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</row>
    <row r="54" spans="2:14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</row>
    <row r="55" spans="2:14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</row>
    <row r="56" spans="2:14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</row>
    <row r="57" spans="2:14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</row>
    <row r="58" spans="2:14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</row>
    <row r="59" spans="2:14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</row>
    <row r="60" spans="2:14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</row>
    <row r="61" spans="2:14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</row>
    <row r="62" spans="2:14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</row>
    <row r="63" spans="2:14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</row>
    <row r="64" spans="2:14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</row>
    <row r="65" spans="2:14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</row>
    <row r="66" spans="2:14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</row>
    <row r="67" spans="2:14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</row>
    <row r="68" spans="2:14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</row>
    <row r="69" spans="2:14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</row>
    <row r="70" spans="2:14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</row>
    <row r="71" spans="2:14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</row>
    <row r="72" spans="2:14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</row>
    <row r="73" spans="2:14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</row>
    <row r="74" spans="2:14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</row>
    <row r="75" spans="2:14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</row>
    <row r="76" spans="2:14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</row>
    <row r="77" spans="2:14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</row>
    <row r="78" spans="2:14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</row>
    <row r="79" spans="2:14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</row>
    <row r="80" spans="2:14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</row>
    <row r="81" spans="2:14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</row>
    <row r="82" spans="2:14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</row>
    <row r="83" spans="2:14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</row>
    <row r="84" spans="2:14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</row>
    <row r="85" spans="2:14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</row>
    <row r="86" spans="2:14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</row>
    <row r="87" spans="2:14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</row>
    <row r="88" spans="2:14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</row>
    <row r="89" spans="2:14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</row>
    <row r="90" spans="2:14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</row>
    <row r="91" spans="2:14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</row>
    <row r="92" spans="2:14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</row>
    <row r="93" spans="2:14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</row>
    <row r="94" spans="2:14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</row>
    <row r="95" spans="2:14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</row>
    <row r="96" spans="2:14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</row>
    <row r="97" spans="2:14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</row>
    <row r="98" spans="2:14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</row>
    <row r="99" spans="2:14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</row>
    <row r="100" spans="2:14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</row>
    <row r="101" spans="2:14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</row>
    <row r="102" spans="2:14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</row>
    <row r="103" spans="2:14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</row>
    <row r="104" spans="2:14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</row>
    <row r="105" spans="2:14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</row>
    <row r="106" spans="2:14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</row>
    <row r="107" spans="2:14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</row>
    <row r="108" spans="2:14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</row>
    <row r="109" spans="2:14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</row>
    <row r="110" spans="2:14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</row>
    <row r="111" spans="2:14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</row>
    <row r="112" spans="2:14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</row>
    <row r="113" spans="2:14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</row>
    <row r="114" spans="2:14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</row>
    <row r="115" spans="2:14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</row>
    <row r="116" spans="2:14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</row>
    <row r="117" spans="2:14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</row>
    <row r="118" spans="2:14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</row>
    <row r="119" spans="2:14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</row>
    <row r="120" spans="2:14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</row>
    <row r="121" spans="2:14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</row>
    <row r="122" spans="2:14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</row>
    <row r="123" spans="2:14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</row>
    <row r="124" spans="2:14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</row>
    <row r="125" spans="2:14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</row>
    <row r="126" spans="2:14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</row>
    <row r="127" spans="2:14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</row>
    <row r="128" spans="2:14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</row>
    <row r="129" spans="2:14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</row>
    <row r="130" spans="2:14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</row>
    <row r="131" spans="2:14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</row>
    <row r="132" spans="2:14">
      <c r="D132" s="1"/>
      <c r="E132" s="1"/>
      <c r="F132" s="1"/>
      <c r="G132" s="1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34 B36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19.28515625" style="2" bestFit="1" customWidth="1"/>
    <col min="4" max="4" width="7.42578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.28515625" style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174</v>
      </c>
      <c r="C1" s="77" t="s" vm="1">
        <v>244</v>
      </c>
    </row>
    <row r="2" spans="2:65">
      <c r="B2" s="57" t="s">
        <v>173</v>
      </c>
      <c r="C2" s="77" t="s">
        <v>245</v>
      </c>
    </row>
    <row r="3" spans="2:65">
      <c r="B3" s="57" t="s">
        <v>175</v>
      </c>
      <c r="C3" s="77" t="s">
        <v>246</v>
      </c>
    </row>
    <row r="4" spans="2:65">
      <c r="B4" s="57" t="s">
        <v>176</v>
      </c>
      <c r="C4" s="77">
        <v>8659</v>
      </c>
    </row>
    <row r="6" spans="2:65" ht="26.25" customHeight="1">
      <c r="B6" s="152" t="s">
        <v>204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5" ht="26.25" customHeight="1">
      <c r="B7" s="152" t="s">
        <v>86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BM7" s="3"/>
    </row>
    <row r="8" spans="2:65" s="3" customFormat="1" ht="78.75">
      <c r="B8" s="23" t="s">
        <v>110</v>
      </c>
      <c r="C8" s="31" t="s">
        <v>42</v>
      </c>
      <c r="D8" s="31" t="s">
        <v>114</v>
      </c>
      <c r="E8" s="31" t="s">
        <v>112</v>
      </c>
      <c r="F8" s="31" t="s">
        <v>58</v>
      </c>
      <c r="G8" s="31" t="s">
        <v>15</v>
      </c>
      <c r="H8" s="31" t="s">
        <v>59</v>
      </c>
      <c r="I8" s="31" t="s">
        <v>96</v>
      </c>
      <c r="J8" s="31" t="s">
        <v>228</v>
      </c>
      <c r="K8" s="31" t="s">
        <v>227</v>
      </c>
      <c r="L8" s="31" t="s">
        <v>57</v>
      </c>
      <c r="M8" s="31" t="s">
        <v>54</v>
      </c>
      <c r="N8" s="31" t="s">
        <v>177</v>
      </c>
      <c r="O8" s="21" t="s">
        <v>179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235</v>
      </c>
      <c r="K9" s="33"/>
      <c r="L9" s="33" t="s">
        <v>231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8" t="s">
        <v>29</v>
      </c>
      <c r="C11" s="119"/>
      <c r="D11" s="119"/>
      <c r="E11" s="119"/>
      <c r="F11" s="119"/>
      <c r="G11" s="119"/>
      <c r="H11" s="119"/>
      <c r="I11" s="119"/>
      <c r="J11" s="120"/>
      <c r="K11" s="124"/>
      <c r="L11" s="120">
        <v>734.7382799999998</v>
      </c>
      <c r="M11" s="119"/>
      <c r="N11" s="121">
        <v>1</v>
      </c>
      <c r="O11" s="121">
        <v>2.9247954382657215E-2</v>
      </c>
      <c r="P11" s="5"/>
      <c r="BG11" s="1"/>
      <c r="BH11" s="3"/>
      <c r="BI11" s="1"/>
      <c r="BM11" s="1"/>
    </row>
    <row r="12" spans="2:65" s="4" customFormat="1" ht="18" customHeight="1">
      <c r="B12" s="122" t="s">
        <v>224</v>
      </c>
      <c r="C12" s="119"/>
      <c r="D12" s="119"/>
      <c r="E12" s="119"/>
      <c r="F12" s="119"/>
      <c r="G12" s="119"/>
      <c r="H12" s="119"/>
      <c r="I12" s="119"/>
      <c r="J12" s="120"/>
      <c r="K12" s="124"/>
      <c r="L12" s="120">
        <v>734.7382799999998</v>
      </c>
      <c r="M12" s="119"/>
      <c r="N12" s="121">
        <v>1</v>
      </c>
      <c r="O12" s="121">
        <v>2.9247954382657215E-2</v>
      </c>
      <c r="P12" s="5"/>
      <c r="BG12" s="1"/>
      <c r="BH12" s="3"/>
      <c r="BI12" s="1"/>
      <c r="BM12" s="1"/>
    </row>
    <row r="13" spans="2:65">
      <c r="B13" s="101" t="s">
        <v>47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734.7382799999998</v>
      </c>
      <c r="M13" s="81"/>
      <c r="N13" s="91">
        <v>1</v>
      </c>
      <c r="O13" s="91">
        <v>2.9247954382657215E-2</v>
      </c>
      <c r="BH13" s="3"/>
    </row>
    <row r="14" spans="2:65" ht="20.25">
      <c r="B14" s="86" t="s">
        <v>649</v>
      </c>
      <c r="C14" s="83" t="s">
        <v>650</v>
      </c>
      <c r="D14" s="96" t="s">
        <v>27</v>
      </c>
      <c r="E14" s="96"/>
      <c r="F14" s="96" t="s">
        <v>616</v>
      </c>
      <c r="G14" s="83" t="s">
        <v>651</v>
      </c>
      <c r="H14" s="83" t="s">
        <v>652</v>
      </c>
      <c r="I14" s="96" t="s">
        <v>158</v>
      </c>
      <c r="J14" s="93">
        <v>804.99999999999989</v>
      </c>
      <c r="K14" s="95">
        <v>10826</v>
      </c>
      <c r="L14" s="93">
        <v>318.09493999999995</v>
      </c>
      <c r="M14" s="94">
        <v>1.2448982136479221E-4</v>
      </c>
      <c r="N14" s="94">
        <v>0.43293639198981171</v>
      </c>
      <c r="O14" s="94">
        <v>1.2662503843510215E-2</v>
      </c>
      <c r="BH14" s="4"/>
    </row>
    <row r="15" spans="2:65">
      <c r="B15" s="86" t="s">
        <v>653</v>
      </c>
      <c r="C15" s="83" t="s">
        <v>654</v>
      </c>
      <c r="D15" s="96" t="s">
        <v>27</v>
      </c>
      <c r="E15" s="96"/>
      <c r="F15" s="96" t="s">
        <v>616</v>
      </c>
      <c r="G15" s="83" t="s">
        <v>655</v>
      </c>
      <c r="H15" s="83" t="s">
        <v>652</v>
      </c>
      <c r="I15" s="96" t="s">
        <v>158</v>
      </c>
      <c r="J15" s="93">
        <v>387.99999999999994</v>
      </c>
      <c r="K15" s="95">
        <v>29419.81</v>
      </c>
      <c r="L15" s="93">
        <v>416.64334000000002</v>
      </c>
      <c r="M15" s="94">
        <v>2.7894688806523684E-5</v>
      </c>
      <c r="N15" s="94">
        <v>0.56706360801018851</v>
      </c>
      <c r="O15" s="94">
        <v>1.6585450539147006E-2</v>
      </c>
    </row>
    <row r="16" spans="2:65">
      <c r="B16" s="82"/>
      <c r="C16" s="83"/>
      <c r="D16" s="83"/>
      <c r="E16" s="83"/>
      <c r="F16" s="83"/>
      <c r="G16" s="83"/>
      <c r="H16" s="83"/>
      <c r="I16" s="83"/>
      <c r="J16" s="93"/>
      <c r="K16" s="95"/>
      <c r="L16" s="83"/>
      <c r="M16" s="83"/>
      <c r="N16" s="94"/>
      <c r="O16" s="83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98" t="s">
        <v>243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98" t="s">
        <v>107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226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234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5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5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5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E634604-C6E4-4E8C-B31F-63FB0422D9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2018-08-15T06:24:15Z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