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ממשלתיות'!$B$6:$R$26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סל'!$B$6:$N$39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4">
    <s v="Migdal Hashkaot Neches Boded"/>
    <s v="{[Time].[Hie Time].[Yom].&amp;[20180630]}"/>
    <s v="{[Medida].[Medida].&amp;[2]}"/>
    <s v="{[Keren].[Keren].[All]}"/>
    <s v="{[Cheshbon KM].[Hie Peilut].[Peilut 4].&amp;[Kod_Peilut_L4_228]&amp;[Kod_Peilut_L3_35]&amp;[Kod_Peilut_L2_159]&amp;[Kod_Peilut_L1_182]}"/>
    <s v="{[Salim Maslulim].[Salim Maslulim].&amp;[2]}"/>
    <s v="{[Makor Mezuman].[Makor Mezuman].&amp;[45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8" si="9">
        <n x="1" s="1"/>
        <n x="2" s="1"/>
        <n x="3" s="1"/>
        <n x="4" s="1"/>
        <n x="5" s="1"/>
        <n x="6" s="1"/>
        <n x="7"/>
        <n x="8"/>
      </t>
    </mdx>
    <mdx n="0" f="v">
      <t c="8" fi="14">
        <n x="1" s="1"/>
        <n x="2" s="1"/>
        <n x="3" s="1"/>
        <n x="4" s="1"/>
        <n x="5" s="1"/>
        <n x="6" s="1"/>
        <n x="7"/>
        <n x="10"/>
      </t>
    </mdx>
    <mdx n="0" f="v">
      <t c="8" si="9">
        <n x="1" s="1"/>
        <n x="2" s="1"/>
        <n x="3" s="1"/>
        <n x="4" s="1"/>
        <n x="5" s="1"/>
        <n x="6" s="1"/>
        <n x="11"/>
        <n x="8"/>
      </t>
    </mdx>
    <mdx n="0" f="v">
      <t c="8" fi="14">
        <n x="1" s="1"/>
        <n x="2" s="1"/>
        <n x="3" s="1"/>
        <n x="4" s="1"/>
        <n x="5" s="1"/>
        <n x="6" s="1"/>
        <n x="11"/>
        <n x="10"/>
      </t>
    </mdx>
    <mdx n="0" f="v">
      <t c="8" si="9">
        <n x="1" s="1"/>
        <n x="2" s="1"/>
        <n x="3" s="1"/>
        <n x="4" s="1"/>
        <n x="5" s="1"/>
        <n x="6" s="1"/>
        <n x="12"/>
        <n x="8"/>
      </t>
    </mdx>
    <mdx n="0" f="v">
      <t c="8" fi="14">
        <n x="1" s="1"/>
        <n x="2" s="1"/>
        <n x="3" s="1"/>
        <n x="4" s="1"/>
        <n x="5" s="1"/>
        <n x="6" s="1"/>
        <n x="12"/>
        <n x="10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3"/>
        <n x="10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4"/>
        <n x="10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5"/>
        <n x="10"/>
      </t>
    </mdx>
    <mdx n="0" f="v">
      <t c="8" si="9">
        <n x="1" s="1"/>
        <n x="2" s="1"/>
        <n x="3" s="1"/>
        <n x="4" s="1"/>
        <n x="5" s="1"/>
        <n x="6" s="1"/>
        <n x="16"/>
        <n x="8"/>
      </t>
    </mdx>
    <mdx n="0" f="v">
      <t c="8" fi="14">
        <n x="1" s="1"/>
        <n x="2" s="1"/>
        <n x="3" s="1"/>
        <n x="4" s="1"/>
        <n x="5" s="1"/>
        <n x="6" s="1"/>
        <n x="16"/>
        <n x="10"/>
      </t>
    </mdx>
    <mdx n="0" f="v">
      <t c="8" si="9">
        <n x="1" s="1"/>
        <n x="2" s="1"/>
        <n x="3" s="1"/>
        <n x="4" s="1"/>
        <n x="5" s="1"/>
        <n x="6" s="1"/>
        <n x="17"/>
        <n x="8"/>
      </t>
    </mdx>
    <mdx n="0" f="v">
      <t c="8" fi="14">
        <n x="1" s="1"/>
        <n x="2" s="1"/>
        <n x="3" s="1"/>
        <n x="4" s="1"/>
        <n x="5" s="1"/>
        <n x="6" s="1"/>
        <n x="17"/>
        <n x="10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8"/>
        <n x="10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19"/>
        <n x="10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0"/>
        <n x="10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1"/>
        <n x="10"/>
      </t>
    </mdx>
    <mdx n="0" f="v">
      <t c="8" si="9">
        <n x="1" s="1"/>
        <n x="2" s="1"/>
        <n x="3" s="1"/>
        <n x="4" s="1"/>
        <n x="5" s="1"/>
        <n x="6" s="1"/>
        <n x="22"/>
        <n x="8"/>
      </t>
    </mdx>
    <mdx n="0" f="v">
      <t c="8" fi="14">
        <n x="1" s="1"/>
        <n x="2" s="1"/>
        <n x="3" s="1"/>
        <n x="4" s="1"/>
        <n x="5" s="1"/>
        <n x="6" s="1"/>
        <n x="22"/>
        <n x="10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3"/>
        <n x="10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4"/>
        <n x="10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5"/>
        <n x="10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6"/>
        <n x="10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7"/>
        <n x="10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8"/>
        <n x="10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29"/>
        <n x="10"/>
      </t>
    </mdx>
    <mdx n="0" f="v">
      <t c="8" si="9">
        <n x="1" s="1"/>
        <n x="2" s="1"/>
        <n x="3" s="1"/>
        <n x="4" s="1"/>
        <n x="5" s="1"/>
        <n x="6" s="1"/>
        <n x="30"/>
        <n x="8"/>
      </t>
    </mdx>
    <mdx n="0" f="v">
      <t c="8" fi="14">
        <n x="1" s="1"/>
        <n x="2" s="1"/>
        <n x="3" s="1"/>
        <n x="4" s="1"/>
        <n x="5" s="1"/>
        <n x="6" s="1"/>
        <n x="30"/>
        <n x="10"/>
      </t>
    </mdx>
    <mdx n="0" f="v">
      <t c="8">
        <n x="1" s="1"/>
        <n x="2" s="1"/>
        <n x="3" s="1"/>
        <n x="4" s="1"/>
        <n x="5" s="1"/>
        <n x="6" s="1"/>
        <n x="31"/>
        <n x="8"/>
      </t>
    </mdx>
    <mdx n="0" f="v">
      <t c="8">
        <n x="1" s="1"/>
        <n x="2" s="1"/>
        <n x="3" s="1"/>
        <n x="4" s="1"/>
        <n x="5" s="1"/>
        <n x="6" s="1"/>
        <n x="31"/>
        <n x="10"/>
      </t>
    </mdx>
    <mdx n="0" f="v">
      <t c="8">
        <n x="1" s="1"/>
        <n x="2" s="1"/>
        <n x="3" s="1"/>
        <n x="4" s="1"/>
        <n x="5" s="1"/>
        <n x="6" s="1"/>
        <n x="32"/>
        <n x="8"/>
      </t>
    </mdx>
    <mdx n="0" f="v">
      <t c="8">
        <n x="1" s="1"/>
        <n x="2" s="1"/>
        <n x="3" s="1"/>
        <n x="4" s="1"/>
        <n x="5" s="1"/>
        <n x="6" s="1"/>
        <n x="32"/>
        <n x="10"/>
      </t>
    </mdx>
    <mdx n="0" f="v">
      <t c="8">
        <n x="1" s="1"/>
        <n x="2" s="1"/>
        <n x="3" s="1"/>
        <n x="4" s="1"/>
        <n x="5" s="1"/>
        <n x="6" s="1"/>
        <n x="33"/>
        <n x="8"/>
      </t>
    </mdx>
    <mdx n="0" f="v">
      <t c="8">
        <n x="1" s="1"/>
        <n x="2" s="1"/>
        <n x="3" s="1"/>
        <n x="4" s="1"/>
        <n x="5" s="1"/>
        <n x="6" s="1"/>
        <n x="33"/>
        <n x="10"/>
      </t>
    </mdx>
    <mdx n="0" f="v">
      <t c="8">
        <n x="1" s="1"/>
        <n x="2" s="1"/>
        <n x="3" s="1"/>
        <n x="4" s="1"/>
        <n x="5" s="1"/>
        <n x="6" s="1"/>
        <n x="34"/>
        <n x="8"/>
      </t>
    </mdx>
    <mdx n="0" f="v">
      <t c="8">
        <n x="1" s="1"/>
        <n x="2" s="1"/>
        <n x="3" s="1"/>
        <n x="4" s="1"/>
        <n x="5" s="1"/>
        <n x="6" s="1"/>
        <n x="34"/>
        <n x="10"/>
      </t>
    </mdx>
    <mdx n="0" f="v">
      <t c="8">
        <n x="1" s="1"/>
        <n x="2" s="1"/>
        <n x="3" s="1"/>
        <n x="4" s="1"/>
        <n x="5" s="1"/>
        <n x="6" s="1"/>
        <n x="35"/>
        <n x="8"/>
      </t>
    </mdx>
    <mdx n="0" f="v">
      <t c="8">
        <n x="1" s="1"/>
        <n x="2" s="1"/>
        <n x="3" s="1"/>
        <n x="4" s="1"/>
        <n x="5" s="1"/>
        <n x="6" s="1"/>
        <n x="35"/>
        <n x="10"/>
      </t>
    </mdx>
    <mdx n="0" f="v">
      <t c="8">
        <n x="1" s="1"/>
        <n x="2" s="1"/>
        <n x="3" s="1"/>
        <n x="4" s="1"/>
        <n x="5" s="1"/>
        <n x="6" s="1"/>
        <n x="36"/>
        <n x="8"/>
      </t>
    </mdx>
    <mdx n="0" f="v">
      <t c="8">
        <n x="1" s="1"/>
        <n x="2" s="1"/>
        <n x="3" s="1"/>
        <n x="4" s="1"/>
        <n x="5" s="1"/>
        <n x="6" s="1"/>
        <n x="36"/>
        <n x="10"/>
      </t>
    </mdx>
    <mdx n="0" f="v">
      <t c="8">
        <n x="1" s="1"/>
        <n x="2" s="1"/>
        <n x="3" s="1"/>
        <n x="4" s="1"/>
        <n x="5" s="1"/>
        <n x="6" s="1"/>
        <n x="37"/>
        <n x="8"/>
      </t>
    </mdx>
    <mdx n="0" f="v">
      <t c="8">
        <n x="1" s="1"/>
        <n x="2" s="1"/>
        <n x="3" s="1"/>
        <n x="4" s="1"/>
        <n x="5" s="1"/>
        <n x="6" s="1"/>
        <n x="37"/>
        <n x="10"/>
      </t>
    </mdx>
    <mdx n="0" f="v">
      <t c="8">
        <n x="1" s="1"/>
        <n x="2" s="1"/>
        <n x="3" s="1"/>
        <n x="4" s="1"/>
        <n x="5" s="1"/>
        <n x="6" s="1"/>
        <n x="38"/>
        <n x="8"/>
      </t>
    </mdx>
    <mdx n="0" f="v">
      <t c="8">
        <n x="1" s="1"/>
        <n x="2" s="1"/>
        <n x="3" s="1"/>
        <n x="4" s="1"/>
        <n x="5" s="1"/>
        <n x="6" s="1"/>
        <n x="38"/>
        <n x="10"/>
      </t>
    </mdx>
    <mdx n="0" f="v">
      <t c="8">
        <n x="1" s="1"/>
        <n x="2" s="1"/>
        <n x="3" s="1"/>
        <n x="4" s="1"/>
        <n x="5" s="1"/>
        <n x="6" s="1"/>
        <n x="39"/>
        <n x="8"/>
      </t>
    </mdx>
    <mdx n="0" f="v">
      <t c="8">
        <n x="1" s="1"/>
        <n x="2" s="1"/>
        <n x="3" s="1"/>
        <n x="4" s="1"/>
        <n x="5" s="1"/>
        <n x="6" s="1"/>
        <n x="39"/>
        <n x="10"/>
      </t>
    </mdx>
    <mdx n="0" f="v">
      <t c="8" si="9">
        <n x="1" s="1"/>
        <n x="2" s="1"/>
        <n x="3" s="1"/>
        <n x="4" s="1"/>
        <n x="5" s="1"/>
        <n x="6" s="1"/>
        <n x="40"/>
        <n x="8"/>
      </t>
    </mdx>
    <mdx n="0" f="v">
      <t c="8" fi="14">
        <n x="1" s="1"/>
        <n x="2" s="1"/>
        <n x="3" s="1"/>
        <n x="4" s="1"/>
        <n x="5" s="1"/>
        <n x="6" s="1"/>
        <n x="40"/>
        <n x="10"/>
      </t>
    </mdx>
    <mdx n="0" f="v">
      <t c="4" si="43">
        <n x="1" s="1"/>
        <n x="2" s="1"/>
        <n x="41"/>
        <n x="42"/>
      </t>
    </mdx>
    <mdx n="0" f="v">
      <t c="4" si="43">
        <n x="1" s="1"/>
        <n x="2" s="1"/>
        <n x="44"/>
        <n x="42"/>
      </t>
    </mdx>
    <mdx n="0" f="v">
      <t c="4" si="43">
        <n x="1" s="1"/>
        <n x="2" s="1"/>
        <n x="45"/>
        <n x="42"/>
      </t>
    </mdx>
    <mdx n="0" f="v">
      <t c="4" si="43">
        <n x="1" s="1"/>
        <n x="2" s="1"/>
        <n x="46"/>
        <n x="42"/>
      </t>
    </mdx>
    <mdx n="0" f="v">
      <t c="4" si="43">
        <n x="1" s="1"/>
        <n x="2" s="1"/>
        <n x="47"/>
        <n x="42"/>
      </t>
    </mdx>
    <mdx n="0" f="v">
      <t c="4" si="43">
        <n x="1" s="1"/>
        <n x="2" s="1"/>
        <n x="48"/>
        <n x="42"/>
      </t>
    </mdx>
    <mdx n="0" f="v">
      <t c="4" si="43">
        <n x="1" s="1"/>
        <n x="2" s="1"/>
        <n x="49"/>
        <n x="42"/>
      </t>
    </mdx>
    <mdx n="0" f="v">
      <t c="4" si="43">
        <n x="1" s="1"/>
        <n x="2" s="1"/>
        <n x="50"/>
        <n x="42"/>
      </t>
    </mdx>
    <mdx n="0" f="v">
      <t c="4" si="43">
        <n x="1" s="1"/>
        <n x="2" s="1"/>
        <n x="51"/>
        <n x="42"/>
      </t>
    </mdx>
    <mdx n="0" f="v">
      <t c="4" si="43">
        <n x="1" s="1"/>
        <n x="2" s="1"/>
        <n x="52"/>
        <n x="42"/>
      </t>
    </mdx>
    <mdx n="0" f="v">
      <t c="4" si="43">
        <n x="1" s="1"/>
        <n x="2" s="1"/>
        <n x="53"/>
        <n x="42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<sst xmlns="http://schemas.openxmlformats.org/spreadsheetml/2006/main" count="2014" uniqueCount="342">
  <si>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</si>
  <si>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</si>
  <si>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</si>
  <si>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</si>
  <si>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</si>
  <si>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</si>
  <si>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</si>
  <si>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</si>
  <si>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</si>
  <si>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</si>
  <si>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</si>
  <si>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</si>
  <si>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</si>
  <si>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</si>
  <si>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</si>
  <si>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</si>
  <si>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</si>
  <si>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</si>
  <si>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</si>
  <si>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</si>
  <si>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</si>
  <si>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</si>
  <si>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</si>
  <si>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</si>
  <si>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</si>
  <si>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</si>
  <si>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</si>
  <si>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</si>
  <si>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</si>
  <si>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</si>
  <si>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</si>
  <si>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</si>
  <si>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</si>
  <si>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</si>
  <si>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</si>
  <si>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</si>
  <si>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</si>
  <si>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</si>
  <si>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</si>
  <si>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</si>
  <si>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</si>
  <si>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</si>
  <si>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</si>
  <si>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אחר</t>
  </si>
  <si>
    <t>שווי שוק</t>
  </si>
  <si>
    <t>סה"כ אג"ח שהנפיקו ממשלות זרות בחו"ל</t>
  </si>
  <si>
    <t>ענף מסחר</t>
  </si>
  <si>
    <t>שם מדרג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</si>
  <si>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</si>
  <si>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</si>
  <si>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</si>
  <si>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</si>
  <si>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</si>
  <si>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</si>
  <si>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</si>
  <si>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</si>
  <si>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</si>
  <si>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</si>
  <si>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</si>
  <si>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</si>
  <si>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</si>
  <si>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</si>
  <si>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</si>
  <si>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</si>
  <si>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</si>
  <si>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</si>
  <si>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</si>
  <si>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</si>
  <si>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</si>
  <si>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</si>
  <si>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</si>
  <si>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</si>
  <si>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</si>
  <si>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</si>
  <si>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</si>
  <si>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</si>
  <si>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</si>
  <si>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</si>
  <si>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</si>
  <si>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</si>
  <si>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</si>
  <si>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</si>
  <si>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</si>
  <si>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</si>
  <si>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</si>
  <si>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</si>
  <si>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</si>
  <si>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</si>
  <si>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</si>
  <si>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</si>
  <si>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</si>
  <si>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</si>
  <si>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</si>
  <si>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</si>
  <si>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</si>
  <si>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</si>
  <si>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</si>
  <si>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</si>
  <si>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</si>
  <si>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</si>
  <si>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</si>
  <si>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</si>
  <si>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</si>
  <si>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</si>
  <si>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</si>
  <si>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</si>
  <si>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</si>
  <si>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</si>
  <si>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</si>
  <si>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</si>
  <si>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</si>
  <si>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</si>
  <si>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</si>
  <si>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</si>
  <si>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</si>
  <si>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</si>
  <si>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</si>
  <si>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</si>
  <si>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</si>
  <si>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</si>
  <si>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</si>
  <si>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</si>
  <si>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</si>
  <si>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</si>
  <si>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</si>
  <si>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</si>
  <si>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</si>
  <si>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</si>
  <si>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</si>
  <si>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</si>
  <si>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</si>
  <si>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</si>
  <si>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</si>
  <si>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</si>
  <si>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</si>
  <si>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</si>
  <si>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</si>
  <si>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</si>
  <si>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</si>
  <si>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</si>
  <si>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</si>
  <si>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</si>
  <si>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</si>
  <si>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</si>
  <si>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</si>
  <si>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</si>
  <si>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</si>
  <si>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</si>
  <si>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</si>
  <si>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</si>
  <si>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</si>
  <si>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</si>
  <si>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</si>
  <si>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</si>
  <si>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</si>
  <si>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</si>
  <si>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</si>
  <si>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</si>
  <si>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</si>
  <si>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</si>
  <si>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</si>
  <si>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</si>
  <si>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</si>
  <si>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</si>
  <si>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</si>
  <si>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</si>
  <si>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</si>
  <si>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</si>
  <si>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</si>
  <si>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</si>
  <si>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</si>
  <si>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</si>
  <si>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</si>
  <si>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</si>
  <si>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</si>
  <si>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</si>
  <si>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</si>
  <si>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</si>
  <si>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</si>
  <si>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</si>
  <si>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</si>
  <si>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</si>
  <si>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</si>
  <si>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</si>
  <si>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</si>
  <si>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</si>
  <si>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</si>
  <si>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</si>
  <si>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</si>
  <si>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</si>
  <si>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</si>
  <si>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</si>
  <si>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</si>
  <si>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</si>
  <si>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</si>
  <si>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</si>
  <si>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</si>
  <si>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</si>
  <si>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</si>
  <si>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</si>
  <si>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</si>
  <si>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</si>
  <si>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</si>
  <si>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</si>
  <si>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</si>
  <si>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</si>
  <si>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</si>
  <si>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</si>
  <si>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</si>
  <si>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</si>
  <si>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</si>
  <si>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</si>
  <si>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</si>
  <si>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</si>
  <si>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</si>
  <si>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</si>
  <si>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</si>
  <si>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</si>
  <si>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</si>
  <si>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</si>
  <si>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</si>
  <si>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</si>
  <si>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</si>
  <si>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</si>
  <si>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</si>
  <si>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</si>
  <si>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</si>
  <si>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</si>
  <si>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</si>
  <si>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</si>
  <si>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</si>
  <si>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30/06/2018</t>
  </si>
  <si>
    <t>מגדל חברה לביטוח</t>
  </si>
  <si>
    <t>מסלול חו"ל</t>
  </si>
  <si>
    <t>T 1.125 02/21</t>
  </si>
  <si>
    <t>US912828P873</t>
  </si>
  <si>
    <t>AAA</t>
  </si>
  <si>
    <t>FITCH</t>
  </si>
  <si>
    <t>T 1.375 02/20</t>
  </si>
  <si>
    <t>US912828J504</t>
  </si>
  <si>
    <t>AMUNDI ETF MSCI EMERGING MAR</t>
  </si>
  <si>
    <t>LU1681045453</t>
  </si>
  <si>
    <t>מניות</t>
  </si>
  <si>
    <t>DAIWA NIKKEI 225</t>
  </si>
  <si>
    <t>JP3027640006</t>
  </si>
  <si>
    <t>DBX STX EUROPE 600</t>
  </si>
  <si>
    <t>LU0328475792</t>
  </si>
  <si>
    <t>HORIZONS S&amp;P/TSX 60 INDEX</t>
  </si>
  <si>
    <t>CA44049A1241</t>
  </si>
  <si>
    <t>ISHARES CORE S&amp;P 500 UCITS ETF</t>
  </si>
  <si>
    <t>IE00B5BMR087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</si>
  <si>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</si>
  <si>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</si>
  <si>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</si>
  <si>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</si>
  <si>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</si>
  <si>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</si>
  <si>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</si>
  <si>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</si>
  <si>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NYSE</t>
  </si>
  <si>
    <t>VANGUARD S&amp;P 500 UCITS ETF</t>
  </si>
  <si>
    <t>IE00B3XXRP09</t>
  </si>
  <si>
    <t>AMUNDI ETF EURO CORPORATES</t>
  </si>
  <si>
    <t>lu1681039647</t>
  </si>
  <si>
    <t>אג"ח</t>
  </si>
  <si>
    <t>DB X TR II IBX$ TR 1 3Y 1C</t>
  </si>
  <si>
    <t>LU0429458895</t>
  </si>
  <si>
    <t>DBX II EUR LIQUID CORP</t>
  </si>
  <si>
    <t>LU0478205379</t>
  </si>
  <si>
    <t>ISHARES JP MORGAN USD EM CORP</t>
  </si>
  <si>
    <t>IE00B6TLBW47</t>
  </si>
  <si>
    <t>PIMCO INV GRADE CORP BD ETF</t>
  </si>
  <si>
    <t>US72201R8170</t>
  </si>
  <si>
    <t>POWERSHARES  FDMNL H/Y COR</t>
  </si>
  <si>
    <t>US46138E7195</t>
  </si>
  <si>
    <t>SPDR BARCLAYS CAPITAL HIGH</t>
  </si>
  <si>
    <t>US78464A4177</t>
  </si>
  <si>
    <t>SPDR BARCLAYS INTERMEDIATE GOV</t>
  </si>
  <si>
    <t>US78464A6727</t>
  </si>
  <si>
    <t>SPDR EMERGING MKTS LOCAL BD</t>
  </si>
  <si>
    <t>IE00B4613386</t>
  </si>
  <si>
    <t>VANGUARD S.T CORP BOND</t>
  </si>
  <si>
    <t>US92206C4096</t>
  </si>
  <si>
    <t>VANGUARD S.T GOV BOND</t>
  </si>
  <si>
    <t>US92206C1027</t>
  </si>
  <si>
    <t>PIMCO 1 3Y US TR</t>
  </si>
  <si>
    <t>US72201R1068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</si>
  <si>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</si>
  <si>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</si>
  <si>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</si>
  <si>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</si>
  <si>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</si>
  <si>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</si>
  <si>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</si>
  <si>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₪ / מט"ח</t>
  </si>
  <si>
    <t>+ILS/-USD 3.327 25-02-19 (10) --745</t>
  </si>
  <si>
    <t>10000434</t>
  </si>
  <si>
    <t>ל.ר.</t>
  </si>
  <si>
    <t>+ILS/-USD 3.4165 25-02-19 (10) --785</t>
  </si>
  <si>
    <t>10000450</t>
  </si>
  <si>
    <t>+ILS/-USD 3.4315 25-02-19 (10) --720</t>
  </si>
  <si>
    <t>10000478</t>
  </si>
  <si>
    <t>+ILS/-USD 3.4965 22-05-19 (10) --895</t>
  </si>
  <si>
    <t>10000530</t>
  </si>
  <si>
    <t>+ILS/-USD 3.5055 22-05-19 (10) --895</t>
  </si>
  <si>
    <t>10000532</t>
  </si>
  <si>
    <t>+ILS/-USD 3.5405 22-05-19 (10) --895</t>
  </si>
  <si>
    <t>10000534</t>
  </si>
  <si>
    <t>+USD/-ILS 3.4035 25-02-19 (10) --745</t>
  </si>
  <si>
    <t>10000455</t>
  </si>
  <si>
    <t>+USD/-ILS 3.4231 25-02-19 (10) --754</t>
  </si>
  <si>
    <t>10000445</t>
  </si>
  <si>
    <t>+USD/-ILS 3.4239 25-02-19 (10) --761</t>
  </si>
  <si>
    <t>10000447</t>
  </si>
  <si>
    <t>+USD/-ILS 3.4684 22-05-19 (10) --916</t>
  </si>
  <si>
    <t>10000520</t>
  </si>
  <si>
    <t>+USD/-ILS 3.4895 22-05-19 (10) --865</t>
  </si>
  <si>
    <t>10000527</t>
  </si>
  <si>
    <t>+EUR/-USD 1.1992 26-07-18 (10) +73</t>
  </si>
  <si>
    <t>10000502</t>
  </si>
  <si>
    <t>+EUR/-USD 1.24535 26-07-18 (10) +92.5</t>
  </si>
  <si>
    <t>10000493</t>
  </si>
  <si>
    <t>+EUR/-USD 1.24592 26-07-18 (10) +129.2</t>
  </si>
  <si>
    <t>10000463</t>
  </si>
  <si>
    <t>+USD/-EUR 1.1801 26-07-18 (10) +56</t>
  </si>
  <si>
    <t>10000516</t>
  </si>
  <si>
    <t>+USD/-EUR 1.18665 26-07-18 (10) +61.5</t>
  </si>
  <si>
    <t>10000509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</si>
  <si>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</si>
  <si>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</si>
  <si>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</si>
  <si>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</si>
  <si>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</si>
  <si>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</si>
  <si>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</si>
  <si>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</si>
  <si>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</si>
  <si>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31210000</t>
  </si>
  <si>
    <t>32010000</t>
  </si>
  <si>
    <t>31110000</t>
  </si>
  <si>
    <t>30310000</t>
  </si>
  <si>
    <t>31710000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</si>
</sst>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7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162</v>
      </c>
      <c r="C1" s="79" t="s" vm="1">
        <v>231</v>
      </c>
    </row>
    <row r="2" spans="1:30">
      <c r="B2" s="57" t="s">
        <v>161</v>
      </c>
      <c r="C2" s="79" t="s">
        <v>232</v>
      </c>
    </row>
    <row r="3" spans="1:30">
      <c r="B3" s="57" t="s">
        <v>163</v>
      </c>
      <c r="C3" s="79" t="s">
        <v>233</v>
      </c>
    </row>
    <row r="4" spans="1:30">
      <c r="B4" s="57" t="s">
        <v>164</v>
      </c>
      <c r="C4" s="79">
        <v>8660</v>
      </c>
    </row>
    <row r="6" spans="1:30" ht="26.25" customHeight="1">
      <c r="B6" s="117" t="s">
        <v>178</v>
      </c>
      <c r="C6" s="118"/>
      <c r="D6" s="119"/>
    </row>
    <row r="7" spans="1:30" s="10" customFormat="1">
      <c r="B7" s="23"/>
      <c r="C7" s="24" t="s">
        <v>93</v>
      </c>
      <c r="D7" s="25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218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8" t="s">
        <v>177</v>
      </c>
      <c r="C10" s="106">
        <v>10451.943230000001</v>
      </c>
      <c r="D10" s="107">
        <v>1</v>
      </c>
      <c r="AD10" s="67"/>
    </row>
    <row r="11" spans="1:30">
      <c r="A11" s="45" t="s">
        <v>124</v>
      </c>
      <c r="B11" s="29" t="s">
        <v>179</v>
      </c>
      <c r="C11" s="106" vm="2">
        <v>506.47487999999998</v>
      </c>
      <c r="D11" s="107" vm="3">
        <v>4.8457484781038174E-2</v>
      </c>
    </row>
    <row r="12" spans="1:30">
      <c r="B12" s="29" t="s">
        <v>180</v>
      </c>
      <c r="C12" s="106" vm="4">
        <v>9946.961299999999</v>
      </c>
      <c r="D12" s="107" vm="5">
        <v>0.95168535468595328</v>
      </c>
    </row>
    <row r="13" spans="1:30">
      <c r="A13" s="55" t="s">
        <v>124</v>
      </c>
      <c r="B13" s="30" t="s">
        <v>50</v>
      </c>
      <c r="C13" s="106" vm="6">
        <v>1227.7875199999999</v>
      </c>
      <c r="D13" s="107" vm="7">
        <v>0.11746978461152623</v>
      </c>
    </row>
    <row r="14" spans="1:30">
      <c r="A14" s="55" t="s">
        <v>124</v>
      </c>
      <c r="B14" s="30" t="s">
        <v>51</v>
      </c>
      <c r="C14" s="106" t="s" vm="8">
        <v>328</v>
      </c>
      <c r="D14" s="107" t="s" vm="9">
        <v>328</v>
      </c>
    </row>
    <row r="15" spans="1:30">
      <c r="A15" s="55" t="s">
        <v>124</v>
      </c>
      <c r="B15" s="30" t="s">
        <v>52</v>
      </c>
      <c r="C15" s="106" t="s" vm="10">
        <v>328</v>
      </c>
      <c r="D15" s="107" t="s" vm="11">
        <v>328</v>
      </c>
    </row>
    <row r="16" spans="1:30">
      <c r="A16" s="55" t="s">
        <v>124</v>
      </c>
      <c r="B16" s="30" t="s">
        <v>53</v>
      </c>
      <c r="C16" s="106" t="s" vm="12">
        <v>328</v>
      </c>
      <c r="D16" s="107" t="s" vm="13">
        <v>328</v>
      </c>
    </row>
    <row r="17" spans="1:4">
      <c r="A17" s="55" t="s">
        <v>124</v>
      </c>
      <c r="B17" s="30" t="s">
        <v>54</v>
      </c>
      <c r="C17" s="106" vm="14">
        <v>8022.7893300000014</v>
      </c>
      <c r="D17" s="107" vm="15">
        <v>0.76758829946304641</v>
      </c>
    </row>
    <row r="18" spans="1:4">
      <c r="A18" s="55" t="s">
        <v>124</v>
      </c>
      <c r="B18" s="30" t="s">
        <v>55</v>
      </c>
      <c r="C18" s="106" vm="16">
        <v>696.38444999999979</v>
      </c>
      <c r="D18" s="107" vm="17">
        <v>6.6627270611380823E-2</v>
      </c>
    </row>
    <row r="19" spans="1:4">
      <c r="A19" s="55" t="s">
        <v>124</v>
      </c>
      <c r="B19" s="30" t="s">
        <v>56</v>
      </c>
      <c r="C19" s="106" t="s" vm="18">
        <v>328</v>
      </c>
      <c r="D19" s="107" t="s" vm="19">
        <v>328</v>
      </c>
    </row>
    <row r="20" spans="1:4">
      <c r="A20" s="55" t="s">
        <v>124</v>
      </c>
      <c r="B20" s="30" t="s">
        <v>57</v>
      </c>
      <c r="C20" s="106" t="s" vm="20">
        <v>328</v>
      </c>
      <c r="D20" s="107" t="s" vm="21">
        <v>328</v>
      </c>
    </row>
    <row r="21" spans="1:4">
      <c r="A21" s="55" t="s">
        <v>124</v>
      </c>
      <c r="B21" s="30" t="s">
        <v>58</v>
      </c>
      <c r="C21" s="106" t="s" vm="22">
        <v>328</v>
      </c>
      <c r="D21" s="107" t="s" vm="23">
        <v>328</v>
      </c>
    </row>
    <row r="22" spans="1:4">
      <c r="A22" s="55" t="s">
        <v>124</v>
      </c>
      <c r="B22" s="30" t="s">
        <v>59</v>
      </c>
      <c r="C22" s="106" t="s" vm="24">
        <v>328</v>
      </c>
      <c r="D22" s="107" t="s" vm="25">
        <v>328</v>
      </c>
    </row>
    <row r="23" spans="1:4">
      <c r="B23" s="29" t="s">
        <v>181</v>
      </c>
      <c r="C23" s="106" vm="26">
        <v>-1.4929500000000004</v>
      </c>
      <c r="D23" s="107" vm="27">
        <v>-1.4283946699163237E-4</v>
      </c>
    </row>
    <row r="24" spans="1:4">
      <c r="A24" s="55" t="s">
        <v>124</v>
      </c>
      <c r="B24" s="30" t="s">
        <v>60</v>
      </c>
      <c r="C24" s="106" t="s" vm="28">
        <v>328</v>
      </c>
      <c r="D24" s="107" t="s" vm="29">
        <v>328</v>
      </c>
    </row>
    <row r="25" spans="1:4">
      <c r="A25" s="55" t="s">
        <v>124</v>
      </c>
      <c r="B25" s="30" t="s">
        <v>61</v>
      </c>
      <c r="C25" s="106" t="s" vm="30">
        <v>328</v>
      </c>
      <c r="D25" s="107" t="s" vm="31">
        <v>328</v>
      </c>
    </row>
    <row r="26" spans="1:4">
      <c r="A26" s="55" t="s">
        <v>124</v>
      </c>
      <c r="B26" s="30" t="s">
        <v>52</v>
      </c>
      <c r="C26" s="106" t="s" vm="32">
        <v>328</v>
      </c>
      <c r="D26" s="107" t="s" vm="33">
        <v>328</v>
      </c>
    </row>
    <row r="27" spans="1:4">
      <c r="A27" s="55" t="s">
        <v>124</v>
      </c>
      <c r="B27" s="30" t="s">
        <v>62</v>
      </c>
      <c r="C27" s="106" t="s" vm="34">
        <v>328</v>
      </c>
      <c r="D27" s="107" t="s" vm="35">
        <v>328</v>
      </c>
    </row>
    <row r="28" spans="1:4">
      <c r="A28" s="55" t="s">
        <v>124</v>
      </c>
      <c r="B28" s="30" t="s">
        <v>63</v>
      </c>
      <c r="C28" s="106" t="s" vm="36">
        <v>328</v>
      </c>
      <c r="D28" s="107" t="s" vm="37">
        <v>328</v>
      </c>
    </row>
    <row r="29" spans="1:4">
      <c r="A29" s="55" t="s">
        <v>124</v>
      </c>
      <c r="B29" s="30" t="s">
        <v>64</v>
      </c>
      <c r="C29" s="106" t="s" vm="38">
        <v>328</v>
      </c>
      <c r="D29" s="107" t="s" vm="39">
        <v>328</v>
      </c>
    </row>
    <row r="30" spans="1:4">
      <c r="A30" s="55" t="s">
        <v>124</v>
      </c>
      <c r="B30" s="30" t="s">
        <v>204</v>
      </c>
      <c r="C30" s="106" t="s" vm="40">
        <v>328</v>
      </c>
      <c r="D30" s="107" t="s" vm="41">
        <v>328</v>
      </c>
    </row>
    <row r="31" spans="1:4">
      <c r="A31" s="55" t="s">
        <v>124</v>
      </c>
      <c r="B31" s="30" t="s">
        <v>87</v>
      </c>
      <c r="C31" s="106" vm="42">
        <v>-1.4929500000000004</v>
      </c>
      <c r="D31" s="107" vm="43">
        <v>-1.4283946699163237E-4</v>
      </c>
    </row>
    <row r="32" spans="1:4">
      <c r="A32" s="55" t="s">
        <v>124</v>
      </c>
      <c r="B32" s="30" t="s">
        <v>65</v>
      </c>
      <c r="C32" s="106" t="s" vm="44">
        <v>328</v>
      </c>
      <c r="D32" s="107" t="s" vm="45">
        <v>328</v>
      </c>
    </row>
    <row r="33" spans="1:4">
      <c r="A33" s="55" t="s">
        <v>124</v>
      </c>
      <c r="B33" s="29" t="s">
        <v>182</v>
      </c>
      <c r="C33" s="106" t="s" vm="46">
        <v>328</v>
      </c>
      <c r="D33" s="107" t="s" vm="47">
        <v>328</v>
      </c>
    </row>
    <row r="34" spans="1:4">
      <c r="A34" s="55" t="s">
        <v>124</v>
      </c>
      <c r="B34" s="29" t="s">
        <v>183</v>
      </c>
      <c r="C34" s="106" t="s" vm="48">
        <v>328</v>
      </c>
      <c r="D34" s="107" t="s" vm="49">
        <v>328</v>
      </c>
    </row>
    <row r="35" spans="1:4">
      <c r="A35" s="55" t="s">
        <v>124</v>
      </c>
      <c r="B35" s="29" t="s">
        <v>184</v>
      </c>
      <c r="C35" s="106" t="s" vm="50">
        <v>328</v>
      </c>
      <c r="D35" s="107" t="s" vm="51">
        <v>328</v>
      </c>
    </row>
    <row r="36" spans="1:4">
      <c r="A36" s="55" t="s">
        <v>124</v>
      </c>
      <c r="B36" s="56" t="s">
        <v>185</v>
      </c>
      <c r="C36" s="106" t="s" vm="52">
        <v>328</v>
      </c>
      <c r="D36" s="107" t="s" vm="53">
        <v>328</v>
      </c>
    </row>
    <row r="37" spans="1:4">
      <c r="A37" s="55" t="s">
        <v>124</v>
      </c>
      <c r="B37" s="29" t="s">
        <v>186</v>
      </c>
      <c r="C37" s="106" t="s" vm="54">
        <v>328</v>
      </c>
      <c r="D37" s="107" t="s" vm="55">
        <v>328</v>
      </c>
    </row>
    <row r="38" spans="1:4">
      <c r="A38" s="55"/>
      <c r="B38" s="69" t="s">
        <v>188</v>
      </c>
      <c r="C38" s="106">
        <v>0</v>
      </c>
      <c r="D38" s="107">
        <v>0</v>
      </c>
    </row>
    <row r="39" spans="1:4">
      <c r="A39" s="55" t="s">
        <v>124</v>
      </c>
      <c r="B39" s="70" t="s">
        <v>189</v>
      </c>
      <c r="C39" s="106" t="s" vm="56">
        <v>328</v>
      </c>
      <c r="D39" s="107" t="s" vm="57">
        <v>328</v>
      </c>
    </row>
    <row r="40" spans="1:4">
      <c r="A40" s="55" t="s">
        <v>124</v>
      </c>
      <c r="B40" s="70" t="s">
        <v>216</v>
      </c>
      <c r="C40" s="106" t="s" vm="58">
        <v>328</v>
      </c>
      <c r="D40" s="107" t="s" vm="59">
        <v>328</v>
      </c>
    </row>
    <row r="41" spans="1:4">
      <c r="A41" s="55" t="s">
        <v>124</v>
      </c>
      <c r="B41" s="70" t="s">
        <v>190</v>
      </c>
      <c r="C41" s="106" t="s" vm="60">
        <v>328</v>
      </c>
      <c r="D41" s="107" t="s" vm="61">
        <v>328</v>
      </c>
    </row>
    <row r="42" spans="1:4">
      <c r="B42" s="70" t="s">
        <v>66</v>
      </c>
      <c r="C42" s="106" vm="62">
        <v>10451.943230000001</v>
      </c>
      <c r="D42" s="107" vm="63">
        <v>1</v>
      </c>
    </row>
    <row r="43" spans="1:4">
      <c r="A43" s="55" t="s">
        <v>124</v>
      </c>
      <c r="B43" s="70" t="s">
        <v>187</v>
      </c>
      <c r="C43" s="106"/>
      <c r="D43" s="107"/>
    </row>
    <row r="44" spans="1:4">
      <c r="B44" s="6" t="s">
        <v>92</v>
      </c>
    </row>
    <row r="45" spans="1:4">
      <c r="C45" s="76" t="s">
        <v>169</v>
      </c>
      <c r="D45" s="36" t="s">
        <v>86</v>
      </c>
    </row>
    <row r="46" spans="1:4">
      <c r="C46" s="77" t="s">
        <v>1</v>
      </c>
      <c r="D46" s="25" t="s">
        <v>2</v>
      </c>
    </row>
    <row r="47" spans="1:4">
      <c r="C47" s="108" t="s">
        <v>150</v>
      </c>
      <c r="D47" s="109" vm="64">
        <v>2.6989000000000001</v>
      </c>
    </row>
    <row r="48" spans="1:4">
      <c r="C48" s="108" t="s">
        <v>159</v>
      </c>
      <c r="D48" s="109">
        <v>0.94217862674238506</v>
      </c>
    </row>
    <row r="49" spans="2:4">
      <c r="C49" s="108" t="s">
        <v>155</v>
      </c>
      <c r="D49" s="109" vm="65">
        <v>2.7610000000000001</v>
      </c>
    </row>
    <row r="50" spans="2:4">
      <c r="B50" s="12"/>
      <c r="C50" s="108" t="s">
        <v>329</v>
      </c>
      <c r="D50" s="109" vm="66">
        <v>3.6772999999999998</v>
      </c>
    </row>
    <row r="51" spans="2:4">
      <c r="C51" s="108" t="s">
        <v>148</v>
      </c>
      <c r="D51" s="109" vm="67">
        <v>4.2550999999999997</v>
      </c>
    </row>
    <row r="52" spans="2:4">
      <c r="C52" s="108" t="s">
        <v>149</v>
      </c>
      <c r="D52" s="109" vm="68">
        <v>4.8075000000000001</v>
      </c>
    </row>
    <row r="53" spans="2:4">
      <c r="C53" s="108" t="s">
        <v>151</v>
      </c>
      <c r="D53" s="109">
        <v>0.46521112937967596</v>
      </c>
    </row>
    <row r="54" spans="2:4">
      <c r="C54" s="108" t="s">
        <v>156</v>
      </c>
      <c r="D54" s="109" vm="69">
        <v>3.2965</v>
      </c>
    </row>
    <row r="55" spans="2:4">
      <c r="C55" s="108" t="s">
        <v>157</v>
      </c>
      <c r="D55" s="109">
        <v>0.18402186078872274</v>
      </c>
    </row>
    <row r="56" spans="2:4">
      <c r="C56" s="108" t="s">
        <v>154</v>
      </c>
      <c r="D56" s="109" vm="70">
        <v>0.57089999999999996</v>
      </c>
    </row>
    <row r="57" spans="2:4">
      <c r="C57" s="108" t="s">
        <v>330</v>
      </c>
      <c r="D57" s="109">
        <v>2.4695899999999997</v>
      </c>
    </row>
    <row r="58" spans="2:4">
      <c r="C58" s="108" t="s">
        <v>153</v>
      </c>
      <c r="D58" s="109" vm="71">
        <v>0.4088</v>
      </c>
    </row>
    <row r="59" spans="2:4">
      <c r="C59" s="108" t="s">
        <v>146</v>
      </c>
      <c r="D59" s="109" vm="72">
        <v>3.65</v>
      </c>
    </row>
    <row r="60" spans="2:4">
      <c r="C60" s="108" t="s">
        <v>160</v>
      </c>
      <c r="D60" s="109" vm="73">
        <v>0.2661</v>
      </c>
    </row>
    <row r="61" spans="2:4">
      <c r="C61" s="108" t="s">
        <v>331</v>
      </c>
      <c r="D61" s="109" vm="74">
        <v>0.4486</v>
      </c>
    </row>
    <row r="62" spans="2:4">
      <c r="C62" s="108" t="s">
        <v>332</v>
      </c>
      <c r="D62" s="109">
        <v>5.8088552417359086E-2</v>
      </c>
    </row>
    <row r="63" spans="2:4">
      <c r="C63" s="108" t="s">
        <v>147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231</v>
      </c>
    </row>
    <row r="2" spans="2:60">
      <c r="B2" s="57" t="s">
        <v>161</v>
      </c>
      <c r="C2" s="79" t="s">
        <v>232</v>
      </c>
    </row>
    <row r="3" spans="2:60">
      <c r="B3" s="57" t="s">
        <v>163</v>
      </c>
      <c r="C3" s="79" t="s">
        <v>233</v>
      </c>
    </row>
    <row r="4" spans="2:60">
      <c r="B4" s="57" t="s">
        <v>164</v>
      </c>
      <c r="C4" s="79">
        <v>8660</v>
      </c>
    </row>
    <row r="6" spans="2:60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0" ht="26.25" customHeight="1">
      <c r="B7" s="131" t="s">
        <v>75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H7" s="3"/>
    </row>
    <row r="8" spans="2:60" s="3" customFormat="1" ht="78.75"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215</v>
      </c>
      <c r="H8" s="31" t="s">
        <v>214</v>
      </c>
      <c r="I8" s="31" t="s">
        <v>44</v>
      </c>
      <c r="J8" s="31" t="s">
        <v>42</v>
      </c>
      <c r="K8" s="31" t="s">
        <v>165</v>
      </c>
      <c r="L8" s="31" t="s">
        <v>167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222</v>
      </c>
      <c r="H9" s="17"/>
      <c r="I9" s="17" t="s">
        <v>218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C11" s="1"/>
      <c r="BD11" s="3"/>
      <c r="BE11" s="1"/>
      <c r="BG11" s="1"/>
    </row>
    <row r="12" spans="2:60" s="4" customFormat="1" ht="18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C12" s="1"/>
      <c r="BD12" s="3"/>
      <c r="BE12" s="1"/>
      <c r="BG12" s="1"/>
    </row>
    <row r="13" spans="2:60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D13" s="3"/>
    </row>
    <row r="14" spans="2:60" ht="20.25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BD14" s="4"/>
    </row>
    <row r="15" spans="2:60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56" ht="2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BC19" s="4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BD20" s="3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162</v>
      </c>
      <c r="C1" s="79" t="s" vm="1">
        <v>231</v>
      </c>
    </row>
    <row r="2" spans="2:61">
      <c r="B2" s="57" t="s">
        <v>161</v>
      </c>
      <c r="C2" s="79" t="s">
        <v>232</v>
      </c>
    </row>
    <row r="3" spans="2:61">
      <c r="B3" s="57" t="s">
        <v>163</v>
      </c>
      <c r="C3" s="79" t="s">
        <v>233</v>
      </c>
    </row>
    <row r="4" spans="2:61">
      <c r="B4" s="57" t="s">
        <v>164</v>
      </c>
      <c r="C4" s="79">
        <v>8660</v>
      </c>
    </row>
    <row r="6" spans="2:61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1" ht="26.25" customHeight="1">
      <c r="B7" s="131" t="s">
        <v>76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I7" s="3"/>
    </row>
    <row r="8" spans="2:61" s="3" customFormat="1" ht="78.75"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215</v>
      </c>
      <c r="H8" s="31" t="s">
        <v>214</v>
      </c>
      <c r="I8" s="31" t="s">
        <v>44</v>
      </c>
      <c r="J8" s="31" t="s">
        <v>42</v>
      </c>
      <c r="K8" s="31" t="s">
        <v>165</v>
      </c>
      <c r="L8" s="32" t="s">
        <v>167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222</v>
      </c>
      <c r="H9" s="17"/>
      <c r="I9" s="17" t="s">
        <v>218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D11" s="1"/>
      <c r="BE11" s="3"/>
      <c r="BF11" s="1"/>
      <c r="BH11" s="1"/>
    </row>
    <row r="12" spans="2:6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E12" s="3"/>
    </row>
    <row r="13" spans="2:61" ht="20.25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E13" s="4"/>
    </row>
    <row r="14" spans="2:6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61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 ht="2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BD18" s="4"/>
    </row>
    <row r="19" spans="2:5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BD21" s="3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162</v>
      </c>
      <c r="C1" s="79" t="s" vm="1">
        <v>231</v>
      </c>
    </row>
    <row r="2" spans="1:60">
      <c r="B2" s="57" t="s">
        <v>161</v>
      </c>
      <c r="C2" s="79" t="s">
        <v>232</v>
      </c>
    </row>
    <row r="3" spans="1:60">
      <c r="B3" s="57" t="s">
        <v>163</v>
      </c>
      <c r="C3" s="79" t="s">
        <v>233</v>
      </c>
    </row>
    <row r="4" spans="1:60">
      <c r="B4" s="57" t="s">
        <v>164</v>
      </c>
      <c r="C4" s="79">
        <v>8660</v>
      </c>
    </row>
    <row r="6" spans="1:60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3"/>
      <c r="BD6" s="1" t="s">
        <v>103</v>
      </c>
      <c r="BF6" s="1" t="s">
        <v>170</v>
      </c>
      <c r="BH6" s="3" t="s">
        <v>147</v>
      </c>
    </row>
    <row r="7" spans="1:60" ht="26.25" customHeight="1">
      <c r="B7" s="131" t="s">
        <v>77</v>
      </c>
      <c r="C7" s="132"/>
      <c r="D7" s="132"/>
      <c r="E7" s="132"/>
      <c r="F7" s="132"/>
      <c r="G7" s="132"/>
      <c r="H7" s="132"/>
      <c r="I7" s="132"/>
      <c r="J7" s="132"/>
      <c r="K7" s="133"/>
      <c r="BD7" s="3" t="s">
        <v>105</v>
      </c>
      <c r="BF7" s="1" t="s">
        <v>125</v>
      </c>
      <c r="BH7" s="3" t="s">
        <v>146</v>
      </c>
    </row>
    <row r="8" spans="1:60" s="3" customFormat="1" ht="78.75">
      <c r="A8" s="2"/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215</v>
      </c>
      <c r="H8" s="31" t="s">
        <v>214</v>
      </c>
      <c r="I8" s="31" t="s">
        <v>44</v>
      </c>
      <c r="J8" s="31" t="s">
        <v>165</v>
      </c>
      <c r="K8" s="31" t="s">
        <v>167</v>
      </c>
      <c r="BC8" s="1" t="s">
        <v>118</v>
      </c>
      <c r="BD8" s="1" t="s">
        <v>119</v>
      </c>
      <c r="BE8" s="1" t="s">
        <v>126</v>
      </c>
      <c r="BG8" s="4" t="s">
        <v>148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222</v>
      </c>
      <c r="H9" s="17"/>
      <c r="I9" s="17" t="s">
        <v>218</v>
      </c>
      <c r="J9" s="33" t="s">
        <v>20</v>
      </c>
      <c r="K9" s="58" t="s">
        <v>20</v>
      </c>
      <c r="BC9" s="1" t="s">
        <v>115</v>
      </c>
      <c r="BE9" s="1" t="s">
        <v>127</v>
      </c>
      <c r="BG9" s="4" t="s">
        <v>149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111</v>
      </c>
      <c r="BD10" s="3"/>
      <c r="BE10" s="1" t="s">
        <v>171</v>
      </c>
      <c r="BG10" s="1" t="s">
        <v>155</v>
      </c>
    </row>
    <row r="11" spans="1:60" s="4" customFormat="1" ht="18" customHeight="1">
      <c r="A11" s="2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BC11" s="1" t="s">
        <v>110</v>
      </c>
      <c r="BD11" s="3"/>
      <c r="BE11" s="1" t="s">
        <v>128</v>
      </c>
      <c r="BG11" s="1" t="s">
        <v>150</v>
      </c>
    </row>
    <row r="12" spans="1:60" ht="20.25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P12" s="1"/>
      <c r="BC12" s="1" t="s">
        <v>108</v>
      </c>
      <c r="BD12" s="4"/>
      <c r="BE12" s="1" t="s">
        <v>129</v>
      </c>
      <c r="BG12" s="1" t="s">
        <v>151</v>
      </c>
    </row>
    <row r="13" spans="1:60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P13" s="1"/>
      <c r="BC13" s="1" t="s">
        <v>112</v>
      </c>
      <c r="BE13" s="1" t="s">
        <v>130</v>
      </c>
      <c r="BG13" s="1" t="s">
        <v>152</v>
      </c>
    </row>
    <row r="14" spans="1:60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P14" s="1"/>
      <c r="BC14" s="1" t="s">
        <v>109</v>
      </c>
      <c r="BE14" s="1" t="s">
        <v>131</v>
      </c>
      <c r="BG14" s="1" t="s">
        <v>154</v>
      </c>
    </row>
    <row r="15" spans="1:60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P15" s="1"/>
      <c r="BC15" s="1" t="s">
        <v>120</v>
      </c>
      <c r="BE15" s="1" t="s">
        <v>172</v>
      </c>
      <c r="BG15" s="1" t="s">
        <v>156</v>
      </c>
    </row>
    <row r="16" spans="1:60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P16" s="1"/>
      <c r="BC16" s="4" t="s">
        <v>106</v>
      </c>
      <c r="BD16" s="1" t="s">
        <v>121</v>
      </c>
      <c r="BE16" s="1" t="s">
        <v>132</v>
      </c>
      <c r="BG16" s="1" t="s">
        <v>157</v>
      </c>
    </row>
    <row r="17" spans="2:60">
      <c r="B17" s="80"/>
      <c r="C17" s="80"/>
      <c r="D17" s="80"/>
      <c r="E17" s="80"/>
      <c r="F17" s="80"/>
      <c r="G17" s="80"/>
      <c r="H17" s="80"/>
      <c r="I17" s="80"/>
      <c r="J17" s="80"/>
      <c r="K17" s="80"/>
      <c r="P17" s="1"/>
      <c r="BC17" s="1" t="s">
        <v>116</v>
      </c>
      <c r="BE17" s="1" t="s">
        <v>133</v>
      </c>
      <c r="BG17" s="1" t="s">
        <v>158</v>
      </c>
    </row>
    <row r="18" spans="2:60">
      <c r="B18" s="80"/>
      <c r="C18" s="80"/>
      <c r="D18" s="80"/>
      <c r="E18" s="80"/>
      <c r="F18" s="80"/>
      <c r="G18" s="80"/>
      <c r="H18" s="80"/>
      <c r="I18" s="80"/>
      <c r="J18" s="80"/>
      <c r="K18" s="80"/>
      <c r="BD18" s="1" t="s">
        <v>104</v>
      </c>
      <c r="BF18" s="1" t="s">
        <v>134</v>
      </c>
      <c r="BH18" s="1" t="s">
        <v>24</v>
      </c>
    </row>
    <row r="19" spans="2:60">
      <c r="B19" s="80"/>
      <c r="C19" s="80"/>
      <c r="D19" s="80"/>
      <c r="E19" s="80"/>
      <c r="F19" s="80"/>
      <c r="G19" s="80"/>
      <c r="H19" s="80"/>
      <c r="I19" s="80"/>
      <c r="J19" s="80"/>
      <c r="K19" s="80"/>
      <c r="BD19" s="1" t="s">
        <v>117</v>
      </c>
      <c r="BF19" s="1" t="s">
        <v>135</v>
      </c>
    </row>
    <row r="20" spans="2:60">
      <c r="B20" s="80"/>
      <c r="C20" s="80"/>
      <c r="D20" s="80"/>
      <c r="E20" s="80"/>
      <c r="F20" s="80"/>
      <c r="G20" s="80"/>
      <c r="H20" s="80"/>
      <c r="I20" s="80"/>
      <c r="J20" s="80"/>
      <c r="K20" s="80"/>
      <c r="BD20" s="1" t="s">
        <v>122</v>
      </c>
      <c r="BF20" s="1" t="s">
        <v>136</v>
      </c>
    </row>
    <row r="21" spans="2:60">
      <c r="B21" s="80"/>
      <c r="C21" s="80"/>
      <c r="D21" s="80"/>
      <c r="E21" s="80"/>
      <c r="F21" s="80"/>
      <c r="G21" s="80"/>
      <c r="H21" s="80"/>
      <c r="I21" s="80"/>
      <c r="J21" s="80"/>
      <c r="K21" s="80"/>
      <c r="BD21" s="1" t="s">
        <v>107</v>
      </c>
      <c r="BE21" s="1" t="s">
        <v>123</v>
      </c>
      <c r="BF21" s="1" t="s">
        <v>137</v>
      </c>
    </row>
    <row r="22" spans="2:60">
      <c r="B22" s="80"/>
      <c r="C22" s="80"/>
      <c r="D22" s="80"/>
      <c r="E22" s="80"/>
      <c r="F22" s="80"/>
      <c r="G22" s="80"/>
      <c r="H22" s="80"/>
      <c r="I22" s="80"/>
      <c r="J22" s="80"/>
      <c r="K22" s="80"/>
      <c r="BD22" s="1" t="s">
        <v>113</v>
      </c>
      <c r="BF22" s="1" t="s">
        <v>138</v>
      </c>
    </row>
    <row r="23" spans="2:60">
      <c r="B23" s="80"/>
      <c r="C23" s="80"/>
      <c r="D23" s="80"/>
      <c r="E23" s="80"/>
      <c r="F23" s="80"/>
      <c r="G23" s="80"/>
      <c r="H23" s="80"/>
      <c r="I23" s="80"/>
      <c r="J23" s="80"/>
      <c r="K23" s="80"/>
      <c r="BD23" s="1" t="s">
        <v>24</v>
      </c>
      <c r="BE23" s="1" t="s">
        <v>114</v>
      </c>
      <c r="BF23" s="1" t="s">
        <v>173</v>
      </c>
    </row>
    <row r="24" spans="2:60">
      <c r="B24" s="80"/>
      <c r="C24" s="80"/>
      <c r="D24" s="80"/>
      <c r="E24" s="80"/>
      <c r="F24" s="80"/>
      <c r="G24" s="80"/>
      <c r="H24" s="80"/>
      <c r="I24" s="80"/>
      <c r="J24" s="80"/>
      <c r="K24" s="80"/>
      <c r="BF24" s="1" t="s">
        <v>176</v>
      </c>
    </row>
    <row r="25" spans="2:60">
      <c r="B25" s="80"/>
      <c r="C25" s="80"/>
      <c r="D25" s="80"/>
      <c r="E25" s="80"/>
      <c r="F25" s="80"/>
      <c r="G25" s="80"/>
      <c r="H25" s="80"/>
      <c r="I25" s="80"/>
      <c r="J25" s="80"/>
      <c r="K25" s="80"/>
      <c r="BF25" s="1" t="s">
        <v>139</v>
      </c>
    </row>
    <row r="26" spans="2:60">
      <c r="B26" s="80"/>
      <c r="C26" s="80"/>
      <c r="D26" s="80"/>
      <c r="E26" s="80"/>
      <c r="F26" s="80"/>
      <c r="G26" s="80"/>
      <c r="H26" s="80"/>
      <c r="I26" s="80"/>
      <c r="J26" s="80"/>
      <c r="K26" s="80"/>
      <c r="BF26" s="1" t="s">
        <v>140</v>
      </c>
    </row>
    <row r="27" spans="2:60">
      <c r="B27" s="80"/>
      <c r="C27" s="80"/>
      <c r="D27" s="80"/>
      <c r="E27" s="80"/>
      <c r="F27" s="80"/>
      <c r="G27" s="80"/>
      <c r="H27" s="80"/>
      <c r="I27" s="80"/>
      <c r="J27" s="80"/>
      <c r="K27" s="80"/>
      <c r="BF27" s="1" t="s">
        <v>175</v>
      </c>
    </row>
    <row r="28" spans="2:60">
      <c r="B28" s="80"/>
      <c r="C28" s="80"/>
      <c r="D28" s="80"/>
      <c r="E28" s="80"/>
      <c r="F28" s="80"/>
      <c r="G28" s="80"/>
      <c r="H28" s="80"/>
      <c r="I28" s="80"/>
      <c r="J28" s="80"/>
      <c r="K28" s="80"/>
      <c r="BF28" s="1" t="s">
        <v>141</v>
      </c>
    </row>
    <row r="29" spans="2:60">
      <c r="B29" s="80"/>
      <c r="C29" s="80"/>
      <c r="D29" s="80"/>
      <c r="E29" s="80"/>
      <c r="F29" s="80"/>
      <c r="G29" s="80"/>
      <c r="H29" s="80"/>
      <c r="I29" s="80"/>
      <c r="J29" s="80"/>
      <c r="K29" s="80"/>
      <c r="BF29" s="1" t="s">
        <v>142</v>
      </c>
    </row>
    <row r="30" spans="2:60">
      <c r="B30" s="80"/>
      <c r="C30" s="80"/>
      <c r="D30" s="80"/>
      <c r="E30" s="80"/>
      <c r="F30" s="80"/>
      <c r="G30" s="80"/>
      <c r="H30" s="80"/>
      <c r="I30" s="80"/>
      <c r="J30" s="80"/>
      <c r="K30" s="80"/>
      <c r="BF30" s="1" t="s">
        <v>174</v>
      </c>
    </row>
    <row r="31" spans="2:60">
      <c r="B31" s="80"/>
      <c r="C31" s="80"/>
      <c r="D31" s="80"/>
      <c r="E31" s="80"/>
      <c r="F31" s="80"/>
      <c r="G31" s="80"/>
      <c r="H31" s="80"/>
      <c r="I31" s="80"/>
      <c r="J31" s="80"/>
      <c r="K31" s="80"/>
      <c r="BF31" s="1" t="s">
        <v>24</v>
      </c>
    </row>
    <row r="32" spans="2:60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162</v>
      </c>
      <c r="C1" s="79" t="s" vm="1">
        <v>231</v>
      </c>
    </row>
    <row r="2" spans="2:81">
      <c r="B2" s="57" t="s">
        <v>161</v>
      </c>
      <c r="C2" s="79" t="s">
        <v>232</v>
      </c>
    </row>
    <row r="3" spans="2:81">
      <c r="B3" s="57" t="s">
        <v>163</v>
      </c>
      <c r="C3" s="79" t="s">
        <v>233</v>
      </c>
      <c r="E3" s="2"/>
    </row>
    <row r="4" spans="2:81">
      <c r="B4" s="57" t="s">
        <v>164</v>
      </c>
      <c r="C4" s="79">
        <v>8660</v>
      </c>
    </row>
    <row r="6" spans="2:81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81" ht="26.25" customHeight="1">
      <c r="B7" s="131" t="s">
        <v>78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81" s="3" customFormat="1" ht="47.25">
      <c r="B8" s="23" t="s">
        <v>99</v>
      </c>
      <c r="C8" s="31" t="s">
        <v>32</v>
      </c>
      <c r="D8" s="14" t="s">
        <v>34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44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222</v>
      </c>
      <c r="M9" s="33"/>
      <c r="N9" s="33" t="s">
        <v>218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81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8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81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162</v>
      </c>
      <c r="C1" s="79" t="s" vm="1">
        <v>231</v>
      </c>
    </row>
    <row r="2" spans="2:72">
      <c r="B2" s="57" t="s">
        <v>161</v>
      </c>
      <c r="C2" s="79" t="s">
        <v>232</v>
      </c>
    </row>
    <row r="3" spans="2:72">
      <c r="B3" s="57" t="s">
        <v>163</v>
      </c>
      <c r="C3" s="79" t="s">
        <v>233</v>
      </c>
    </row>
    <row r="4" spans="2:72">
      <c r="B4" s="57" t="s">
        <v>164</v>
      </c>
      <c r="C4" s="79">
        <v>8660</v>
      </c>
    </row>
    <row r="6" spans="2:72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72" ht="26.25" customHeight="1">
      <c r="B7" s="131" t="s">
        <v>69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3"/>
    </row>
    <row r="8" spans="2:72" s="3" customFormat="1" ht="78.75">
      <c r="B8" s="23" t="s">
        <v>99</v>
      </c>
      <c r="C8" s="31" t="s">
        <v>32</v>
      </c>
      <c r="D8" s="31" t="s">
        <v>15</v>
      </c>
      <c r="E8" s="31" t="s">
        <v>47</v>
      </c>
      <c r="F8" s="31" t="s">
        <v>85</v>
      </c>
      <c r="G8" s="31" t="s">
        <v>18</v>
      </c>
      <c r="H8" s="31" t="s">
        <v>84</v>
      </c>
      <c r="I8" s="31" t="s">
        <v>17</v>
      </c>
      <c r="J8" s="31" t="s">
        <v>19</v>
      </c>
      <c r="K8" s="31" t="s">
        <v>215</v>
      </c>
      <c r="L8" s="31" t="s">
        <v>214</v>
      </c>
      <c r="M8" s="31" t="s">
        <v>93</v>
      </c>
      <c r="N8" s="31" t="s">
        <v>42</v>
      </c>
      <c r="O8" s="31" t="s">
        <v>165</v>
      </c>
      <c r="P8" s="32" t="s">
        <v>167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222</v>
      </c>
      <c r="L9" s="33"/>
      <c r="M9" s="33" t="s">
        <v>218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72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72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7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7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162</v>
      </c>
      <c r="C1" s="79" t="s" vm="1">
        <v>231</v>
      </c>
    </row>
    <row r="2" spans="2:65">
      <c r="B2" s="57" t="s">
        <v>161</v>
      </c>
      <c r="C2" s="79" t="s">
        <v>232</v>
      </c>
    </row>
    <row r="3" spans="2:65">
      <c r="B3" s="57" t="s">
        <v>163</v>
      </c>
      <c r="C3" s="79" t="s">
        <v>233</v>
      </c>
    </row>
    <row r="4" spans="2:65">
      <c r="B4" s="57" t="s">
        <v>164</v>
      </c>
      <c r="C4" s="79">
        <v>8660</v>
      </c>
    </row>
    <row r="6" spans="2:65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65" ht="26.25" customHeight="1">
      <c r="B7" s="131" t="s">
        <v>70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65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18</v>
      </c>
      <c r="K8" s="31" t="s">
        <v>84</v>
      </c>
      <c r="L8" s="31" t="s">
        <v>17</v>
      </c>
      <c r="M8" s="72" t="s">
        <v>19</v>
      </c>
      <c r="N8" s="31" t="s">
        <v>215</v>
      </c>
      <c r="O8" s="31" t="s">
        <v>214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222</v>
      </c>
      <c r="O9" s="33"/>
      <c r="P9" s="33" t="s">
        <v>218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1" t="s">
        <v>97</v>
      </c>
      <c r="S10" s="21" t="s">
        <v>168</v>
      </c>
      <c r="T10" s="5"/>
      <c r="BJ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J11" s="1"/>
      <c r="BM11" s="1"/>
    </row>
    <row r="12" spans="2:65" ht="20.2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65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65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65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162</v>
      </c>
      <c r="C1" s="79" t="s" vm="1">
        <v>231</v>
      </c>
    </row>
    <row r="2" spans="2:81">
      <c r="B2" s="57" t="s">
        <v>161</v>
      </c>
      <c r="C2" s="79" t="s">
        <v>232</v>
      </c>
    </row>
    <row r="3" spans="2:81">
      <c r="B3" s="57" t="s">
        <v>163</v>
      </c>
      <c r="C3" s="79" t="s">
        <v>233</v>
      </c>
    </row>
    <row r="4" spans="2:81">
      <c r="B4" s="57" t="s">
        <v>164</v>
      </c>
      <c r="C4" s="79">
        <v>8660</v>
      </c>
    </row>
    <row r="6" spans="2:81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81" ht="26.25" customHeight="1">
      <c r="B7" s="131" t="s">
        <v>71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81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18</v>
      </c>
      <c r="K8" s="31" t="s">
        <v>84</v>
      </c>
      <c r="L8" s="31" t="s">
        <v>17</v>
      </c>
      <c r="M8" s="72" t="s">
        <v>19</v>
      </c>
      <c r="N8" s="72" t="s">
        <v>215</v>
      </c>
      <c r="O8" s="31" t="s">
        <v>214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222</v>
      </c>
      <c r="O9" s="33"/>
      <c r="P9" s="33" t="s">
        <v>218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21" t="s">
        <v>168</v>
      </c>
      <c r="T10" s="5"/>
      <c r="BZ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Z11" s="1"/>
      <c r="CC11" s="1"/>
    </row>
    <row r="12" spans="2:81" ht="17.2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81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81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81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162</v>
      </c>
      <c r="C1" s="79" t="s" vm="1">
        <v>231</v>
      </c>
    </row>
    <row r="2" spans="2:98">
      <c r="B2" s="57" t="s">
        <v>161</v>
      </c>
      <c r="C2" s="79" t="s">
        <v>232</v>
      </c>
    </row>
    <row r="3" spans="2:98">
      <c r="B3" s="57" t="s">
        <v>163</v>
      </c>
      <c r="C3" s="79" t="s">
        <v>233</v>
      </c>
    </row>
    <row r="4" spans="2:98">
      <c r="B4" s="57" t="s">
        <v>164</v>
      </c>
      <c r="C4" s="79">
        <v>8660</v>
      </c>
    </row>
    <row r="6" spans="2:98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2:98" ht="26.25" customHeight="1">
      <c r="B7" s="131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2:98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84</v>
      </c>
      <c r="H8" s="31" t="s">
        <v>215</v>
      </c>
      <c r="I8" s="31" t="s">
        <v>214</v>
      </c>
      <c r="J8" s="31" t="s">
        <v>93</v>
      </c>
      <c r="K8" s="31" t="s">
        <v>42</v>
      </c>
      <c r="L8" s="31" t="s">
        <v>165</v>
      </c>
      <c r="M8" s="32" t="s">
        <v>167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222</v>
      </c>
      <c r="I9" s="33"/>
      <c r="J9" s="33" t="s">
        <v>218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98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98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98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9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2:1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5" spans="2:1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</row>
    <row r="27" spans="2:1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2:1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2:1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2:1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2:1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2:1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2:1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2:1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2:1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</row>
    <row r="37" spans="2:1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2:1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2:1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2:1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2:1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2:1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  <row r="48" spans="2:1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</row>
    <row r="49" spans="2:13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</row>
    <row r="50" spans="2:1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</row>
    <row r="52" spans="2:1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</row>
    <row r="53" spans="2:13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</row>
    <row r="54" spans="2:13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</row>
    <row r="55" spans="2:13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2:13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2:13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</row>
    <row r="58" spans="2:13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2:13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</row>
    <row r="60" spans="2:13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2:13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</row>
    <row r="62" spans="2:13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2:13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</row>
    <row r="64" spans="2:13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</row>
    <row r="66" spans="2:13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</row>
    <row r="67" spans="2:13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</row>
    <row r="68" spans="2:13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</row>
    <row r="69" spans="2:13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</row>
    <row r="70" spans="2:13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</row>
    <row r="71" spans="2:13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2:13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2:13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2:13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2:13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2:13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2:13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</row>
    <row r="78" spans="2:13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2:13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2:13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2:13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2:13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2:13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2:13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</row>
    <row r="85" spans="2:13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2:13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</row>
    <row r="87" spans="2:13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</row>
    <row r="88" spans="2:13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</row>
    <row r="89" spans="2:13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</row>
    <row r="90" spans="2:13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</row>
    <row r="91" spans="2:13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</row>
    <row r="92" spans="2:13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</row>
    <row r="93" spans="2:13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</row>
    <row r="94" spans="2:13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</row>
    <row r="95" spans="2:13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</row>
    <row r="96" spans="2:13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</row>
    <row r="97" spans="2:13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</row>
    <row r="98" spans="2:13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</row>
    <row r="99" spans="2:13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</row>
    <row r="100" spans="2:13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</row>
    <row r="101" spans="2:13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</row>
    <row r="102" spans="2:13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</row>
    <row r="103" spans="2:13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</row>
    <row r="104" spans="2:13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</row>
    <row r="105" spans="2:13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</row>
    <row r="106" spans="2:13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</row>
    <row r="107" spans="2:13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2:13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2:13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2:13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162</v>
      </c>
      <c r="C1" s="79" t="s" vm="1">
        <v>231</v>
      </c>
    </row>
    <row r="2" spans="2:55">
      <c r="B2" s="57" t="s">
        <v>161</v>
      </c>
      <c r="C2" s="79" t="s">
        <v>232</v>
      </c>
    </row>
    <row r="3" spans="2:55">
      <c r="B3" s="57" t="s">
        <v>163</v>
      </c>
      <c r="C3" s="79" t="s">
        <v>233</v>
      </c>
    </row>
    <row r="4" spans="2:55">
      <c r="B4" s="57" t="s">
        <v>164</v>
      </c>
      <c r="C4" s="79">
        <v>8660</v>
      </c>
    </row>
    <row r="6" spans="2:55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5" ht="26.25" customHeight="1">
      <c r="B7" s="131" t="s">
        <v>79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5" s="3" customFormat="1" ht="78.75">
      <c r="B8" s="23" t="s">
        <v>99</v>
      </c>
      <c r="C8" s="31" t="s">
        <v>32</v>
      </c>
      <c r="D8" s="31" t="s">
        <v>84</v>
      </c>
      <c r="E8" s="31" t="s">
        <v>85</v>
      </c>
      <c r="F8" s="31" t="s">
        <v>215</v>
      </c>
      <c r="G8" s="31" t="s">
        <v>214</v>
      </c>
      <c r="H8" s="31" t="s">
        <v>93</v>
      </c>
      <c r="I8" s="31" t="s">
        <v>42</v>
      </c>
      <c r="J8" s="31" t="s">
        <v>165</v>
      </c>
      <c r="K8" s="32" t="s">
        <v>167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222</v>
      </c>
      <c r="G9" s="33"/>
      <c r="H9" s="33" t="s">
        <v>218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V12" s="1"/>
    </row>
    <row r="13" spans="2:55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V13" s="1"/>
    </row>
    <row r="14" spans="2:55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V14" s="1"/>
    </row>
    <row r="15" spans="2:55">
      <c r="B15" s="80"/>
      <c r="C15" s="80"/>
      <c r="D15" s="80"/>
      <c r="E15" s="80"/>
      <c r="F15" s="80"/>
      <c r="G15" s="80"/>
      <c r="H15" s="80"/>
      <c r="I15" s="80"/>
      <c r="J15" s="80"/>
      <c r="K15" s="80"/>
      <c r="V15" s="1"/>
    </row>
    <row r="16" spans="2:55">
      <c r="B16" s="80"/>
      <c r="C16" s="80"/>
      <c r="D16" s="80"/>
      <c r="E16" s="80"/>
      <c r="F16" s="80"/>
      <c r="G16" s="80"/>
      <c r="H16" s="80"/>
      <c r="I16" s="80"/>
      <c r="J16" s="80"/>
      <c r="K16" s="80"/>
      <c r="V16" s="1"/>
    </row>
    <row r="17" spans="2:22">
      <c r="B17" s="80"/>
      <c r="C17" s="80"/>
      <c r="D17" s="80"/>
      <c r="E17" s="80"/>
      <c r="F17" s="80"/>
      <c r="G17" s="80"/>
      <c r="H17" s="80"/>
      <c r="I17" s="80"/>
      <c r="J17" s="80"/>
      <c r="K17" s="80"/>
      <c r="V17" s="1"/>
    </row>
    <row r="18" spans="2:22">
      <c r="B18" s="80"/>
      <c r="C18" s="80"/>
      <c r="D18" s="80"/>
      <c r="E18" s="80"/>
      <c r="F18" s="80"/>
      <c r="G18" s="80"/>
      <c r="H18" s="80"/>
      <c r="I18" s="80"/>
      <c r="J18" s="80"/>
      <c r="K18" s="80"/>
      <c r="V18" s="1"/>
    </row>
    <row r="19" spans="2:22">
      <c r="B19" s="80"/>
      <c r="C19" s="80"/>
      <c r="D19" s="80"/>
      <c r="E19" s="80"/>
      <c r="F19" s="80"/>
      <c r="G19" s="80"/>
      <c r="H19" s="80"/>
      <c r="I19" s="80"/>
      <c r="J19" s="80"/>
      <c r="K19" s="80"/>
      <c r="V19" s="1"/>
    </row>
    <row r="20" spans="2:22">
      <c r="B20" s="80"/>
      <c r="C20" s="80"/>
      <c r="D20" s="80"/>
      <c r="E20" s="80"/>
      <c r="F20" s="80"/>
      <c r="G20" s="80"/>
      <c r="H20" s="80"/>
      <c r="I20" s="80"/>
      <c r="J20" s="80"/>
      <c r="K20" s="80"/>
      <c r="V20" s="1"/>
    </row>
    <row r="21" spans="2:22">
      <c r="B21" s="80"/>
      <c r="C21" s="80"/>
      <c r="D21" s="80"/>
      <c r="E21" s="80"/>
      <c r="F21" s="80"/>
      <c r="G21" s="80"/>
      <c r="H21" s="80"/>
      <c r="I21" s="80"/>
      <c r="J21" s="80"/>
      <c r="K21" s="80"/>
      <c r="V21" s="1"/>
    </row>
    <row r="22" spans="2:22" ht="16.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V22" s="1"/>
    </row>
    <row r="23" spans="2:22" ht="16.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V23" s="1"/>
    </row>
    <row r="24" spans="2:22" ht="16.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V24" s="1"/>
    </row>
    <row r="25" spans="2:22">
      <c r="B25" s="80"/>
      <c r="C25" s="80"/>
      <c r="D25" s="80"/>
      <c r="E25" s="80"/>
      <c r="F25" s="80"/>
      <c r="G25" s="80"/>
      <c r="H25" s="80"/>
      <c r="I25" s="80"/>
      <c r="J25" s="80"/>
      <c r="K25" s="80"/>
      <c r="V25" s="1"/>
    </row>
    <row r="26" spans="2:22">
      <c r="B26" s="80"/>
      <c r="C26" s="80"/>
      <c r="D26" s="80"/>
      <c r="E26" s="80"/>
      <c r="F26" s="80"/>
      <c r="G26" s="80"/>
      <c r="H26" s="80"/>
      <c r="I26" s="80"/>
      <c r="J26" s="80"/>
      <c r="K26" s="80"/>
      <c r="V26" s="1"/>
    </row>
    <row r="27" spans="2:22">
      <c r="B27" s="80"/>
      <c r="C27" s="80"/>
      <c r="D27" s="80"/>
      <c r="E27" s="80"/>
      <c r="F27" s="80"/>
      <c r="G27" s="80"/>
      <c r="H27" s="80"/>
      <c r="I27" s="80"/>
      <c r="J27" s="80"/>
      <c r="K27" s="80"/>
      <c r="V27" s="1"/>
    </row>
    <row r="28" spans="2:22">
      <c r="B28" s="80"/>
      <c r="C28" s="80"/>
      <c r="D28" s="80"/>
      <c r="E28" s="80"/>
      <c r="F28" s="80"/>
      <c r="G28" s="80"/>
      <c r="H28" s="80"/>
      <c r="I28" s="80"/>
      <c r="J28" s="80"/>
      <c r="K28" s="80"/>
      <c r="V28" s="1"/>
    </row>
    <row r="29" spans="2:22">
      <c r="B29" s="80"/>
      <c r="C29" s="80"/>
      <c r="D29" s="80"/>
      <c r="E29" s="80"/>
      <c r="F29" s="80"/>
      <c r="G29" s="80"/>
      <c r="H29" s="80"/>
      <c r="I29" s="80"/>
      <c r="J29" s="80"/>
      <c r="K29" s="80"/>
      <c r="V29" s="1"/>
    </row>
    <row r="30" spans="2:22">
      <c r="B30" s="80"/>
      <c r="C30" s="80"/>
      <c r="D30" s="80"/>
      <c r="E30" s="80"/>
      <c r="F30" s="80"/>
      <c r="G30" s="80"/>
      <c r="H30" s="80"/>
      <c r="I30" s="80"/>
      <c r="J30" s="80"/>
      <c r="K30" s="80"/>
      <c r="V30" s="1"/>
    </row>
    <row r="31" spans="2:22">
      <c r="B31" s="80"/>
      <c r="C31" s="80"/>
      <c r="D31" s="80"/>
      <c r="E31" s="80"/>
      <c r="F31" s="80"/>
      <c r="G31" s="80"/>
      <c r="H31" s="80"/>
      <c r="I31" s="80"/>
      <c r="J31" s="80"/>
      <c r="K31" s="80"/>
      <c r="V31" s="1"/>
    </row>
    <row r="32" spans="2:22">
      <c r="B32" s="80"/>
      <c r="C32" s="80"/>
      <c r="D32" s="80"/>
      <c r="E32" s="80"/>
      <c r="F32" s="80"/>
      <c r="G32" s="80"/>
      <c r="H32" s="80"/>
      <c r="I32" s="80"/>
      <c r="J32" s="80"/>
      <c r="K32" s="80"/>
      <c r="V32" s="1"/>
    </row>
    <row r="33" spans="2:22">
      <c r="B33" s="80"/>
      <c r="C33" s="80"/>
      <c r="D33" s="80"/>
      <c r="E33" s="80"/>
      <c r="F33" s="80"/>
      <c r="G33" s="80"/>
      <c r="H33" s="80"/>
      <c r="I33" s="80"/>
      <c r="J33" s="80"/>
      <c r="K33" s="80"/>
      <c r="V33" s="1"/>
    </row>
    <row r="34" spans="2:22">
      <c r="B34" s="80"/>
      <c r="C34" s="80"/>
      <c r="D34" s="80"/>
      <c r="E34" s="80"/>
      <c r="F34" s="80"/>
      <c r="G34" s="80"/>
      <c r="H34" s="80"/>
      <c r="I34" s="80"/>
      <c r="J34" s="80"/>
      <c r="K34" s="80"/>
      <c r="V34" s="1"/>
    </row>
    <row r="35" spans="2:22">
      <c r="B35" s="80"/>
      <c r="C35" s="80"/>
      <c r="D35" s="80"/>
      <c r="E35" s="80"/>
      <c r="F35" s="80"/>
      <c r="G35" s="80"/>
      <c r="H35" s="80"/>
      <c r="I35" s="80"/>
      <c r="J35" s="80"/>
      <c r="K35" s="80"/>
      <c r="V35" s="1"/>
    </row>
    <row r="36" spans="2:22">
      <c r="B36" s="80"/>
      <c r="C36" s="80"/>
      <c r="D36" s="80"/>
      <c r="E36" s="80"/>
      <c r="F36" s="80"/>
      <c r="G36" s="80"/>
      <c r="H36" s="80"/>
      <c r="I36" s="80"/>
      <c r="J36" s="80"/>
      <c r="K36" s="80"/>
      <c r="V36" s="1"/>
    </row>
    <row r="37" spans="2:22">
      <c r="B37" s="80"/>
      <c r="C37" s="80"/>
      <c r="D37" s="80"/>
      <c r="E37" s="80"/>
      <c r="F37" s="80"/>
      <c r="G37" s="80"/>
      <c r="H37" s="80"/>
      <c r="I37" s="80"/>
      <c r="J37" s="80"/>
      <c r="K37" s="80"/>
      <c r="V37" s="1"/>
    </row>
    <row r="38" spans="2:22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22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22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22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22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22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22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22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22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22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22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162</v>
      </c>
      <c r="C1" s="79" t="s" vm="1">
        <v>231</v>
      </c>
    </row>
    <row r="2" spans="2:59">
      <c r="B2" s="57" t="s">
        <v>161</v>
      </c>
      <c r="C2" s="79" t="s">
        <v>232</v>
      </c>
    </row>
    <row r="3" spans="2:59">
      <c r="B3" s="57" t="s">
        <v>163</v>
      </c>
      <c r="C3" s="79" t="s">
        <v>233</v>
      </c>
    </row>
    <row r="4" spans="2:59">
      <c r="B4" s="57" t="s">
        <v>164</v>
      </c>
      <c r="C4" s="79">
        <v>8660</v>
      </c>
    </row>
    <row r="6" spans="2:59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9" ht="26.25" customHeight="1">
      <c r="B7" s="131" t="s">
        <v>80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9" s="3" customFormat="1" ht="78.75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215</v>
      </c>
      <c r="H8" s="31" t="s">
        <v>214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BG11" s="1"/>
    </row>
    <row r="12" spans="2:59" ht="21" customHeight="1">
      <c r="B12" s="104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9">
      <c r="B13" s="104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9">
      <c r="B14" s="104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9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9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67</v>
      </c>
      <c r="C6" s="14" t="s">
        <v>32</v>
      </c>
      <c r="E6" s="14" t="s">
        <v>100</v>
      </c>
      <c r="I6" s="14" t="s">
        <v>15</v>
      </c>
      <c r="J6" s="14" t="s">
        <v>47</v>
      </c>
      <c r="M6" s="14" t="s">
        <v>84</v>
      </c>
      <c r="Q6" s="14" t="s">
        <v>17</v>
      </c>
      <c r="R6" s="14" t="s">
        <v>19</v>
      </c>
      <c r="U6" s="14" t="s">
        <v>44</v>
      </c>
      <c r="W6" s="15" t="s">
        <v>41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69</v>
      </c>
      <c r="C8" s="31" t="s">
        <v>32</v>
      </c>
      <c r="D8" s="31" t="s">
        <v>102</v>
      </c>
      <c r="I8" s="31" t="s">
        <v>15</v>
      </c>
      <c r="J8" s="31" t="s">
        <v>47</v>
      </c>
      <c r="K8" s="31" t="s">
        <v>85</v>
      </c>
      <c r="L8" s="31" t="s">
        <v>18</v>
      </c>
      <c r="M8" s="31" t="s">
        <v>84</v>
      </c>
      <c r="Q8" s="31" t="s">
        <v>17</v>
      </c>
      <c r="R8" s="31" t="s">
        <v>19</v>
      </c>
      <c r="S8" s="31" t="s">
        <v>0</v>
      </c>
      <c r="T8" s="31" t="s">
        <v>88</v>
      </c>
      <c r="U8" s="31" t="s">
        <v>44</v>
      </c>
      <c r="V8" s="31" t="s">
        <v>42</v>
      </c>
      <c r="W8" s="32" t="s">
        <v>94</v>
      </c>
    </row>
    <row r="9" spans="2:25" ht="31.5">
      <c r="B9" s="49" t="str">
        <f>'תעודות חוב מסחריות '!B7:T7</f>
        <v>2. תעודות חוב מסחריות</v>
      </c>
      <c r="C9" s="14" t="s">
        <v>32</v>
      </c>
      <c r="D9" s="14" t="s">
        <v>102</v>
      </c>
      <c r="E9" s="42" t="s">
        <v>100</v>
      </c>
      <c r="G9" s="14" t="s">
        <v>46</v>
      </c>
      <c r="I9" s="14" t="s">
        <v>15</v>
      </c>
      <c r="J9" s="14" t="s">
        <v>47</v>
      </c>
      <c r="K9" s="14" t="s">
        <v>85</v>
      </c>
      <c r="L9" s="14" t="s">
        <v>18</v>
      </c>
      <c r="M9" s="14" t="s">
        <v>84</v>
      </c>
      <c r="Q9" s="14" t="s">
        <v>17</v>
      </c>
      <c r="R9" s="14" t="s">
        <v>19</v>
      </c>
      <c r="S9" s="14" t="s">
        <v>0</v>
      </c>
      <c r="T9" s="14" t="s">
        <v>88</v>
      </c>
      <c r="U9" s="14" t="s">
        <v>44</v>
      </c>
      <c r="V9" s="14" t="s">
        <v>42</v>
      </c>
      <c r="W9" s="39" t="s">
        <v>94</v>
      </c>
    </row>
    <row r="10" spans="2:25" ht="31.5">
      <c r="B10" s="49" t="str">
        <f>'אג"ח קונצרני'!B7:U7</f>
        <v>3. אג"ח קונצרני</v>
      </c>
      <c r="C10" s="31" t="s">
        <v>32</v>
      </c>
      <c r="D10" s="14" t="s">
        <v>102</v>
      </c>
      <c r="E10" s="42" t="s">
        <v>100</v>
      </c>
      <c r="G10" s="31" t="s">
        <v>46</v>
      </c>
      <c r="I10" s="31" t="s">
        <v>15</v>
      </c>
      <c r="J10" s="31" t="s">
        <v>47</v>
      </c>
      <c r="K10" s="31" t="s">
        <v>85</v>
      </c>
      <c r="L10" s="31" t="s">
        <v>18</v>
      </c>
      <c r="M10" s="31" t="s">
        <v>84</v>
      </c>
      <c r="Q10" s="31" t="s">
        <v>17</v>
      </c>
      <c r="R10" s="31" t="s">
        <v>19</v>
      </c>
      <c r="S10" s="31" t="s">
        <v>0</v>
      </c>
      <c r="T10" s="31" t="s">
        <v>88</v>
      </c>
      <c r="U10" s="31" t="s">
        <v>44</v>
      </c>
      <c r="V10" s="14" t="s">
        <v>42</v>
      </c>
      <c r="W10" s="32" t="s">
        <v>94</v>
      </c>
    </row>
    <row r="11" spans="2:25" ht="31.5">
      <c r="B11" s="49" t="str">
        <f>מניות!B7</f>
        <v>4. מניות</v>
      </c>
      <c r="C11" s="31" t="s">
        <v>32</v>
      </c>
      <c r="D11" s="14" t="s">
        <v>102</v>
      </c>
      <c r="E11" s="42" t="s">
        <v>100</v>
      </c>
      <c r="H11" s="31" t="s">
        <v>84</v>
      </c>
      <c r="S11" s="31" t="s">
        <v>0</v>
      </c>
      <c r="T11" s="14" t="s">
        <v>88</v>
      </c>
      <c r="U11" s="14" t="s">
        <v>44</v>
      </c>
      <c r="V11" s="14" t="s">
        <v>42</v>
      </c>
      <c r="W11" s="15" t="s">
        <v>94</v>
      </c>
    </row>
    <row r="12" spans="2:25" ht="31.5">
      <c r="B12" s="49" t="str">
        <f>'תעודות סל'!B7:N7</f>
        <v>5. תעודות סל</v>
      </c>
      <c r="C12" s="31" t="s">
        <v>32</v>
      </c>
      <c r="D12" s="14" t="s">
        <v>102</v>
      </c>
      <c r="E12" s="42" t="s">
        <v>100</v>
      </c>
      <c r="H12" s="31" t="s">
        <v>84</v>
      </c>
      <c r="S12" s="31" t="s">
        <v>0</v>
      </c>
      <c r="T12" s="31" t="s">
        <v>88</v>
      </c>
      <c r="U12" s="31" t="s">
        <v>44</v>
      </c>
      <c r="V12" s="31" t="s">
        <v>42</v>
      </c>
      <c r="W12" s="32" t="s">
        <v>94</v>
      </c>
    </row>
    <row r="13" spans="2:25" ht="31.5">
      <c r="B13" s="49" t="str">
        <f>'קרנות נאמנות'!B7:O7</f>
        <v>6. קרנות נאמנות</v>
      </c>
      <c r="C13" s="31" t="s">
        <v>32</v>
      </c>
      <c r="D13" s="31" t="s">
        <v>102</v>
      </c>
      <c r="G13" s="31" t="s">
        <v>46</v>
      </c>
      <c r="H13" s="31" t="s">
        <v>84</v>
      </c>
      <c r="S13" s="31" t="s">
        <v>0</v>
      </c>
      <c r="T13" s="31" t="s">
        <v>88</v>
      </c>
      <c r="U13" s="31" t="s">
        <v>44</v>
      </c>
      <c r="V13" s="31" t="s">
        <v>42</v>
      </c>
      <c r="W13" s="32" t="s">
        <v>94</v>
      </c>
    </row>
    <row r="14" spans="2:25" ht="31.5">
      <c r="B14" s="49" t="str">
        <f>'כתבי אופציה'!B7:L7</f>
        <v>7. כתבי אופציה</v>
      </c>
      <c r="C14" s="31" t="s">
        <v>32</v>
      </c>
      <c r="D14" s="31" t="s">
        <v>102</v>
      </c>
      <c r="G14" s="31" t="s">
        <v>46</v>
      </c>
      <c r="H14" s="31" t="s">
        <v>84</v>
      </c>
      <c r="S14" s="31" t="s">
        <v>0</v>
      </c>
      <c r="T14" s="31" t="s">
        <v>88</v>
      </c>
      <c r="U14" s="31" t="s">
        <v>44</v>
      </c>
      <c r="V14" s="31" t="s">
        <v>42</v>
      </c>
      <c r="W14" s="32" t="s">
        <v>94</v>
      </c>
    </row>
    <row r="15" spans="2:25" ht="31.5">
      <c r="B15" s="49" t="str">
        <f>אופציות!B7</f>
        <v>8. אופציות</v>
      </c>
      <c r="C15" s="31" t="s">
        <v>32</v>
      </c>
      <c r="D15" s="31" t="s">
        <v>102</v>
      </c>
      <c r="G15" s="31" t="s">
        <v>46</v>
      </c>
      <c r="H15" s="31" t="s">
        <v>84</v>
      </c>
      <c r="S15" s="31" t="s">
        <v>0</v>
      </c>
      <c r="T15" s="31" t="s">
        <v>88</v>
      </c>
      <c r="U15" s="31" t="s">
        <v>44</v>
      </c>
      <c r="V15" s="31" t="s">
        <v>42</v>
      </c>
      <c r="W15" s="32" t="s">
        <v>94</v>
      </c>
    </row>
    <row r="16" spans="2:25" ht="31.5">
      <c r="B16" s="49" t="str">
        <f>'חוזים עתידיים'!B7:I7</f>
        <v>9. חוזים עתידיים</v>
      </c>
      <c r="C16" s="31" t="s">
        <v>32</v>
      </c>
      <c r="D16" s="31" t="s">
        <v>102</v>
      </c>
      <c r="G16" s="31" t="s">
        <v>46</v>
      </c>
      <c r="H16" s="31" t="s">
        <v>84</v>
      </c>
      <c r="S16" s="31" t="s">
        <v>0</v>
      </c>
      <c r="T16" s="32" t="s">
        <v>88</v>
      </c>
    </row>
    <row r="17" spans="2:25" ht="31.5">
      <c r="B17" s="49" t="str">
        <f>'מוצרים מובנים'!B7:Q7</f>
        <v>10. מוצרים מובנים</v>
      </c>
      <c r="C17" s="31" t="s">
        <v>32</v>
      </c>
      <c r="F17" s="14" t="s">
        <v>34</v>
      </c>
      <c r="I17" s="31" t="s">
        <v>15</v>
      </c>
      <c r="J17" s="31" t="s">
        <v>47</v>
      </c>
      <c r="K17" s="31" t="s">
        <v>85</v>
      </c>
      <c r="L17" s="31" t="s">
        <v>18</v>
      </c>
      <c r="M17" s="31" t="s">
        <v>84</v>
      </c>
      <c r="Q17" s="31" t="s">
        <v>17</v>
      </c>
      <c r="R17" s="31" t="s">
        <v>19</v>
      </c>
      <c r="S17" s="31" t="s">
        <v>0</v>
      </c>
      <c r="T17" s="31" t="s">
        <v>88</v>
      </c>
      <c r="U17" s="31" t="s">
        <v>44</v>
      </c>
      <c r="V17" s="31" t="s">
        <v>42</v>
      </c>
      <c r="W17" s="32" t="s">
        <v>94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32</v>
      </c>
      <c r="I19" s="31" t="s">
        <v>15</v>
      </c>
      <c r="J19" s="31" t="s">
        <v>47</v>
      </c>
      <c r="K19" s="31" t="s">
        <v>85</v>
      </c>
      <c r="L19" s="31" t="s">
        <v>18</v>
      </c>
      <c r="M19" s="31" t="s">
        <v>84</v>
      </c>
      <c r="Q19" s="31" t="s">
        <v>17</v>
      </c>
      <c r="R19" s="31" t="s">
        <v>19</v>
      </c>
      <c r="S19" s="31" t="s">
        <v>0</v>
      </c>
      <c r="T19" s="31" t="s">
        <v>88</v>
      </c>
      <c r="U19" s="31" t="s">
        <v>93</v>
      </c>
      <c r="V19" s="31" t="s">
        <v>42</v>
      </c>
      <c r="W19" s="32" t="s">
        <v>94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32</v>
      </c>
      <c r="D20" s="42" t="s">
        <v>101</v>
      </c>
      <c r="E20" s="42" t="s">
        <v>100</v>
      </c>
      <c r="G20" s="31" t="s">
        <v>46</v>
      </c>
      <c r="I20" s="31" t="s">
        <v>15</v>
      </c>
      <c r="J20" s="31" t="s">
        <v>47</v>
      </c>
      <c r="K20" s="31" t="s">
        <v>85</v>
      </c>
      <c r="L20" s="31" t="s">
        <v>18</v>
      </c>
      <c r="M20" s="31" t="s">
        <v>84</v>
      </c>
      <c r="Q20" s="31" t="s">
        <v>17</v>
      </c>
      <c r="R20" s="31" t="s">
        <v>19</v>
      </c>
      <c r="S20" s="31" t="s">
        <v>0</v>
      </c>
      <c r="T20" s="31" t="s">
        <v>88</v>
      </c>
      <c r="U20" s="31" t="s">
        <v>93</v>
      </c>
      <c r="V20" s="31" t="s">
        <v>42</v>
      </c>
      <c r="W20" s="32" t="s">
        <v>94</v>
      </c>
    </row>
    <row r="21" spans="2:25" ht="31.5">
      <c r="B21" s="49" t="str">
        <f>'לא סחיר - אג"ח קונצרני'!B7:S7</f>
        <v>3. אג"ח קונצרני</v>
      </c>
      <c r="C21" s="31" t="s">
        <v>32</v>
      </c>
      <c r="D21" s="42" t="s">
        <v>101</v>
      </c>
      <c r="E21" s="42" t="s">
        <v>100</v>
      </c>
      <c r="G21" s="31" t="s">
        <v>46</v>
      </c>
      <c r="I21" s="31" t="s">
        <v>15</v>
      </c>
      <c r="J21" s="31" t="s">
        <v>47</v>
      </c>
      <c r="K21" s="31" t="s">
        <v>85</v>
      </c>
      <c r="L21" s="31" t="s">
        <v>18</v>
      </c>
      <c r="M21" s="31" t="s">
        <v>84</v>
      </c>
      <c r="Q21" s="31" t="s">
        <v>17</v>
      </c>
      <c r="R21" s="31" t="s">
        <v>19</v>
      </c>
      <c r="S21" s="31" t="s">
        <v>0</v>
      </c>
      <c r="T21" s="31" t="s">
        <v>88</v>
      </c>
      <c r="U21" s="31" t="s">
        <v>93</v>
      </c>
      <c r="V21" s="31" t="s">
        <v>42</v>
      </c>
      <c r="W21" s="32" t="s">
        <v>94</v>
      </c>
    </row>
    <row r="22" spans="2:25" ht="31.5">
      <c r="B22" s="49" t="str">
        <f>'לא סחיר - מניות'!B7:M7</f>
        <v>4. מניות</v>
      </c>
      <c r="C22" s="31" t="s">
        <v>32</v>
      </c>
      <c r="D22" s="42" t="s">
        <v>101</v>
      </c>
      <c r="E22" s="42" t="s">
        <v>100</v>
      </c>
      <c r="G22" s="31" t="s">
        <v>46</v>
      </c>
      <c r="H22" s="31" t="s">
        <v>84</v>
      </c>
      <c r="S22" s="31" t="s">
        <v>0</v>
      </c>
      <c r="T22" s="31" t="s">
        <v>88</v>
      </c>
      <c r="U22" s="31" t="s">
        <v>93</v>
      </c>
      <c r="V22" s="31" t="s">
        <v>42</v>
      </c>
      <c r="W22" s="32" t="s">
        <v>94</v>
      </c>
    </row>
    <row r="23" spans="2:25" ht="31.5">
      <c r="B23" s="49" t="str">
        <f>'לא סחיר - קרנות השקעה'!B7:K7</f>
        <v>5. קרנות השקעה</v>
      </c>
      <c r="C23" s="31" t="s">
        <v>32</v>
      </c>
      <c r="G23" s="31" t="s">
        <v>46</v>
      </c>
      <c r="H23" s="31" t="s">
        <v>84</v>
      </c>
      <c r="K23" s="31" t="s">
        <v>85</v>
      </c>
      <c r="S23" s="31" t="s">
        <v>0</v>
      </c>
      <c r="T23" s="31" t="s">
        <v>88</v>
      </c>
      <c r="U23" s="31" t="s">
        <v>93</v>
      </c>
      <c r="V23" s="31" t="s">
        <v>42</v>
      </c>
      <c r="W23" s="32" t="s">
        <v>94</v>
      </c>
    </row>
    <row r="24" spans="2:25" ht="31.5">
      <c r="B24" s="49" t="str">
        <f>'לא סחיר - כתבי אופציה'!B7:L7</f>
        <v>6. כתבי אופציה</v>
      </c>
      <c r="C24" s="31" t="s">
        <v>32</v>
      </c>
      <c r="G24" s="31" t="s">
        <v>46</v>
      </c>
      <c r="H24" s="31" t="s">
        <v>84</v>
      </c>
      <c r="K24" s="31" t="s">
        <v>85</v>
      </c>
      <c r="S24" s="31" t="s">
        <v>0</v>
      </c>
      <c r="T24" s="31" t="s">
        <v>88</v>
      </c>
      <c r="U24" s="31" t="s">
        <v>93</v>
      </c>
      <c r="V24" s="31" t="s">
        <v>42</v>
      </c>
      <c r="W24" s="32" t="s">
        <v>94</v>
      </c>
    </row>
    <row r="25" spans="2:25" ht="31.5">
      <c r="B25" s="49" t="str">
        <f>'לא סחיר - אופציות'!B7:L7</f>
        <v>7. אופציות</v>
      </c>
      <c r="C25" s="31" t="s">
        <v>32</v>
      </c>
      <c r="G25" s="31" t="s">
        <v>46</v>
      </c>
      <c r="H25" s="31" t="s">
        <v>84</v>
      </c>
      <c r="K25" s="31" t="s">
        <v>85</v>
      </c>
      <c r="S25" s="31" t="s">
        <v>0</v>
      </c>
      <c r="T25" s="31" t="s">
        <v>88</v>
      </c>
      <c r="U25" s="31" t="s">
        <v>93</v>
      </c>
      <c r="V25" s="31" t="s">
        <v>42</v>
      </c>
      <c r="W25" s="32" t="s">
        <v>94</v>
      </c>
    </row>
    <row r="26" spans="2:25" ht="31.5">
      <c r="B26" s="49" t="str">
        <f>'לא סחיר - חוזים עתידיים'!B7:K7</f>
        <v>8. חוזים עתידיים</v>
      </c>
      <c r="C26" s="31" t="s">
        <v>32</v>
      </c>
      <c r="G26" s="31" t="s">
        <v>46</v>
      </c>
      <c r="H26" s="31" t="s">
        <v>84</v>
      </c>
      <c r="K26" s="31" t="s">
        <v>85</v>
      </c>
      <c r="S26" s="31" t="s">
        <v>0</v>
      </c>
      <c r="T26" s="31" t="s">
        <v>88</v>
      </c>
      <c r="U26" s="31" t="s">
        <v>93</v>
      </c>
      <c r="V26" s="32" t="s">
        <v>94</v>
      </c>
    </row>
    <row r="27" spans="2:25" ht="31.5">
      <c r="B27" s="49" t="str">
        <f>'לא סחיר - מוצרים מובנים'!B7:Q7</f>
        <v>9. מוצרים מובנים</v>
      </c>
      <c r="C27" s="31" t="s">
        <v>32</v>
      </c>
      <c r="F27" s="31" t="s">
        <v>34</v>
      </c>
      <c r="I27" s="31" t="s">
        <v>15</v>
      </c>
      <c r="J27" s="31" t="s">
        <v>47</v>
      </c>
      <c r="K27" s="31" t="s">
        <v>85</v>
      </c>
      <c r="L27" s="31" t="s">
        <v>18</v>
      </c>
      <c r="M27" s="31" t="s">
        <v>84</v>
      </c>
      <c r="Q27" s="31" t="s">
        <v>17</v>
      </c>
      <c r="R27" s="31" t="s">
        <v>19</v>
      </c>
      <c r="S27" s="31" t="s">
        <v>0</v>
      </c>
      <c r="T27" s="31" t="s">
        <v>88</v>
      </c>
      <c r="U27" s="31" t="s">
        <v>93</v>
      </c>
      <c r="V27" s="31" t="s">
        <v>42</v>
      </c>
      <c r="W27" s="32" t="s">
        <v>94</v>
      </c>
    </row>
    <row r="28" spans="2:25" ht="31.5">
      <c r="B28" s="53" t="str">
        <f>הלוואות!B6</f>
        <v>1.ד. הלוואות:</v>
      </c>
      <c r="C28" s="31" t="s">
        <v>32</v>
      </c>
      <c r="I28" s="31" t="s">
        <v>15</v>
      </c>
      <c r="J28" s="31" t="s">
        <v>47</v>
      </c>
      <c r="L28" s="31" t="s">
        <v>18</v>
      </c>
      <c r="M28" s="31" t="s">
        <v>84</v>
      </c>
      <c r="Q28" s="14" t="s">
        <v>28</v>
      </c>
      <c r="R28" s="31" t="s">
        <v>19</v>
      </c>
      <c r="S28" s="31" t="s">
        <v>0</v>
      </c>
      <c r="T28" s="31" t="s">
        <v>88</v>
      </c>
      <c r="U28" s="31" t="s">
        <v>93</v>
      </c>
      <c r="V28" s="32" t="s">
        <v>94</v>
      </c>
    </row>
    <row r="29" spans="2:25" ht="47.25">
      <c r="B29" s="53" t="str">
        <f>'פקדונות מעל 3 חודשים'!B6:O6</f>
        <v>1.ה. פקדונות מעל 3 חודשים:</v>
      </c>
      <c r="C29" s="31" t="s">
        <v>32</v>
      </c>
      <c r="E29" s="31" t="s">
        <v>100</v>
      </c>
      <c r="I29" s="31" t="s">
        <v>15</v>
      </c>
      <c r="J29" s="31" t="s">
        <v>47</v>
      </c>
      <c r="L29" s="31" t="s">
        <v>18</v>
      </c>
      <c r="M29" s="31" t="s">
        <v>84</v>
      </c>
      <c r="O29" s="50" t="s">
        <v>36</v>
      </c>
      <c r="P29" s="51"/>
      <c r="R29" s="31" t="s">
        <v>19</v>
      </c>
      <c r="S29" s="31" t="s">
        <v>0</v>
      </c>
      <c r="T29" s="31" t="s">
        <v>88</v>
      </c>
      <c r="U29" s="31" t="s">
        <v>93</v>
      </c>
      <c r="V29" s="32" t="s">
        <v>94</v>
      </c>
    </row>
    <row r="30" spans="2:25" ht="63">
      <c r="B30" s="53" t="str">
        <f>'זכויות מקרקעין'!B6</f>
        <v>1. ו. זכויות במקרקעין:</v>
      </c>
      <c r="C30" s="14" t="s">
        <v>38</v>
      </c>
      <c r="N30" s="50" t="s">
        <v>68</v>
      </c>
      <c r="P30" s="51" t="s">
        <v>39</v>
      </c>
      <c r="U30" s="31" t="s">
        <v>93</v>
      </c>
      <c r="V30" s="15" t="s">
        <v>41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93</v>
      </c>
      <c r="V31" s="15" t="s">
        <v>41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90</v>
      </c>
      <c r="Y32" s="15" t="s">
        <v>89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162</v>
      </c>
      <c r="C1" s="79" t="s" vm="1">
        <v>231</v>
      </c>
    </row>
    <row r="2" spans="2:54">
      <c r="B2" s="57" t="s">
        <v>161</v>
      </c>
      <c r="C2" s="79" t="s">
        <v>232</v>
      </c>
    </row>
    <row r="3" spans="2:54">
      <c r="B3" s="57" t="s">
        <v>163</v>
      </c>
      <c r="C3" s="79" t="s">
        <v>233</v>
      </c>
    </row>
    <row r="4" spans="2:54">
      <c r="B4" s="57" t="s">
        <v>164</v>
      </c>
      <c r="C4" s="79">
        <v>8660</v>
      </c>
    </row>
    <row r="6" spans="2:54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4" ht="26.25" customHeight="1">
      <c r="B7" s="131" t="s">
        <v>81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4" s="3" customFormat="1" ht="78.75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215</v>
      </c>
      <c r="H8" s="31" t="s">
        <v>214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AZ11" s="1"/>
    </row>
    <row r="12" spans="2:54" ht="19.5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4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4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4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4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AZ16" s="1"/>
      <c r="BB16" s="1"/>
    </row>
    <row r="17" spans="2:54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AZ17" s="1"/>
      <c r="BB17" s="1"/>
    </row>
    <row r="18" spans="2:54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AZ18" s="1"/>
      <c r="BB18" s="1"/>
    </row>
    <row r="19" spans="2:5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" style="2" bestFit="1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8.2851562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162</v>
      </c>
      <c r="C1" s="79" t="s" vm="1">
        <v>231</v>
      </c>
    </row>
    <row r="2" spans="2:51">
      <c r="B2" s="57" t="s">
        <v>161</v>
      </c>
      <c r="C2" s="79" t="s">
        <v>232</v>
      </c>
    </row>
    <row r="3" spans="2:51">
      <c r="B3" s="57" t="s">
        <v>163</v>
      </c>
      <c r="C3" s="79" t="s">
        <v>233</v>
      </c>
    </row>
    <row r="4" spans="2:51">
      <c r="B4" s="57" t="s">
        <v>164</v>
      </c>
      <c r="C4" s="79">
        <v>8660</v>
      </c>
    </row>
    <row r="6" spans="2:51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1" ht="26.25" customHeight="1">
      <c r="B7" s="131" t="s">
        <v>82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1" s="3" customFormat="1" ht="63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215</v>
      </c>
      <c r="H8" s="31" t="s">
        <v>214</v>
      </c>
      <c r="I8" s="31" t="s">
        <v>93</v>
      </c>
      <c r="J8" s="31" t="s">
        <v>165</v>
      </c>
      <c r="K8" s="32" t="s">
        <v>167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222</v>
      </c>
      <c r="H9" s="17"/>
      <c r="I9" s="17" t="s">
        <v>218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33</v>
      </c>
      <c r="C11" s="111"/>
      <c r="D11" s="111"/>
      <c r="E11" s="111"/>
      <c r="F11" s="111"/>
      <c r="G11" s="112"/>
      <c r="H11" s="116"/>
      <c r="I11" s="112">
        <v>-1.4929500000000004</v>
      </c>
      <c r="J11" s="113">
        <v>1</v>
      </c>
      <c r="K11" s="113">
        <v>-1.4283946699163237E-4</v>
      </c>
      <c r="AW11" s="1"/>
    </row>
    <row r="12" spans="2:51" ht="19.5" customHeight="1">
      <c r="B12" s="114" t="s">
        <v>27</v>
      </c>
      <c r="C12" s="111"/>
      <c r="D12" s="111"/>
      <c r="E12" s="111"/>
      <c r="F12" s="111"/>
      <c r="G12" s="112"/>
      <c r="H12" s="116"/>
      <c r="I12" s="112">
        <v>-1.4929499999999998</v>
      </c>
      <c r="J12" s="113">
        <v>0.99999999999999956</v>
      </c>
      <c r="K12" s="113">
        <v>-1.4283946699163231E-4</v>
      </c>
    </row>
    <row r="13" spans="2:51">
      <c r="B13" s="100" t="s">
        <v>294</v>
      </c>
      <c r="C13" s="83"/>
      <c r="D13" s="83"/>
      <c r="E13" s="83"/>
      <c r="F13" s="83"/>
      <c r="G13" s="91"/>
      <c r="H13" s="93"/>
      <c r="I13" s="91">
        <v>3.1595799999999992</v>
      </c>
      <c r="J13" s="92">
        <v>-2.1163334338055515</v>
      </c>
      <c r="K13" s="92">
        <v>3.0229593966135605E-4</v>
      </c>
    </row>
    <row r="14" spans="2:51">
      <c r="B14" s="87" t="s">
        <v>295</v>
      </c>
      <c r="C14" s="81" t="s">
        <v>296</v>
      </c>
      <c r="D14" s="94" t="s">
        <v>297</v>
      </c>
      <c r="E14" s="94" t="s">
        <v>146</v>
      </c>
      <c r="F14" s="105">
        <v>43129</v>
      </c>
      <c r="G14" s="88">
        <v>19961.999999999996</v>
      </c>
      <c r="H14" s="90">
        <v>-7.9436999999999998</v>
      </c>
      <c r="I14" s="88">
        <v>-1.5857199999999998</v>
      </c>
      <c r="J14" s="89">
        <v>1.0621387186442943</v>
      </c>
      <c r="K14" s="89">
        <v>-1.5171532844232639E-4</v>
      </c>
    </row>
    <row r="15" spans="2:51">
      <c r="B15" s="87" t="s">
        <v>298</v>
      </c>
      <c r="C15" s="81" t="s">
        <v>299</v>
      </c>
      <c r="D15" s="94" t="s">
        <v>297</v>
      </c>
      <c r="E15" s="94" t="s">
        <v>146</v>
      </c>
      <c r="F15" s="105">
        <v>43153</v>
      </c>
      <c r="G15" s="88">
        <v>170824.99999999997</v>
      </c>
      <c r="H15" s="90">
        <v>-5.1182999999999996</v>
      </c>
      <c r="I15" s="88">
        <v>-8.7434099999999972</v>
      </c>
      <c r="J15" s="89">
        <v>5.8564653873204024</v>
      </c>
      <c r="K15" s="89">
        <v>-8.3653439437979011E-4</v>
      </c>
    </row>
    <row r="16" spans="2:51" s="7" customFormat="1">
      <c r="B16" s="87" t="s">
        <v>300</v>
      </c>
      <c r="C16" s="81" t="s">
        <v>301</v>
      </c>
      <c r="D16" s="94" t="s">
        <v>297</v>
      </c>
      <c r="E16" s="94" t="s">
        <v>146</v>
      </c>
      <c r="F16" s="105">
        <v>43200</v>
      </c>
      <c r="G16" s="88">
        <v>126965.49999999999</v>
      </c>
      <c r="H16" s="90">
        <v>-4.6592000000000002</v>
      </c>
      <c r="I16" s="88">
        <v>-5.9156400000000007</v>
      </c>
      <c r="J16" s="89">
        <v>3.9623832010449105</v>
      </c>
      <c r="K16" s="89">
        <v>-5.6598470445385306E-4</v>
      </c>
      <c r="AW16" s="1"/>
      <c r="AY16" s="1"/>
    </row>
    <row r="17" spans="2:51" s="7" customFormat="1">
      <c r="B17" s="87" t="s">
        <v>302</v>
      </c>
      <c r="C17" s="81" t="s">
        <v>303</v>
      </c>
      <c r="D17" s="94" t="s">
        <v>297</v>
      </c>
      <c r="E17" s="94" t="s">
        <v>146</v>
      </c>
      <c r="F17" s="105">
        <v>43264</v>
      </c>
      <c r="G17" s="88">
        <v>69929.999999999985</v>
      </c>
      <c r="H17" s="90">
        <v>-2.0501999999999998</v>
      </c>
      <c r="I17" s="88">
        <v>-1.43367</v>
      </c>
      <c r="J17" s="89">
        <v>0.96029337888073918</v>
      </c>
      <c r="K17" s="89">
        <v>-1.3716779439491847E-4</v>
      </c>
      <c r="AW17" s="1"/>
      <c r="AY17" s="1"/>
    </row>
    <row r="18" spans="2:51" s="7" customFormat="1">
      <c r="B18" s="87" t="s">
        <v>304</v>
      </c>
      <c r="C18" s="81" t="s">
        <v>305</v>
      </c>
      <c r="D18" s="94" t="s">
        <v>297</v>
      </c>
      <c r="E18" s="94" t="s">
        <v>146</v>
      </c>
      <c r="F18" s="105">
        <v>43265</v>
      </c>
      <c r="G18" s="88">
        <v>52582.499999999993</v>
      </c>
      <c r="H18" s="90">
        <v>-1.7886</v>
      </c>
      <c r="I18" s="88">
        <v>-0.94046999999999981</v>
      </c>
      <c r="J18" s="89">
        <v>0.62994072139053525</v>
      </c>
      <c r="K18" s="89">
        <v>-8.9980396879748428E-5</v>
      </c>
      <c r="AW18" s="1"/>
      <c r="AY18" s="1"/>
    </row>
    <row r="19" spans="2:51">
      <c r="B19" s="87" t="s">
        <v>306</v>
      </c>
      <c r="C19" s="81" t="s">
        <v>307</v>
      </c>
      <c r="D19" s="94" t="s">
        <v>297</v>
      </c>
      <c r="E19" s="94" t="s">
        <v>146</v>
      </c>
      <c r="F19" s="105">
        <v>43269</v>
      </c>
      <c r="G19" s="88">
        <v>77890.999999999985</v>
      </c>
      <c r="H19" s="90">
        <v>-0.78390000000000004</v>
      </c>
      <c r="I19" s="88">
        <v>-0.61055999999999988</v>
      </c>
      <c r="J19" s="89">
        <v>0.4089621219732742</v>
      </c>
      <c r="K19" s="89">
        <v>-5.8415931522429426E-5</v>
      </c>
    </row>
    <row r="20" spans="2:51">
      <c r="B20" s="87" t="s">
        <v>308</v>
      </c>
      <c r="C20" s="81" t="s">
        <v>309</v>
      </c>
      <c r="D20" s="94" t="s">
        <v>297</v>
      </c>
      <c r="E20" s="94" t="s">
        <v>146</v>
      </c>
      <c r="F20" s="105">
        <v>43159</v>
      </c>
      <c r="G20" s="88">
        <v>182499.99999999997</v>
      </c>
      <c r="H20" s="90">
        <v>5.1467999999999998</v>
      </c>
      <c r="I20" s="88">
        <v>9.3928200000000004</v>
      </c>
      <c r="J20" s="89">
        <v>-6.2914498141263921</v>
      </c>
      <c r="K20" s="89">
        <v>8.9866733805441835E-4</v>
      </c>
    </row>
    <row r="21" spans="2:51">
      <c r="B21" s="87" t="s">
        <v>310</v>
      </c>
      <c r="C21" s="81" t="s">
        <v>311</v>
      </c>
      <c r="D21" s="94" t="s">
        <v>297</v>
      </c>
      <c r="E21" s="94" t="s">
        <v>146</v>
      </c>
      <c r="F21" s="105">
        <v>43151</v>
      </c>
      <c r="G21" s="88">
        <v>72999.999999999985</v>
      </c>
      <c r="H21" s="90">
        <v>4.6102999999999996</v>
      </c>
      <c r="I21" s="88">
        <v>3.3654899999999994</v>
      </c>
      <c r="J21" s="89">
        <v>-2.2542549984929154</v>
      </c>
      <c r="K21" s="89">
        <v>3.219965824479511E-4</v>
      </c>
    </row>
    <row r="22" spans="2:51">
      <c r="B22" s="87" t="s">
        <v>312</v>
      </c>
      <c r="C22" s="81" t="s">
        <v>313</v>
      </c>
      <c r="D22" s="94" t="s">
        <v>297</v>
      </c>
      <c r="E22" s="94" t="s">
        <v>146</v>
      </c>
      <c r="F22" s="105">
        <v>43152</v>
      </c>
      <c r="G22" s="88">
        <v>83949.999999999985</v>
      </c>
      <c r="H22" s="90">
        <v>4.5884</v>
      </c>
      <c r="I22" s="88">
        <v>3.8519299999999994</v>
      </c>
      <c r="J22" s="89">
        <v>-2.5800797079607478</v>
      </c>
      <c r="K22" s="89">
        <v>3.685372102810397E-4</v>
      </c>
    </row>
    <row r="23" spans="2:51">
      <c r="B23" s="87" t="s">
        <v>314</v>
      </c>
      <c r="C23" s="81" t="s">
        <v>315</v>
      </c>
      <c r="D23" s="94" t="s">
        <v>297</v>
      </c>
      <c r="E23" s="94" t="s">
        <v>146</v>
      </c>
      <c r="F23" s="105">
        <v>43255</v>
      </c>
      <c r="G23" s="88">
        <v>67524.999999999985</v>
      </c>
      <c r="H23" s="90">
        <v>2.7326000000000001</v>
      </c>
      <c r="I23" s="88">
        <v>1.8451799999999996</v>
      </c>
      <c r="J23" s="89">
        <v>-1.235928865668642</v>
      </c>
      <c r="K23" s="89">
        <v>1.7653942041168162E-4</v>
      </c>
    </row>
    <row r="24" spans="2:51">
      <c r="B24" s="87" t="s">
        <v>316</v>
      </c>
      <c r="C24" s="81" t="s">
        <v>317</v>
      </c>
      <c r="D24" s="94" t="s">
        <v>297</v>
      </c>
      <c r="E24" s="94" t="s">
        <v>146</v>
      </c>
      <c r="F24" s="105">
        <v>43262</v>
      </c>
      <c r="G24" s="88">
        <v>182499.99999999997</v>
      </c>
      <c r="H24" s="90">
        <v>2.1554000000000002</v>
      </c>
      <c r="I24" s="88">
        <v>3.9336299999999991</v>
      </c>
      <c r="J24" s="89">
        <v>-2.6348035768110103</v>
      </c>
      <c r="K24" s="89">
        <v>3.7635393853933122E-4</v>
      </c>
    </row>
    <row r="25" spans="2:51">
      <c r="B25" s="84"/>
      <c r="C25" s="81"/>
      <c r="D25" s="81"/>
      <c r="E25" s="81"/>
      <c r="F25" s="81"/>
      <c r="G25" s="88"/>
      <c r="H25" s="90"/>
      <c r="I25" s="81"/>
      <c r="J25" s="89"/>
      <c r="K25" s="81"/>
    </row>
    <row r="26" spans="2:51">
      <c r="B26" s="100" t="s">
        <v>210</v>
      </c>
      <c r="C26" s="83"/>
      <c r="D26" s="83"/>
      <c r="E26" s="83"/>
      <c r="F26" s="83"/>
      <c r="G26" s="91"/>
      <c r="H26" s="93"/>
      <c r="I26" s="91">
        <v>-4.6525299999999987</v>
      </c>
      <c r="J26" s="92">
        <v>3.1163334338055511</v>
      </c>
      <c r="K26" s="92">
        <v>-4.4513540665298834E-4</v>
      </c>
    </row>
    <row r="27" spans="2:51">
      <c r="B27" s="87" t="s">
        <v>318</v>
      </c>
      <c r="C27" s="81" t="s">
        <v>319</v>
      </c>
      <c r="D27" s="94" t="s">
        <v>297</v>
      </c>
      <c r="E27" s="94" t="s">
        <v>148</v>
      </c>
      <c r="F27" s="105">
        <v>43227</v>
      </c>
      <c r="G27" s="88">
        <v>42550.999999999993</v>
      </c>
      <c r="H27" s="90">
        <v>-2.6863000000000001</v>
      </c>
      <c r="I27" s="88">
        <v>-1.1430400000000001</v>
      </c>
      <c r="J27" s="89">
        <v>0.76562510465856171</v>
      </c>
      <c r="K27" s="89">
        <v>-1.0936148186484169E-4</v>
      </c>
    </row>
    <row r="28" spans="2:51">
      <c r="B28" s="87" t="s">
        <v>320</v>
      </c>
      <c r="C28" s="81" t="s">
        <v>321</v>
      </c>
      <c r="D28" s="94" t="s">
        <v>297</v>
      </c>
      <c r="E28" s="94" t="s">
        <v>148</v>
      </c>
      <c r="F28" s="105">
        <v>43207</v>
      </c>
      <c r="G28" s="88">
        <v>42550.999999999993</v>
      </c>
      <c r="H28" s="90">
        <v>-6.6391</v>
      </c>
      <c r="I28" s="88">
        <v>-2.8249999999999997</v>
      </c>
      <c r="J28" s="89">
        <v>1.8922267992899955</v>
      </c>
      <c r="K28" s="89">
        <v>-2.7028466743786548E-4</v>
      </c>
    </row>
    <row r="29" spans="2:51">
      <c r="B29" s="87" t="s">
        <v>322</v>
      </c>
      <c r="C29" s="81" t="s">
        <v>323</v>
      </c>
      <c r="D29" s="94" t="s">
        <v>297</v>
      </c>
      <c r="E29" s="94" t="s">
        <v>148</v>
      </c>
      <c r="F29" s="105">
        <v>43172</v>
      </c>
      <c r="G29" s="88">
        <v>29785.699999999997</v>
      </c>
      <c r="H29" s="90">
        <v>-6.6879</v>
      </c>
      <c r="I29" s="88">
        <v>-1.9920399999999998</v>
      </c>
      <c r="J29" s="89">
        <v>1.3342978666398735</v>
      </c>
      <c r="K29" s="89">
        <v>-1.905903960789117E-4</v>
      </c>
    </row>
    <row r="30" spans="2:51">
      <c r="B30" s="87" t="s">
        <v>324</v>
      </c>
      <c r="C30" s="81" t="s">
        <v>325</v>
      </c>
      <c r="D30" s="94" t="s">
        <v>297</v>
      </c>
      <c r="E30" s="94" t="s">
        <v>148</v>
      </c>
      <c r="F30" s="105">
        <v>43244</v>
      </c>
      <c r="G30" s="88">
        <v>105530.43999999999</v>
      </c>
      <c r="H30" s="90">
        <v>1.0376000000000001</v>
      </c>
      <c r="I30" s="88">
        <v>1.0949799999999998</v>
      </c>
      <c r="J30" s="89">
        <v>-0.73343380555276438</v>
      </c>
      <c r="K30" s="89">
        <v>1.0476329385880139E-4</v>
      </c>
    </row>
    <row r="31" spans="2:51">
      <c r="B31" s="87" t="s">
        <v>326</v>
      </c>
      <c r="C31" s="81" t="s">
        <v>327</v>
      </c>
      <c r="D31" s="94" t="s">
        <v>297</v>
      </c>
      <c r="E31" s="94" t="s">
        <v>148</v>
      </c>
      <c r="F31" s="105">
        <v>43237</v>
      </c>
      <c r="G31" s="88">
        <v>13426.959999999997</v>
      </c>
      <c r="H31" s="90">
        <v>1.5831999999999999</v>
      </c>
      <c r="I31" s="88">
        <v>0.21256999999999995</v>
      </c>
      <c r="J31" s="89">
        <v>-0.14238253123011479</v>
      </c>
      <c r="K31" s="89">
        <v>2.0337844869829047E-5</v>
      </c>
    </row>
    <row r="32" spans="2:51">
      <c r="B32" s="84"/>
      <c r="C32" s="81"/>
      <c r="D32" s="81"/>
      <c r="E32" s="81"/>
      <c r="F32" s="81"/>
      <c r="G32" s="88"/>
      <c r="H32" s="90"/>
      <c r="I32" s="81"/>
      <c r="J32" s="89"/>
      <c r="K32" s="81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96" t="s">
        <v>230</v>
      </c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96" t="s">
        <v>95</v>
      </c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96" t="s">
        <v>213</v>
      </c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96" t="s">
        <v>221</v>
      </c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B111" s="80"/>
      <c r="C111" s="80"/>
      <c r="D111" s="80"/>
      <c r="E111" s="80"/>
      <c r="F111" s="80"/>
      <c r="G111" s="80"/>
      <c r="H111" s="80"/>
      <c r="I111" s="80"/>
      <c r="J111" s="80"/>
      <c r="K111" s="80"/>
    </row>
    <row r="112" spans="2:11">
      <c r="B112" s="80"/>
      <c r="C112" s="80"/>
      <c r="D112" s="80"/>
      <c r="E112" s="80"/>
      <c r="F112" s="80"/>
      <c r="G112" s="80"/>
      <c r="H112" s="80"/>
      <c r="I112" s="80"/>
      <c r="J112" s="80"/>
      <c r="K112" s="80"/>
    </row>
    <row r="113" spans="2:11">
      <c r="B113" s="80"/>
      <c r="C113" s="80"/>
      <c r="D113" s="80"/>
      <c r="E113" s="80"/>
      <c r="F113" s="80"/>
      <c r="G113" s="80"/>
      <c r="H113" s="80"/>
      <c r="I113" s="80"/>
      <c r="J113" s="80"/>
      <c r="K113" s="80"/>
    </row>
    <row r="114" spans="2:11">
      <c r="B114" s="80"/>
      <c r="C114" s="80"/>
      <c r="D114" s="80"/>
      <c r="E114" s="80"/>
      <c r="F114" s="80"/>
      <c r="G114" s="80"/>
      <c r="H114" s="80"/>
      <c r="I114" s="80"/>
      <c r="J114" s="80"/>
      <c r="K114" s="80"/>
    </row>
    <row r="115" spans="2:11">
      <c r="B115" s="80"/>
      <c r="C115" s="80"/>
      <c r="D115" s="80"/>
      <c r="E115" s="80"/>
      <c r="F115" s="80"/>
      <c r="G115" s="80"/>
      <c r="H115" s="80"/>
      <c r="I115" s="80"/>
      <c r="J115" s="80"/>
      <c r="K115" s="80"/>
    </row>
    <row r="116" spans="2:11">
      <c r="B116" s="80"/>
      <c r="C116" s="80"/>
      <c r="D116" s="80"/>
      <c r="E116" s="80"/>
      <c r="F116" s="80"/>
      <c r="G116" s="80"/>
      <c r="H116" s="80"/>
      <c r="I116" s="80"/>
      <c r="J116" s="80"/>
      <c r="K116" s="80"/>
    </row>
    <row r="117" spans="2:11">
      <c r="B117" s="80"/>
      <c r="C117" s="80"/>
      <c r="D117" s="80"/>
      <c r="E117" s="80"/>
      <c r="F117" s="80"/>
      <c r="G117" s="80"/>
      <c r="H117" s="80"/>
      <c r="I117" s="80"/>
      <c r="J117" s="80"/>
      <c r="K117" s="80"/>
    </row>
    <row r="118" spans="2:11">
      <c r="B118" s="80"/>
      <c r="C118" s="80"/>
      <c r="D118" s="80"/>
      <c r="E118" s="80"/>
      <c r="F118" s="80"/>
      <c r="G118" s="80"/>
      <c r="H118" s="80"/>
      <c r="I118" s="80"/>
      <c r="J118" s="80"/>
      <c r="K118" s="80"/>
    </row>
    <row r="119" spans="2:11">
      <c r="B119" s="80"/>
      <c r="C119" s="80"/>
      <c r="D119" s="80"/>
      <c r="E119" s="80"/>
      <c r="F119" s="80"/>
      <c r="G119" s="80"/>
      <c r="H119" s="80"/>
      <c r="I119" s="80"/>
      <c r="J119" s="80"/>
      <c r="K119" s="80"/>
    </row>
    <row r="120" spans="2:11">
      <c r="B120" s="80"/>
      <c r="C120" s="80"/>
      <c r="D120" s="80"/>
      <c r="E120" s="80"/>
      <c r="F120" s="80"/>
      <c r="G120" s="80"/>
      <c r="H120" s="80"/>
      <c r="I120" s="80"/>
      <c r="J120" s="80"/>
      <c r="K120" s="80"/>
    </row>
    <row r="121" spans="2:11">
      <c r="B121" s="80"/>
      <c r="C121" s="80"/>
      <c r="D121" s="80"/>
      <c r="E121" s="80"/>
      <c r="F121" s="80"/>
      <c r="G121" s="80"/>
      <c r="H121" s="80"/>
      <c r="I121" s="80"/>
      <c r="J121" s="80"/>
      <c r="K121" s="80"/>
    </row>
    <row r="122" spans="2:11">
      <c r="B122" s="80"/>
      <c r="C122" s="80"/>
      <c r="D122" s="80"/>
      <c r="E122" s="80"/>
      <c r="F122" s="80"/>
      <c r="G122" s="80"/>
      <c r="H122" s="80"/>
      <c r="I122" s="80"/>
      <c r="J122" s="80"/>
      <c r="K122" s="80"/>
    </row>
    <row r="123" spans="2:11">
      <c r="B123" s="80"/>
      <c r="C123" s="80"/>
      <c r="D123" s="80"/>
      <c r="E123" s="80"/>
      <c r="F123" s="80"/>
      <c r="G123" s="80"/>
      <c r="H123" s="80"/>
      <c r="I123" s="80"/>
      <c r="J123" s="80"/>
      <c r="K123" s="80"/>
    </row>
    <row r="124" spans="2:11">
      <c r="B124" s="80"/>
      <c r="C124" s="80"/>
      <c r="D124" s="80"/>
      <c r="E124" s="80"/>
      <c r="F124" s="80"/>
      <c r="G124" s="80"/>
      <c r="H124" s="80"/>
      <c r="I124" s="80"/>
      <c r="J124" s="80"/>
      <c r="K124" s="80"/>
    </row>
    <row r="125" spans="2:11">
      <c r="B125" s="80"/>
      <c r="C125" s="80"/>
      <c r="D125" s="80"/>
      <c r="E125" s="80"/>
      <c r="F125" s="80"/>
      <c r="G125" s="80"/>
      <c r="H125" s="80"/>
      <c r="I125" s="80"/>
      <c r="J125" s="80"/>
      <c r="K125" s="80"/>
    </row>
    <row r="126" spans="2:11">
      <c r="B126" s="80"/>
      <c r="C126" s="80"/>
      <c r="D126" s="80"/>
      <c r="E126" s="80"/>
      <c r="F126" s="80"/>
      <c r="G126" s="80"/>
      <c r="H126" s="80"/>
      <c r="I126" s="80"/>
      <c r="J126" s="80"/>
      <c r="K126" s="80"/>
    </row>
    <row r="127" spans="2:11">
      <c r="B127" s="80"/>
      <c r="C127" s="80"/>
      <c r="D127" s="80"/>
      <c r="E127" s="80"/>
      <c r="F127" s="80"/>
      <c r="G127" s="80"/>
      <c r="H127" s="80"/>
      <c r="I127" s="80"/>
      <c r="J127" s="80"/>
      <c r="K127" s="80"/>
    </row>
    <row r="128" spans="2:11">
      <c r="B128" s="80"/>
      <c r="C128" s="80"/>
      <c r="D128" s="80"/>
      <c r="E128" s="80"/>
      <c r="F128" s="80"/>
      <c r="G128" s="80"/>
      <c r="H128" s="80"/>
      <c r="I128" s="80"/>
      <c r="J128" s="80"/>
      <c r="K128" s="80"/>
    </row>
    <row r="129" spans="2:11">
      <c r="B129" s="80"/>
      <c r="C129" s="80"/>
      <c r="D129" s="80"/>
      <c r="E129" s="80"/>
      <c r="F129" s="80"/>
      <c r="G129" s="80"/>
      <c r="H129" s="80"/>
      <c r="I129" s="80"/>
      <c r="J129" s="80"/>
      <c r="K129" s="80"/>
    </row>
    <row r="130" spans="2:11">
      <c r="B130" s="80"/>
      <c r="C130" s="80"/>
      <c r="D130" s="80"/>
      <c r="E130" s="80"/>
      <c r="F130" s="80"/>
      <c r="G130" s="80"/>
      <c r="H130" s="80"/>
      <c r="I130" s="80"/>
      <c r="J130" s="80"/>
      <c r="K130" s="80"/>
    </row>
    <row r="131" spans="2:11">
      <c r="B131" s="80"/>
      <c r="C131" s="80"/>
      <c r="D131" s="80"/>
      <c r="E131" s="80"/>
      <c r="F131" s="80"/>
      <c r="G131" s="80"/>
      <c r="H131" s="80"/>
      <c r="I131" s="80"/>
      <c r="J131" s="80"/>
      <c r="K131" s="80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162</v>
      </c>
      <c r="C1" s="79" t="s" vm="1">
        <v>231</v>
      </c>
    </row>
    <row r="2" spans="2:78">
      <c r="B2" s="57" t="s">
        <v>161</v>
      </c>
      <c r="C2" s="79" t="s">
        <v>232</v>
      </c>
    </row>
    <row r="3" spans="2:78">
      <c r="B3" s="57" t="s">
        <v>163</v>
      </c>
      <c r="C3" s="79" t="s">
        <v>233</v>
      </c>
    </row>
    <row r="4" spans="2:78">
      <c r="B4" s="57" t="s">
        <v>164</v>
      </c>
      <c r="C4" s="79">
        <v>8660</v>
      </c>
    </row>
    <row r="6" spans="2:78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78" ht="26.25" customHeight="1">
      <c r="B7" s="131" t="s">
        <v>83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78" s="3" customFormat="1" ht="47.25">
      <c r="B8" s="23" t="s">
        <v>99</v>
      </c>
      <c r="C8" s="31" t="s">
        <v>32</v>
      </c>
      <c r="D8" s="31" t="s">
        <v>34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93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222</v>
      </c>
      <c r="M9" s="17"/>
      <c r="N9" s="17" t="s">
        <v>218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96</v>
      </c>
      <c r="R10" s="1"/>
      <c r="S10" s="1"/>
      <c r="T10" s="1"/>
      <c r="U10" s="1"/>
      <c r="V10" s="1"/>
    </row>
    <row r="11" spans="2:7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BZ11" s="1"/>
    </row>
    <row r="12" spans="2:78" ht="18" customHeight="1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78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78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78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7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162</v>
      </c>
      <c r="C1" s="79" t="s" vm="1">
        <v>231</v>
      </c>
    </row>
    <row r="2" spans="2:61">
      <c r="B2" s="57" t="s">
        <v>161</v>
      </c>
      <c r="C2" s="79" t="s">
        <v>232</v>
      </c>
    </row>
    <row r="3" spans="2:61">
      <c r="B3" s="57" t="s">
        <v>163</v>
      </c>
      <c r="C3" s="79" t="s">
        <v>233</v>
      </c>
    </row>
    <row r="4" spans="2:61">
      <c r="B4" s="57" t="s">
        <v>164</v>
      </c>
      <c r="C4" s="79">
        <v>8660</v>
      </c>
    </row>
    <row r="6" spans="2:61" ht="26.25" customHeight="1">
      <c r="B6" s="131" t="s">
        <v>194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61" s="3" customFormat="1" ht="78.75">
      <c r="B7" s="23" t="s">
        <v>99</v>
      </c>
      <c r="C7" s="31" t="s">
        <v>206</v>
      </c>
      <c r="D7" s="31" t="s">
        <v>32</v>
      </c>
      <c r="E7" s="31" t="s">
        <v>100</v>
      </c>
      <c r="F7" s="31" t="s">
        <v>15</v>
      </c>
      <c r="G7" s="31" t="s">
        <v>85</v>
      </c>
      <c r="H7" s="31" t="s">
        <v>47</v>
      </c>
      <c r="I7" s="31" t="s">
        <v>18</v>
      </c>
      <c r="J7" s="31" t="s">
        <v>84</v>
      </c>
      <c r="K7" s="14" t="s">
        <v>28</v>
      </c>
      <c r="L7" s="72" t="s">
        <v>19</v>
      </c>
      <c r="M7" s="31" t="s">
        <v>215</v>
      </c>
      <c r="N7" s="31" t="s">
        <v>214</v>
      </c>
      <c r="O7" s="31" t="s">
        <v>93</v>
      </c>
      <c r="P7" s="31" t="s">
        <v>165</v>
      </c>
      <c r="Q7" s="32" t="s">
        <v>167</v>
      </c>
      <c r="R7" s="1"/>
      <c r="S7" s="1"/>
      <c r="T7" s="1"/>
      <c r="U7" s="1"/>
      <c r="V7" s="1"/>
      <c r="W7" s="1"/>
      <c r="BH7" s="3" t="s">
        <v>145</v>
      </c>
      <c r="BI7" s="3" t="s">
        <v>147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222</v>
      </c>
      <c r="N8" s="17"/>
      <c r="O8" s="17" t="s">
        <v>218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143</v>
      </c>
      <c r="BI8" s="3" t="s">
        <v>146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96</v>
      </c>
      <c r="R9" s="1"/>
      <c r="S9" s="1"/>
      <c r="T9" s="1"/>
      <c r="U9" s="1"/>
      <c r="V9" s="1"/>
      <c r="W9" s="1"/>
      <c r="BH9" s="4" t="s">
        <v>144</v>
      </c>
      <c r="BI9" s="4" t="s">
        <v>148</v>
      </c>
    </row>
    <row r="10" spans="2:61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"/>
      <c r="S10" s="1"/>
      <c r="T10" s="1"/>
      <c r="U10" s="1"/>
      <c r="V10" s="1"/>
      <c r="W10" s="1"/>
      <c r="BH10" s="1" t="s">
        <v>24</v>
      </c>
      <c r="BI10" s="4" t="s">
        <v>149</v>
      </c>
    </row>
    <row r="11" spans="2:61" ht="21.7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BI11" s="1" t="s">
        <v>155</v>
      </c>
    </row>
    <row r="12" spans="2:6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BI12" s="1" t="s">
        <v>150</v>
      </c>
    </row>
    <row r="13" spans="2:61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BI13" s="1" t="s">
        <v>151</v>
      </c>
    </row>
    <row r="14" spans="2:61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BI14" s="1" t="s">
        <v>152</v>
      </c>
    </row>
    <row r="15" spans="2:6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BI15" s="1" t="s">
        <v>154</v>
      </c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BI16" s="1" t="s">
        <v>153</v>
      </c>
    </row>
    <row r="17" spans="2:6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BI17" s="1" t="s">
        <v>156</v>
      </c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BI18" s="1" t="s">
        <v>157</v>
      </c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BI19" s="1" t="s">
        <v>158</v>
      </c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BI20" s="1" t="s">
        <v>159</v>
      </c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BI21" s="1" t="s">
        <v>160</v>
      </c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BI22" s="1" t="s">
        <v>24</v>
      </c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162</v>
      </c>
      <c r="C1" s="79" t="s" vm="1">
        <v>231</v>
      </c>
    </row>
    <row r="2" spans="2:64">
      <c r="B2" s="57" t="s">
        <v>161</v>
      </c>
      <c r="C2" s="79" t="s">
        <v>232</v>
      </c>
    </row>
    <row r="3" spans="2:64">
      <c r="B3" s="57" t="s">
        <v>163</v>
      </c>
      <c r="C3" s="79" t="s">
        <v>233</v>
      </c>
    </row>
    <row r="4" spans="2:64">
      <c r="B4" s="57" t="s">
        <v>164</v>
      </c>
      <c r="C4" s="79">
        <v>8660</v>
      </c>
    </row>
    <row r="6" spans="2:64" ht="26.25" customHeight="1">
      <c r="B6" s="131" t="s">
        <v>195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4" s="3" customFormat="1" ht="78.75">
      <c r="B7" s="60" t="s">
        <v>99</v>
      </c>
      <c r="C7" s="61" t="s">
        <v>32</v>
      </c>
      <c r="D7" s="61" t="s">
        <v>100</v>
      </c>
      <c r="E7" s="61" t="s">
        <v>15</v>
      </c>
      <c r="F7" s="61" t="s">
        <v>47</v>
      </c>
      <c r="G7" s="61" t="s">
        <v>18</v>
      </c>
      <c r="H7" s="61" t="s">
        <v>84</v>
      </c>
      <c r="I7" s="61" t="s">
        <v>36</v>
      </c>
      <c r="J7" s="61" t="s">
        <v>19</v>
      </c>
      <c r="K7" s="61" t="s">
        <v>215</v>
      </c>
      <c r="L7" s="61" t="s">
        <v>214</v>
      </c>
      <c r="M7" s="61" t="s">
        <v>93</v>
      </c>
      <c r="N7" s="61" t="s">
        <v>165</v>
      </c>
      <c r="O7" s="63" t="s">
        <v>167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222</v>
      </c>
      <c r="L8" s="33"/>
      <c r="M8" s="33" t="s">
        <v>218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1"/>
      <c r="Q10" s="1"/>
      <c r="R10" s="1"/>
      <c r="S10" s="1"/>
      <c r="T10" s="1"/>
      <c r="U10" s="1"/>
      <c r="BL10" s="1"/>
    </row>
    <row r="11" spans="2:64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2:64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</row>
    <row r="13" spans="2:64">
      <c r="B13" s="96" t="s">
        <v>213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4">
      <c r="B14" s="96" t="s">
        <v>221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4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4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162</v>
      </c>
      <c r="C1" s="79" t="s" vm="1">
        <v>231</v>
      </c>
    </row>
    <row r="2" spans="2:56">
      <c r="B2" s="57" t="s">
        <v>161</v>
      </c>
      <c r="C2" s="79" t="s">
        <v>232</v>
      </c>
    </row>
    <row r="3" spans="2:56">
      <c r="B3" s="57" t="s">
        <v>163</v>
      </c>
      <c r="C3" s="79" t="s">
        <v>233</v>
      </c>
    </row>
    <row r="4" spans="2:56">
      <c r="B4" s="57" t="s">
        <v>164</v>
      </c>
      <c r="C4" s="79">
        <v>8660</v>
      </c>
    </row>
    <row r="6" spans="2:56" ht="26.25" customHeight="1">
      <c r="B6" s="131" t="s">
        <v>196</v>
      </c>
      <c r="C6" s="132"/>
      <c r="D6" s="132"/>
      <c r="E6" s="132"/>
      <c r="F6" s="132"/>
      <c r="G6" s="132"/>
      <c r="H6" s="132"/>
      <c r="I6" s="132"/>
      <c r="J6" s="133"/>
    </row>
    <row r="7" spans="2:56" s="3" customFormat="1" ht="78.75">
      <c r="B7" s="60" t="s">
        <v>99</v>
      </c>
      <c r="C7" s="62" t="s">
        <v>38</v>
      </c>
      <c r="D7" s="62" t="s">
        <v>68</v>
      </c>
      <c r="E7" s="62" t="s">
        <v>39</v>
      </c>
      <c r="F7" s="62" t="s">
        <v>84</v>
      </c>
      <c r="G7" s="62" t="s">
        <v>207</v>
      </c>
      <c r="H7" s="62" t="s">
        <v>165</v>
      </c>
      <c r="I7" s="64" t="s">
        <v>166</v>
      </c>
      <c r="J7" s="78" t="s">
        <v>225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80"/>
      <c r="D11" s="80"/>
      <c r="E11" s="80"/>
      <c r="F11" s="80"/>
      <c r="G11" s="80"/>
      <c r="H11" s="80"/>
      <c r="I11" s="80"/>
      <c r="J11" s="80"/>
    </row>
    <row r="12" spans="2:56">
      <c r="B12" s="104"/>
      <c r="C12" s="80"/>
      <c r="D12" s="80"/>
      <c r="E12" s="80"/>
      <c r="F12" s="80"/>
      <c r="G12" s="80"/>
      <c r="H12" s="80"/>
      <c r="I12" s="80"/>
      <c r="J12" s="80"/>
    </row>
    <row r="13" spans="2:56">
      <c r="B13" s="80"/>
      <c r="C13" s="80"/>
      <c r="D13" s="80"/>
      <c r="E13" s="80"/>
      <c r="F13" s="80"/>
      <c r="G13" s="80"/>
      <c r="H13" s="80"/>
      <c r="I13" s="80"/>
      <c r="J13" s="80"/>
    </row>
    <row r="14" spans="2:56">
      <c r="B14" s="80"/>
      <c r="C14" s="80"/>
      <c r="D14" s="80"/>
      <c r="E14" s="80"/>
      <c r="F14" s="80"/>
      <c r="G14" s="80"/>
      <c r="H14" s="80"/>
      <c r="I14" s="80"/>
      <c r="J14" s="80"/>
    </row>
    <row r="15" spans="2:56">
      <c r="B15" s="80"/>
      <c r="C15" s="80"/>
      <c r="D15" s="80"/>
      <c r="E15" s="80"/>
      <c r="F15" s="80"/>
      <c r="G15" s="80"/>
      <c r="H15" s="80"/>
      <c r="I15" s="80"/>
      <c r="J15" s="80"/>
    </row>
    <row r="16" spans="2:56">
      <c r="B16" s="80"/>
      <c r="C16" s="80"/>
      <c r="D16" s="80"/>
      <c r="E16" s="80"/>
      <c r="F16" s="80"/>
      <c r="G16" s="80"/>
      <c r="H16" s="80"/>
      <c r="I16" s="80"/>
      <c r="J16" s="80"/>
    </row>
    <row r="17" spans="2:10">
      <c r="B17" s="80"/>
      <c r="C17" s="80"/>
      <c r="D17" s="80"/>
      <c r="E17" s="80"/>
      <c r="F17" s="80"/>
      <c r="G17" s="80"/>
      <c r="H17" s="80"/>
      <c r="I17" s="80"/>
      <c r="J17" s="80"/>
    </row>
    <row r="18" spans="2:10">
      <c r="B18" s="80"/>
      <c r="C18" s="80"/>
      <c r="D18" s="80"/>
      <c r="E18" s="80"/>
      <c r="F18" s="80"/>
      <c r="G18" s="80"/>
      <c r="H18" s="80"/>
      <c r="I18" s="80"/>
      <c r="J18" s="80"/>
    </row>
    <row r="19" spans="2:10">
      <c r="B19" s="80"/>
      <c r="C19" s="80"/>
      <c r="D19" s="80"/>
      <c r="E19" s="80"/>
      <c r="F19" s="80"/>
      <c r="G19" s="80"/>
      <c r="H19" s="80"/>
      <c r="I19" s="80"/>
      <c r="J19" s="80"/>
    </row>
    <row r="20" spans="2:10">
      <c r="B20" s="80"/>
      <c r="C20" s="80"/>
      <c r="D20" s="80"/>
      <c r="E20" s="80"/>
      <c r="F20" s="80"/>
      <c r="G20" s="80"/>
      <c r="H20" s="80"/>
      <c r="I20" s="80"/>
      <c r="J20" s="80"/>
    </row>
    <row r="21" spans="2:10">
      <c r="B21" s="80"/>
      <c r="C21" s="80"/>
      <c r="D21" s="80"/>
      <c r="E21" s="80"/>
      <c r="F21" s="80"/>
      <c r="G21" s="80"/>
      <c r="H21" s="80"/>
      <c r="I21" s="80"/>
      <c r="J21" s="80"/>
    </row>
    <row r="22" spans="2:10">
      <c r="B22" s="80"/>
      <c r="C22" s="80"/>
      <c r="D22" s="80"/>
      <c r="E22" s="80"/>
      <c r="F22" s="80"/>
      <c r="G22" s="80"/>
      <c r="H22" s="80"/>
      <c r="I22" s="80"/>
      <c r="J22" s="80"/>
    </row>
    <row r="23" spans="2:10">
      <c r="B23" s="80"/>
      <c r="C23" s="80"/>
      <c r="D23" s="80"/>
      <c r="E23" s="80"/>
      <c r="F23" s="80"/>
      <c r="G23" s="80"/>
      <c r="H23" s="80"/>
      <c r="I23" s="80"/>
      <c r="J23" s="80"/>
    </row>
    <row r="24" spans="2:10">
      <c r="B24" s="80"/>
      <c r="C24" s="80"/>
      <c r="D24" s="80"/>
      <c r="E24" s="80"/>
      <c r="F24" s="80"/>
      <c r="G24" s="80"/>
      <c r="H24" s="80"/>
      <c r="I24" s="80"/>
      <c r="J24" s="80"/>
    </row>
    <row r="25" spans="2:10">
      <c r="B25" s="80"/>
      <c r="C25" s="80"/>
      <c r="D25" s="80"/>
      <c r="E25" s="80"/>
      <c r="F25" s="80"/>
      <c r="G25" s="80"/>
      <c r="H25" s="80"/>
      <c r="I25" s="80"/>
      <c r="J25" s="80"/>
    </row>
    <row r="26" spans="2:10">
      <c r="B26" s="80"/>
      <c r="C26" s="80"/>
      <c r="D26" s="80"/>
      <c r="E26" s="80"/>
      <c r="F26" s="80"/>
      <c r="G26" s="80"/>
      <c r="H26" s="80"/>
      <c r="I26" s="80"/>
      <c r="J26" s="80"/>
    </row>
    <row r="27" spans="2:10">
      <c r="B27" s="80"/>
      <c r="C27" s="80"/>
      <c r="D27" s="80"/>
      <c r="E27" s="80"/>
      <c r="F27" s="80"/>
      <c r="G27" s="80"/>
      <c r="H27" s="80"/>
      <c r="I27" s="80"/>
      <c r="J27" s="80"/>
    </row>
    <row r="28" spans="2:10">
      <c r="B28" s="80"/>
      <c r="C28" s="80"/>
      <c r="D28" s="80"/>
      <c r="E28" s="80"/>
      <c r="F28" s="80"/>
      <c r="G28" s="80"/>
      <c r="H28" s="80"/>
      <c r="I28" s="80"/>
      <c r="J28" s="80"/>
    </row>
    <row r="29" spans="2:10">
      <c r="B29" s="80"/>
      <c r="C29" s="80"/>
      <c r="D29" s="80"/>
      <c r="E29" s="80"/>
      <c r="F29" s="80"/>
      <c r="G29" s="80"/>
      <c r="H29" s="80"/>
      <c r="I29" s="80"/>
      <c r="J29" s="80"/>
    </row>
    <row r="30" spans="2:10">
      <c r="B30" s="80"/>
      <c r="C30" s="80"/>
      <c r="D30" s="80"/>
      <c r="E30" s="80"/>
      <c r="F30" s="80"/>
      <c r="G30" s="80"/>
      <c r="H30" s="80"/>
      <c r="I30" s="80"/>
      <c r="J30" s="80"/>
    </row>
    <row r="31" spans="2:10">
      <c r="B31" s="80"/>
      <c r="C31" s="80"/>
      <c r="D31" s="80"/>
      <c r="E31" s="80"/>
      <c r="F31" s="80"/>
      <c r="G31" s="80"/>
      <c r="H31" s="80"/>
      <c r="I31" s="80"/>
      <c r="J31" s="80"/>
    </row>
    <row r="32" spans="2:10">
      <c r="B32" s="80"/>
      <c r="C32" s="80"/>
      <c r="D32" s="80"/>
      <c r="E32" s="80"/>
      <c r="F32" s="80"/>
      <c r="G32" s="80"/>
      <c r="H32" s="80"/>
      <c r="I32" s="80"/>
      <c r="J32" s="80"/>
    </row>
    <row r="33" spans="2:10">
      <c r="B33" s="80"/>
      <c r="C33" s="80"/>
      <c r="D33" s="80"/>
      <c r="E33" s="80"/>
      <c r="F33" s="80"/>
      <c r="G33" s="80"/>
      <c r="H33" s="80"/>
      <c r="I33" s="80"/>
      <c r="J33" s="80"/>
    </row>
    <row r="34" spans="2:10">
      <c r="B34" s="80"/>
      <c r="C34" s="80"/>
      <c r="D34" s="80"/>
      <c r="E34" s="80"/>
      <c r="F34" s="80"/>
      <c r="G34" s="80"/>
      <c r="H34" s="80"/>
      <c r="I34" s="80"/>
      <c r="J34" s="80"/>
    </row>
    <row r="35" spans="2:10">
      <c r="B35" s="80"/>
      <c r="C35" s="80"/>
      <c r="D35" s="80"/>
      <c r="E35" s="80"/>
      <c r="F35" s="80"/>
      <c r="G35" s="80"/>
      <c r="H35" s="80"/>
      <c r="I35" s="80"/>
      <c r="J35" s="80"/>
    </row>
    <row r="36" spans="2:10">
      <c r="B36" s="80"/>
      <c r="C36" s="80"/>
      <c r="D36" s="80"/>
      <c r="E36" s="80"/>
      <c r="F36" s="80"/>
      <c r="G36" s="80"/>
      <c r="H36" s="80"/>
      <c r="I36" s="80"/>
      <c r="J36" s="80"/>
    </row>
    <row r="37" spans="2:10">
      <c r="B37" s="80"/>
      <c r="C37" s="80"/>
      <c r="D37" s="80"/>
      <c r="E37" s="80"/>
      <c r="F37" s="80"/>
      <c r="G37" s="80"/>
      <c r="H37" s="80"/>
      <c r="I37" s="80"/>
      <c r="J37" s="80"/>
    </row>
    <row r="38" spans="2:10">
      <c r="B38" s="80"/>
      <c r="C38" s="80"/>
      <c r="D38" s="80"/>
      <c r="E38" s="80"/>
      <c r="F38" s="80"/>
      <c r="G38" s="80"/>
      <c r="H38" s="80"/>
      <c r="I38" s="80"/>
      <c r="J38" s="80"/>
    </row>
    <row r="39" spans="2:10">
      <c r="B39" s="80"/>
      <c r="C39" s="80"/>
      <c r="D39" s="80"/>
      <c r="E39" s="80"/>
      <c r="F39" s="80"/>
      <c r="G39" s="80"/>
      <c r="H39" s="80"/>
      <c r="I39" s="80"/>
      <c r="J39" s="80"/>
    </row>
    <row r="40" spans="2:10">
      <c r="B40" s="80"/>
      <c r="C40" s="80"/>
      <c r="D40" s="80"/>
      <c r="E40" s="80"/>
      <c r="F40" s="80"/>
      <c r="G40" s="80"/>
      <c r="H40" s="80"/>
      <c r="I40" s="80"/>
      <c r="J40" s="80"/>
    </row>
    <row r="41" spans="2:10">
      <c r="B41" s="80"/>
      <c r="C41" s="80"/>
      <c r="D41" s="80"/>
      <c r="E41" s="80"/>
      <c r="F41" s="80"/>
      <c r="G41" s="80"/>
      <c r="H41" s="80"/>
      <c r="I41" s="80"/>
      <c r="J41" s="80"/>
    </row>
    <row r="42" spans="2:10">
      <c r="B42" s="80"/>
      <c r="C42" s="80"/>
      <c r="D42" s="80"/>
      <c r="E42" s="80"/>
      <c r="F42" s="80"/>
      <c r="G42" s="80"/>
      <c r="H42" s="80"/>
      <c r="I42" s="80"/>
      <c r="J42" s="80"/>
    </row>
    <row r="43" spans="2:10">
      <c r="B43" s="80"/>
      <c r="C43" s="80"/>
      <c r="D43" s="80"/>
      <c r="E43" s="80"/>
      <c r="F43" s="80"/>
      <c r="G43" s="80"/>
      <c r="H43" s="80"/>
      <c r="I43" s="80"/>
      <c r="J43" s="80"/>
    </row>
    <row r="44" spans="2:10">
      <c r="B44" s="80"/>
      <c r="C44" s="80"/>
      <c r="D44" s="80"/>
      <c r="E44" s="80"/>
      <c r="F44" s="80"/>
      <c r="G44" s="80"/>
      <c r="H44" s="80"/>
      <c r="I44" s="80"/>
      <c r="J44" s="80"/>
    </row>
    <row r="45" spans="2:10">
      <c r="B45" s="80"/>
      <c r="C45" s="80"/>
      <c r="D45" s="80"/>
      <c r="E45" s="80"/>
      <c r="F45" s="80"/>
      <c r="G45" s="80"/>
      <c r="H45" s="80"/>
      <c r="I45" s="80"/>
      <c r="J45" s="80"/>
    </row>
    <row r="46" spans="2:10">
      <c r="B46" s="80"/>
      <c r="C46" s="80"/>
      <c r="D46" s="80"/>
      <c r="E46" s="80"/>
      <c r="F46" s="80"/>
      <c r="G46" s="80"/>
      <c r="H46" s="80"/>
      <c r="I46" s="80"/>
      <c r="J46" s="80"/>
    </row>
    <row r="47" spans="2:10">
      <c r="B47" s="80"/>
      <c r="C47" s="80"/>
      <c r="D47" s="80"/>
      <c r="E47" s="80"/>
      <c r="F47" s="80"/>
      <c r="G47" s="80"/>
      <c r="H47" s="80"/>
      <c r="I47" s="80"/>
      <c r="J47" s="80"/>
    </row>
    <row r="48" spans="2:10">
      <c r="B48" s="80"/>
      <c r="C48" s="80"/>
      <c r="D48" s="80"/>
      <c r="E48" s="80"/>
      <c r="F48" s="80"/>
      <c r="G48" s="80"/>
      <c r="H48" s="80"/>
      <c r="I48" s="80"/>
      <c r="J48" s="80"/>
    </row>
    <row r="49" spans="2:10">
      <c r="B49" s="80"/>
      <c r="C49" s="80"/>
      <c r="D49" s="80"/>
      <c r="E49" s="80"/>
      <c r="F49" s="80"/>
      <c r="G49" s="80"/>
      <c r="H49" s="80"/>
      <c r="I49" s="80"/>
      <c r="J49" s="80"/>
    </row>
    <row r="50" spans="2:10">
      <c r="B50" s="80"/>
      <c r="C50" s="80"/>
      <c r="D50" s="80"/>
      <c r="E50" s="80"/>
      <c r="F50" s="80"/>
      <c r="G50" s="80"/>
      <c r="H50" s="80"/>
      <c r="I50" s="80"/>
      <c r="J50" s="80"/>
    </row>
    <row r="51" spans="2:10">
      <c r="B51" s="80"/>
      <c r="C51" s="80"/>
      <c r="D51" s="80"/>
      <c r="E51" s="80"/>
      <c r="F51" s="80"/>
      <c r="G51" s="80"/>
      <c r="H51" s="80"/>
      <c r="I51" s="80"/>
      <c r="J51" s="80"/>
    </row>
    <row r="52" spans="2:10">
      <c r="B52" s="80"/>
      <c r="C52" s="80"/>
      <c r="D52" s="80"/>
      <c r="E52" s="80"/>
      <c r="F52" s="80"/>
      <c r="G52" s="80"/>
      <c r="H52" s="80"/>
      <c r="I52" s="80"/>
      <c r="J52" s="80"/>
    </row>
    <row r="53" spans="2:10">
      <c r="B53" s="80"/>
      <c r="C53" s="80"/>
      <c r="D53" s="80"/>
      <c r="E53" s="80"/>
      <c r="F53" s="80"/>
      <c r="G53" s="80"/>
      <c r="H53" s="80"/>
      <c r="I53" s="80"/>
      <c r="J53" s="80"/>
    </row>
    <row r="54" spans="2:10">
      <c r="B54" s="80"/>
      <c r="C54" s="80"/>
      <c r="D54" s="80"/>
      <c r="E54" s="80"/>
      <c r="F54" s="80"/>
      <c r="G54" s="80"/>
      <c r="H54" s="80"/>
      <c r="I54" s="80"/>
      <c r="J54" s="80"/>
    </row>
    <row r="55" spans="2:10">
      <c r="B55" s="80"/>
      <c r="C55" s="80"/>
      <c r="D55" s="80"/>
      <c r="E55" s="80"/>
      <c r="F55" s="80"/>
      <c r="G55" s="80"/>
      <c r="H55" s="80"/>
      <c r="I55" s="80"/>
      <c r="J55" s="80"/>
    </row>
    <row r="56" spans="2:10">
      <c r="B56" s="80"/>
      <c r="C56" s="80"/>
      <c r="D56" s="80"/>
      <c r="E56" s="80"/>
      <c r="F56" s="80"/>
      <c r="G56" s="80"/>
      <c r="H56" s="80"/>
      <c r="I56" s="80"/>
      <c r="J56" s="80"/>
    </row>
    <row r="57" spans="2:10">
      <c r="B57" s="80"/>
      <c r="C57" s="80"/>
      <c r="D57" s="80"/>
      <c r="E57" s="80"/>
      <c r="F57" s="80"/>
      <c r="G57" s="80"/>
      <c r="H57" s="80"/>
      <c r="I57" s="80"/>
      <c r="J57" s="80"/>
    </row>
    <row r="58" spans="2:10">
      <c r="B58" s="80"/>
      <c r="C58" s="80"/>
      <c r="D58" s="80"/>
      <c r="E58" s="80"/>
      <c r="F58" s="80"/>
      <c r="G58" s="80"/>
      <c r="H58" s="80"/>
      <c r="I58" s="80"/>
      <c r="J58" s="80"/>
    </row>
    <row r="59" spans="2:10">
      <c r="B59" s="80"/>
      <c r="C59" s="80"/>
      <c r="D59" s="80"/>
      <c r="E59" s="80"/>
      <c r="F59" s="80"/>
      <c r="G59" s="80"/>
      <c r="H59" s="80"/>
      <c r="I59" s="80"/>
      <c r="J59" s="80"/>
    </row>
    <row r="60" spans="2:10">
      <c r="B60" s="80"/>
      <c r="C60" s="80"/>
      <c r="D60" s="80"/>
      <c r="E60" s="80"/>
      <c r="F60" s="80"/>
      <c r="G60" s="80"/>
      <c r="H60" s="80"/>
      <c r="I60" s="80"/>
      <c r="J60" s="80"/>
    </row>
    <row r="61" spans="2:10">
      <c r="B61" s="80"/>
      <c r="C61" s="80"/>
      <c r="D61" s="80"/>
      <c r="E61" s="80"/>
      <c r="F61" s="80"/>
      <c r="G61" s="80"/>
      <c r="H61" s="80"/>
      <c r="I61" s="80"/>
      <c r="J61" s="80"/>
    </row>
    <row r="62" spans="2:10">
      <c r="B62" s="80"/>
      <c r="C62" s="80"/>
      <c r="D62" s="80"/>
      <c r="E62" s="80"/>
      <c r="F62" s="80"/>
      <c r="G62" s="80"/>
      <c r="H62" s="80"/>
      <c r="I62" s="80"/>
      <c r="J62" s="80"/>
    </row>
    <row r="63" spans="2:10">
      <c r="B63" s="80"/>
      <c r="C63" s="80"/>
      <c r="D63" s="80"/>
      <c r="E63" s="80"/>
      <c r="F63" s="80"/>
      <c r="G63" s="80"/>
      <c r="H63" s="80"/>
      <c r="I63" s="80"/>
      <c r="J63" s="80"/>
    </row>
    <row r="64" spans="2:10">
      <c r="B64" s="80"/>
      <c r="C64" s="80"/>
      <c r="D64" s="80"/>
      <c r="E64" s="80"/>
      <c r="F64" s="80"/>
      <c r="G64" s="80"/>
      <c r="H64" s="80"/>
      <c r="I64" s="80"/>
      <c r="J64" s="80"/>
    </row>
    <row r="65" spans="2:10">
      <c r="B65" s="80"/>
      <c r="C65" s="80"/>
      <c r="D65" s="80"/>
      <c r="E65" s="80"/>
      <c r="F65" s="80"/>
      <c r="G65" s="80"/>
      <c r="H65" s="80"/>
      <c r="I65" s="80"/>
      <c r="J65" s="80"/>
    </row>
    <row r="66" spans="2:10">
      <c r="B66" s="80"/>
      <c r="C66" s="80"/>
      <c r="D66" s="80"/>
      <c r="E66" s="80"/>
      <c r="F66" s="80"/>
      <c r="G66" s="80"/>
      <c r="H66" s="80"/>
      <c r="I66" s="80"/>
      <c r="J66" s="80"/>
    </row>
    <row r="67" spans="2:10">
      <c r="B67" s="80"/>
      <c r="C67" s="80"/>
      <c r="D67" s="80"/>
      <c r="E67" s="80"/>
      <c r="F67" s="80"/>
      <c r="G67" s="80"/>
      <c r="H67" s="80"/>
      <c r="I67" s="80"/>
      <c r="J67" s="80"/>
    </row>
    <row r="68" spans="2:10">
      <c r="B68" s="80"/>
      <c r="C68" s="80"/>
      <c r="D68" s="80"/>
      <c r="E68" s="80"/>
      <c r="F68" s="80"/>
      <c r="G68" s="80"/>
      <c r="H68" s="80"/>
      <c r="I68" s="80"/>
      <c r="J68" s="80"/>
    </row>
    <row r="69" spans="2:10">
      <c r="B69" s="80"/>
      <c r="C69" s="80"/>
      <c r="D69" s="80"/>
      <c r="E69" s="80"/>
      <c r="F69" s="80"/>
      <c r="G69" s="80"/>
      <c r="H69" s="80"/>
      <c r="I69" s="80"/>
      <c r="J69" s="80"/>
    </row>
    <row r="70" spans="2:10">
      <c r="B70" s="80"/>
      <c r="C70" s="80"/>
      <c r="D70" s="80"/>
      <c r="E70" s="80"/>
      <c r="F70" s="80"/>
      <c r="G70" s="80"/>
      <c r="H70" s="80"/>
      <c r="I70" s="80"/>
      <c r="J70" s="80"/>
    </row>
    <row r="71" spans="2:10">
      <c r="B71" s="80"/>
      <c r="C71" s="80"/>
      <c r="D71" s="80"/>
      <c r="E71" s="80"/>
      <c r="F71" s="80"/>
      <c r="G71" s="80"/>
      <c r="H71" s="80"/>
      <c r="I71" s="80"/>
      <c r="J71" s="80"/>
    </row>
    <row r="72" spans="2:10">
      <c r="B72" s="80"/>
      <c r="C72" s="80"/>
      <c r="D72" s="80"/>
      <c r="E72" s="80"/>
      <c r="F72" s="80"/>
      <c r="G72" s="80"/>
      <c r="H72" s="80"/>
      <c r="I72" s="80"/>
      <c r="J72" s="80"/>
    </row>
    <row r="73" spans="2:10">
      <c r="B73" s="80"/>
      <c r="C73" s="80"/>
      <c r="D73" s="80"/>
      <c r="E73" s="80"/>
      <c r="F73" s="80"/>
      <c r="G73" s="80"/>
      <c r="H73" s="80"/>
      <c r="I73" s="80"/>
      <c r="J73" s="80"/>
    </row>
    <row r="74" spans="2:10">
      <c r="B74" s="80"/>
      <c r="C74" s="80"/>
      <c r="D74" s="80"/>
      <c r="E74" s="80"/>
      <c r="F74" s="80"/>
      <c r="G74" s="80"/>
      <c r="H74" s="80"/>
      <c r="I74" s="80"/>
      <c r="J74" s="80"/>
    </row>
    <row r="75" spans="2:10">
      <c r="B75" s="80"/>
      <c r="C75" s="80"/>
      <c r="D75" s="80"/>
      <c r="E75" s="80"/>
      <c r="F75" s="80"/>
      <c r="G75" s="80"/>
      <c r="H75" s="80"/>
      <c r="I75" s="80"/>
      <c r="J75" s="80"/>
    </row>
    <row r="76" spans="2:10">
      <c r="B76" s="80"/>
      <c r="C76" s="80"/>
      <c r="D76" s="80"/>
      <c r="E76" s="80"/>
      <c r="F76" s="80"/>
      <c r="G76" s="80"/>
      <c r="H76" s="80"/>
      <c r="I76" s="80"/>
      <c r="J76" s="80"/>
    </row>
    <row r="77" spans="2:10">
      <c r="B77" s="80"/>
      <c r="C77" s="80"/>
      <c r="D77" s="80"/>
      <c r="E77" s="80"/>
      <c r="F77" s="80"/>
      <c r="G77" s="80"/>
      <c r="H77" s="80"/>
      <c r="I77" s="80"/>
      <c r="J77" s="80"/>
    </row>
    <row r="78" spans="2:10">
      <c r="B78" s="80"/>
      <c r="C78" s="80"/>
      <c r="D78" s="80"/>
      <c r="E78" s="80"/>
      <c r="F78" s="80"/>
      <c r="G78" s="80"/>
      <c r="H78" s="80"/>
      <c r="I78" s="80"/>
      <c r="J78" s="80"/>
    </row>
    <row r="79" spans="2:10">
      <c r="B79" s="80"/>
      <c r="C79" s="80"/>
      <c r="D79" s="80"/>
      <c r="E79" s="80"/>
      <c r="F79" s="80"/>
      <c r="G79" s="80"/>
      <c r="H79" s="80"/>
      <c r="I79" s="80"/>
      <c r="J79" s="80"/>
    </row>
    <row r="80" spans="2:10">
      <c r="B80" s="80"/>
      <c r="C80" s="80"/>
      <c r="D80" s="80"/>
      <c r="E80" s="80"/>
      <c r="F80" s="80"/>
      <c r="G80" s="80"/>
      <c r="H80" s="80"/>
      <c r="I80" s="80"/>
      <c r="J80" s="80"/>
    </row>
    <row r="81" spans="2:10">
      <c r="B81" s="80"/>
      <c r="C81" s="80"/>
      <c r="D81" s="80"/>
      <c r="E81" s="80"/>
      <c r="F81" s="80"/>
      <c r="G81" s="80"/>
      <c r="H81" s="80"/>
      <c r="I81" s="80"/>
      <c r="J81" s="80"/>
    </row>
    <row r="82" spans="2:10">
      <c r="B82" s="80"/>
      <c r="C82" s="80"/>
      <c r="D82" s="80"/>
      <c r="E82" s="80"/>
      <c r="F82" s="80"/>
      <c r="G82" s="80"/>
      <c r="H82" s="80"/>
      <c r="I82" s="80"/>
      <c r="J82" s="80"/>
    </row>
    <row r="83" spans="2:10">
      <c r="B83" s="80"/>
      <c r="C83" s="80"/>
      <c r="D83" s="80"/>
      <c r="E83" s="80"/>
      <c r="F83" s="80"/>
      <c r="G83" s="80"/>
      <c r="H83" s="80"/>
      <c r="I83" s="80"/>
      <c r="J83" s="80"/>
    </row>
    <row r="84" spans="2:10">
      <c r="B84" s="80"/>
      <c r="C84" s="80"/>
      <c r="D84" s="80"/>
      <c r="E84" s="80"/>
      <c r="F84" s="80"/>
      <c r="G84" s="80"/>
      <c r="H84" s="80"/>
      <c r="I84" s="80"/>
      <c r="J84" s="80"/>
    </row>
    <row r="85" spans="2:10">
      <c r="B85" s="80"/>
      <c r="C85" s="80"/>
      <c r="D85" s="80"/>
      <c r="E85" s="80"/>
      <c r="F85" s="80"/>
      <c r="G85" s="80"/>
      <c r="H85" s="80"/>
      <c r="I85" s="80"/>
      <c r="J85" s="80"/>
    </row>
    <row r="86" spans="2:10">
      <c r="B86" s="80"/>
      <c r="C86" s="80"/>
      <c r="D86" s="80"/>
      <c r="E86" s="80"/>
      <c r="F86" s="80"/>
      <c r="G86" s="80"/>
      <c r="H86" s="80"/>
      <c r="I86" s="80"/>
      <c r="J86" s="80"/>
    </row>
    <row r="87" spans="2:10">
      <c r="B87" s="80"/>
      <c r="C87" s="80"/>
      <c r="D87" s="80"/>
      <c r="E87" s="80"/>
      <c r="F87" s="80"/>
      <c r="G87" s="80"/>
      <c r="H87" s="80"/>
      <c r="I87" s="80"/>
      <c r="J87" s="80"/>
    </row>
    <row r="88" spans="2:10">
      <c r="B88" s="80"/>
      <c r="C88" s="80"/>
      <c r="D88" s="80"/>
      <c r="E88" s="80"/>
      <c r="F88" s="80"/>
      <c r="G88" s="80"/>
      <c r="H88" s="80"/>
      <c r="I88" s="80"/>
      <c r="J88" s="80"/>
    </row>
    <row r="89" spans="2:10">
      <c r="B89" s="80"/>
      <c r="C89" s="80"/>
      <c r="D89" s="80"/>
      <c r="E89" s="80"/>
      <c r="F89" s="80"/>
      <c r="G89" s="80"/>
      <c r="H89" s="80"/>
      <c r="I89" s="80"/>
      <c r="J89" s="80"/>
    </row>
    <row r="90" spans="2:10">
      <c r="B90" s="80"/>
      <c r="C90" s="80"/>
      <c r="D90" s="80"/>
      <c r="E90" s="80"/>
      <c r="F90" s="80"/>
      <c r="G90" s="80"/>
      <c r="H90" s="80"/>
      <c r="I90" s="80"/>
      <c r="J90" s="80"/>
    </row>
    <row r="91" spans="2:10">
      <c r="B91" s="80"/>
      <c r="C91" s="80"/>
      <c r="D91" s="80"/>
      <c r="E91" s="80"/>
      <c r="F91" s="80"/>
      <c r="G91" s="80"/>
      <c r="H91" s="80"/>
      <c r="I91" s="80"/>
      <c r="J91" s="80"/>
    </row>
    <row r="92" spans="2:10">
      <c r="B92" s="80"/>
      <c r="C92" s="80"/>
      <c r="D92" s="80"/>
      <c r="E92" s="80"/>
      <c r="F92" s="80"/>
      <c r="G92" s="80"/>
      <c r="H92" s="80"/>
      <c r="I92" s="80"/>
      <c r="J92" s="80"/>
    </row>
    <row r="93" spans="2:10">
      <c r="B93" s="80"/>
      <c r="C93" s="80"/>
      <c r="D93" s="80"/>
      <c r="E93" s="80"/>
      <c r="F93" s="80"/>
      <c r="G93" s="80"/>
      <c r="H93" s="80"/>
      <c r="I93" s="80"/>
      <c r="J93" s="80"/>
    </row>
    <row r="94" spans="2:10">
      <c r="B94" s="80"/>
      <c r="C94" s="80"/>
      <c r="D94" s="80"/>
      <c r="E94" s="80"/>
      <c r="F94" s="80"/>
      <c r="G94" s="80"/>
      <c r="H94" s="80"/>
      <c r="I94" s="80"/>
      <c r="J94" s="80"/>
    </row>
    <row r="95" spans="2:10">
      <c r="B95" s="80"/>
      <c r="C95" s="80"/>
      <c r="D95" s="80"/>
      <c r="E95" s="80"/>
      <c r="F95" s="80"/>
      <c r="G95" s="80"/>
      <c r="H95" s="80"/>
      <c r="I95" s="80"/>
      <c r="J95" s="80"/>
    </row>
    <row r="96" spans="2:10">
      <c r="B96" s="80"/>
      <c r="C96" s="80"/>
      <c r="D96" s="80"/>
      <c r="E96" s="80"/>
      <c r="F96" s="80"/>
      <c r="G96" s="80"/>
      <c r="H96" s="80"/>
      <c r="I96" s="80"/>
      <c r="J96" s="80"/>
    </row>
    <row r="97" spans="2:10">
      <c r="B97" s="80"/>
      <c r="C97" s="80"/>
      <c r="D97" s="80"/>
      <c r="E97" s="80"/>
      <c r="F97" s="80"/>
      <c r="G97" s="80"/>
      <c r="H97" s="80"/>
      <c r="I97" s="80"/>
      <c r="J97" s="80"/>
    </row>
    <row r="98" spans="2:10">
      <c r="B98" s="80"/>
      <c r="C98" s="80"/>
      <c r="D98" s="80"/>
      <c r="E98" s="80"/>
      <c r="F98" s="80"/>
      <c r="G98" s="80"/>
      <c r="H98" s="80"/>
      <c r="I98" s="80"/>
      <c r="J98" s="80"/>
    </row>
    <row r="99" spans="2:10">
      <c r="B99" s="80"/>
      <c r="C99" s="80"/>
      <c r="D99" s="80"/>
      <c r="E99" s="80"/>
      <c r="F99" s="80"/>
      <c r="G99" s="80"/>
      <c r="H99" s="80"/>
      <c r="I99" s="80"/>
      <c r="J99" s="80"/>
    </row>
    <row r="100" spans="2:10"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2:10"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2:10"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2:10"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2:10"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2:10"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2:10"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2:10"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2:10"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2:10"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231</v>
      </c>
    </row>
    <row r="2" spans="2:60">
      <c r="B2" s="57" t="s">
        <v>161</v>
      </c>
      <c r="C2" s="79" t="s">
        <v>232</v>
      </c>
    </row>
    <row r="3" spans="2:60">
      <c r="B3" s="57" t="s">
        <v>163</v>
      </c>
      <c r="C3" s="79" t="s">
        <v>233</v>
      </c>
    </row>
    <row r="4" spans="2:60">
      <c r="B4" s="57" t="s">
        <v>164</v>
      </c>
      <c r="C4" s="79">
        <v>8660</v>
      </c>
    </row>
    <row r="6" spans="2:60" ht="26.25" customHeight="1">
      <c r="B6" s="131" t="s">
        <v>197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66">
      <c r="B7" s="60" t="s">
        <v>99</v>
      </c>
      <c r="C7" s="60" t="s">
        <v>100</v>
      </c>
      <c r="D7" s="60" t="s">
        <v>15</v>
      </c>
      <c r="E7" s="60" t="s">
        <v>16</v>
      </c>
      <c r="F7" s="60" t="s">
        <v>40</v>
      </c>
      <c r="G7" s="60" t="s">
        <v>84</v>
      </c>
      <c r="H7" s="60" t="s">
        <v>37</v>
      </c>
      <c r="I7" s="60" t="s">
        <v>93</v>
      </c>
      <c r="J7" s="60" t="s">
        <v>165</v>
      </c>
      <c r="K7" s="60" t="s">
        <v>166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218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4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231</v>
      </c>
    </row>
    <row r="2" spans="2:60">
      <c r="B2" s="57" t="s">
        <v>161</v>
      </c>
      <c r="C2" s="79" t="s">
        <v>232</v>
      </c>
    </row>
    <row r="3" spans="2:60">
      <c r="B3" s="57" t="s">
        <v>163</v>
      </c>
      <c r="C3" s="79" t="s">
        <v>233</v>
      </c>
    </row>
    <row r="4" spans="2:60">
      <c r="B4" s="57" t="s">
        <v>164</v>
      </c>
      <c r="C4" s="79">
        <v>8660</v>
      </c>
    </row>
    <row r="6" spans="2:60" ht="26.25" customHeight="1">
      <c r="B6" s="131" t="s">
        <v>198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78.75">
      <c r="B7" s="60" t="s">
        <v>99</v>
      </c>
      <c r="C7" s="62" t="s">
        <v>32</v>
      </c>
      <c r="D7" s="62" t="s">
        <v>15</v>
      </c>
      <c r="E7" s="62" t="s">
        <v>16</v>
      </c>
      <c r="F7" s="62" t="s">
        <v>40</v>
      </c>
      <c r="G7" s="62" t="s">
        <v>84</v>
      </c>
      <c r="H7" s="62" t="s">
        <v>37</v>
      </c>
      <c r="I7" s="62" t="s">
        <v>93</v>
      </c>
      <c r="J7" s="62" t="s">
        <v>165</v>
      </c>
      <c r="K7" s="64" t="s">
        <v>166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4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162</v>
      </c>
      <c r="C1" s="79" t="s" vm="1">
        <v>231</v>
      </c>
    </row>
    <row r="2" spans="2:47">
      <c r="B2" s="57" t="s">
        <v>161</v>
      </c>
      <c r="C2" s="79" t="s">
        <v>232</v>
      </c>
    </row>
    <row r="3" spans="2:47">
      <c r="B3" s="57" t="s">
        <v>163</v>
      </c>
      <c r="C3" s="79" t="s">
        <v>233</v>
      </c>
    </row>
    <row r="4" spans="2:47">
      <c r="B4" s="57" t="s">
        <v>164</v>
      </c>
      <c r="C4" s="79">
        <v>8660</v>
      </c>
    </row>
    <row r="6" spans="2:47" ht="26.25" customHeight="1">
      <c r="B6" s="131" t="s">
        <v>199</v>
      </c>
      <c r="C6" s="132"/>
      <c r="D6" s="133"/>
    </row>
    <row r="7" spans="2:47" s="3" customFormat="1" ht="33">
      <c r="B7" s="60" t="s">
        <v>99</v>
      </c>
      <c r="C7" s="65" t="s">
        <v>90</v>
      </c>
      <c r="D7" s="66" t="s">
        <v>89</v>
      </c>
    </row>
    <row r="8" spans="2:47" s="3" customFormat="1">
      <c r="B8" s="16"/>
      <c r="C8" s="33" t="s">
        <v>218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0"/>
      <c r="C10" s="80"/>
      <c r="D10" s="8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80"/>
      <c r="D11" s="80"/>
    </row>
    <row r="12" spans="2:47">
      <c r="B12" s="104"/>
      <c r="C12" s="80"/>
      <c r="D12" s="8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/>
      <c r="C13" s="80"/>
      <c r="D13" s="8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/>
      <c r="C14" s="80"/>
      <c r="D14" s="80"/>
    </row>
    <row r="15" spans="2:47">
      <c r="B15" s="80"/>
      <c r="C15" s="80"/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/>
      <c r="C16" s="80"/>
      <c r="D16" s="8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0"/>
      <c r="C17" s="80"/>
      <c r="D17" s="80"/>
    </row>
    <row r="18" spans="2:4">
      <c r="B18" s="80"/>
      <c r="C18" s="80"/>
      <c r="D18" s="80"/>
    </row>
    <row r="19" spans="2:4">
      <c r="B19" s="80"/>
      <c r="C19" s="80"/>
      <c r="D19" s="80"/>
    </row>
    <row r="20" spans="2:4">
      <c r="B20" s="80"/>
      <c r="C20" s="80"/>
      <c r="D20" s="80"/>
    </row>
    <row r="21" spans="2:4">
      <c r="B21" s="80"/>
      <c r="C21" s="80"/>
      <c r="D21" s="80"/>
    </row>
    <row r="22" spans="2:4">
      <c r="B22" s="80"/>
      <c r="C22" s="80"/>
      <c r="D22" s="80"/>
    </row>
    <row r="23" spans="2:4">
      <c r="B23" s="80"/>
      <c r="C23" s="80"/>
      <c r="D23" s="80"/>
    </row>
    <row r="24" spans="2:4">
      <c r="B24" s="80"/>
      <c r="C24" s="80"/>
      <c r="D24" s="80"/>
    </row>
    <row r="25" spans="2:4">
      <c r="B25" s="80"/>
      <c r="C25" s="80"/>
      <c r="D25" s="80"/>
    </row>
    <row r="26" spans="2:4">
      <c r="B26" s="80"/>
      <c r="C26" s="80"/>
      <c r="D26" s="80"/>
    </row>
    <row r="27" spans="2:4">
      <c r="B27" s="80"/>
      <c r="C27" s="80"/>
      <c r="D27" s="80"/>
    </row>
    <row r="28" spans="2:4">
      <c r="B28" s="80"/>
      <c r="C28" s="80"/>
      <c r="D28" s="80"/>
    </row>
    <row r="29" spans="2:4">
      <c r="B29" s="80"/>
      <c r="C29" s="80"/>
      <c r="D29" s="80"/>
    </row>
    <row r="30" spans="2:4">
      <c r="B30" s="80"/>
      <c r="C30" s="80"/>
      <c r="D30" s="80"/>
    </row>
    <row r="31" spans="2:4">
      <c r="B31" s="80"/>
      <c r="C31" s="80"/>
      <c r="D31" s="80"/>
    </row>
    <row r="32" spans="2:4">
      <c r="B32" s="80"/>
      <c r="C32" s="80"/>
      <c r="D32" s="80"/>
    </row>
    <row r="33" spans="2:4">
      <c r="B33" s="80"/>
      <c r="C33" s="80"/>
      <c r="D33" s="80"/>
    </row>
    <row r="34" spans="2:4">
      <c r="B34" s="80"/>
      <c r="C34" s="80"/>
      <c r="D34" s="80"/>
    </row>
    <row r="35" spans="2:4">
      <c r="B35" s="80"/>
      <c r="C35" s="80"/>
      <c r="D35" s="80"/>
    </row>
    <row r="36" spans="2:4">
      <c r="B36" s="80"/>
      <c r="C36" s="80"/>
      <c r="D36" s="80"/>
    </row>
    <row r="37" spans="2:4">
      <c r="B37" s="80"/>
      <c r="C37" s="80"/>
      <c r="D37" s="80"/>
    </row>
    <row r="38" spans="2:4">
      <c r="B38" s="80"/>
      <c r="C38" s="80"/>
      <c r="D38" s="80"/>
    </row>
    <row r="39" spans="2:4">
      <c r="B39" s="80"/>
      <c r="C39" s="80"/>
      <c r="D39" s="80"/>
    </row>
    <row r="40" spans="2:4">
      <c r="B40" s="80"/>
      <c r="C40" s="80"/>
      <c r="D40" s="80"/>
    </row>
    <row r="41" spans="2:4">
      <c r="B41" s="80"/>
      <c r="C41" s="80"/>
      <c r="D41" s="80"/>
    </row>
    <row r="42" spans="2:4">
      <c r="B42" s="80"/>
      <c r="C42" s="80"/>
      <c r="D42" s="80"/>
    </row>
    <row r="43" spans="2:4">
      <c r="B43" s="80"/>
      <c r="C43" s="80"/>
      <c r="D43" s="80"/>
    </row>
    <row r="44" spans="2:4">
      <c r="B44" s="80"/>
      <c r="C44" s="80"/>
      <c r="D44" s="80"/>
    </row>
    <row r="45" spans="2:4">
      <c r="B45" s="80"/>
      <c r="C45" s="80"/>
      <c r="D45" s="80"/>
    </row>
    <row r="46" spans="2:4">
      <c r="B46" s="80"/>
      <c r="C46" s="80"/>
      <c r="D46" s="80"/>
    </row>
    <row r="47" spans="2:4">
      <c r="B47" s="80"/>
      <c r="C47" s="80"/>
      <c r="D47" s="80"/>
    </row>
    <row r="48" spans="2:4">
      <c r="B48" s="80"/>
      <c r="C48" s="80"/>
      <c r="D48" s="80"/>
    </row>
    <row r="49" spans="2:4">
      <c r="B49" s="80"/>
      <c r="C49" s="80"/>
      <c r="D49" s="80"/>
    </row>
    <row r="50" spans="2:4">
      <c r="B50" s="80"/>
      <c r="C50" s="80"/>
      <c r="D50" s="80"/>
    </row>
    <row r="51" spans="2:4">
      <c r="B51" s="80"/>
      <c r="C51" s="80"/>
      <c r="D51" s="80"/>
    </row>
    <row r="52" spans="2:4">
      <c r="B52" s="80"/>
      <c r="C52" s="80"/>
      <c r="D52" s="80"/>
    </row>
    <row r="53" spans="2:4">
      <c r="B53" s="80"/>
      <c r="C53" s="80"/>
      <c r="D53" s="80"/>
    </row>
    <row r="54" spans="2:4">
      <c r="B54" s="80"/>
      <c r="C54" s="80"/>
      <c r="D54" s="80"/>
    </row>
    <row r="55" spans="2:4">
      <c r="B55" s="80"/>
      <c r="C55" s="80"/>
      <c r="D55" s="80"/>
    </row>
    <row r="56" spans="2:4">
      <c r="B56" s="80"/>
      <c r="C56" s="80"/>
      <c r="D56" s="80"/>
    </row>
    <row r="57" spans="2:4">
      <c r="B57" s="80"/>
      <c r="C57" s="80"/>
      <c r="D57" s="80"/>
    </row>
    <row r="58" spans="2:4">
      <c r="B58" s="80"/>
      <c r="C58" s="80"/>
      <c r="D58" s="80"/>
    </row>
    <row r="59" spans="2:4">
      <c r="B59" s="80"/>
      <c r="C59" s="80"/>
      <c r="D59" s="80"/>
    </row>
    <row r="60" spans="2:4">
      <c r="B60" s="80"/>
      <c r="C60" s="80"/>
      <c r="D60" s="80"/>
    </row>
    <row r="61" spans="2:4">
      <c r="B61" s="80"/>
      <c r="C61" s="80"/>
      <c r="D61" s="80"/>
    </row>
    <row r="62" spans="2:4">
      <c r="B62" s="80"/>
      <c r="C62" s="80"/>
      <c r="D62" s="80"/>
    </row>
    <row r="63" spans="2:4">
      <c r="B63" s="80"/>
      <c r="C63" s="80"/>
      <c r="D63" s="80"/>
    </row>
    <row r="64" spans="2:4">
      <c r="B64" s="80"/>
      <c r="C64" s="80"/>
      <c r="D64" s="80"/>
    </row>
    <row r="65" spans="2:4">
      <c r="B65" s="80"/>
      <c r="C65" s="80"/>
      <c r="D65" s="80"/>
    </row>
    <row r="66" spans="2:4">
      <c r="B66" s="80"/>
      <c r="C66" s="80"/>
      <c r="D66" s="80"/>
    </row>
    <row r="67" spans="2:4">
      <c r="B67" s="80"/>
      <c r="C67" s="80"/>
      <c r="D67" s="80"/>
    </row>
    <row r="68" spans="2:4">
      <c r="B68" s="80"/>
      <c r="C68" s="80"/>
      <c r="D68" s="80"/>
    </row>
    <row r="69" spans="2:4">
      <c r="B69" s="80"/>
      <c r="C69" s="80"/>
      <c r="D69" s="80"/>
    </row>
    <row r="70" spans="2:4">
      <c r="B70" s="80"/>
      <c r="C70" s="80"/>
      <c r="D70" s="80"/>
    </row>
    <row r="71" spans="2:4">
      <c r="B71" s="80"/>
      <c r="C71" s="80"/>
      <c r="D71" s="80"/>
    </row>
    <row r="72" spans="2:4">
      <c r="B72" s="80"/>
      <c r="C72" s="80"/>
      <c r="D72" s="80"/>
    </row>
    <row r="73" spans="2:4">
      <c r="B73" s="80"/>
      <c r="C73" s="80"/>
      <c r="D73" s="80"/>
    </row>
    <row r="74" spans="2:4">
      <c r="B74" s="80"/>
      <c r="C74" s="80"/>
      <c r="D74" s="80"/>
    </row>
    <row r="75" spans="2:4">
      <c r="B75" s="80"/>
      <c r="C75" s="80"/>
      <c r="D75" s="80"/>
    </row>
    <row r="76" spans="2:4">
      <c r="B76" s="80"/>
      <c r="C76" s="80"/>
      <c r="D76" s="80"/>
    </row>
    <row r="77" spans="2:4">
      <c r="B77" s="80"/>
      <c r="C77" s="80"/>
      <c r="D77" s="80"/>
    </row>
    <row r="78" spans="2:4">
      <c r="B78" s="80"/>
      <c r="C78" s="80"/>
      <c r="D78" s="80"/>
    </row>
    <row r="79" spans="2:4">
      <c r="B79" s="80"/>
      <c r="C79" s="80"/>
      <c r="D79" s="80"/>
    </row>
    <row r="80" spans="2:4">
      <c r="B80" s="80"/>
      <c r="C80" s="80"/>
      <c r="D80" s="80"/>
    </row>
    <row r="81" spans="2:4">
      <c r="B81" s="80"/>
      <c r="C81" s="80"/>
      <c r="D81" s="80"/>
    </row>
    <row r="82" spans="2:4">
      <c r="B82" s="80"/>
      <c r="C82" s="80"/>
      <c r="D82" s="80"/>
    </row>
    <row r="83" spans="2:4">
      <c r="B83" s="80"/>
      <c r="C83" s="80"/>
      <c r="D83" s="80"/>
    </row>
    <row r="84" spans="2:4">
      <c r="B84" s="80"/>
      <c r="C84" s="80"/>
      <c r="D84" s="80"/>
    </row>
    <row r="85" spans="2:4">
      <c r="B85" s="80"/>
      <c r="C85" s="80"/>
      <c r="D85" s="80"/>
    </row>
    <row r="86" spans="2:4">
      <c r="B86" s="80"/>
      <c r="C86" s="80"/>
      <c r="D86" s="80"/>
    </row>
    <row r="87" spans="2:4">
      <c r="B87" s="80"/>
      <c r="C87" s="80"/>
      <c r="D87" s="80"/>
    </row>
    <row r="88" spans="2:4">
      <c r="B88" s="80"/>
      <c r="C88" s="80"/>
      <c r="D88" s="80"/>
    </row>
    <row r="89" spans="2:4">
      <c r="B89" s="80"/>
      <c r="C89" s="80"/>
      <c r="D89" s="80"/>
    </row>
    <row r="90" spans="2:4">
      <c r="B90" s="80"/>
      <c r="C90" s="80"/>
      <c r="D90" s="80"/>
    </row>
    <row r="91" spans="2:4">
      <c r="B91" s="80"/>
      <c r="C91" s="80"/>
      <c r="D91" s="80"/>
    </row>
    <row r="92" spans="2:4">
      <c r="B92" s="80"/>
      <c r="C92" s="80"/>
      <c r="D92" s="80"/>
    </row>
    <row r="93" spans="2:4">
      <c r="B93" s="80"/>
      <c r="C93" s="80"/>
      <c r="D93" s="80"/>
    </row>
    <row r="94" spans="2:4">
      <c r="B94" s="80"/>
      <c r="C94" s="80"/>
      <c r="D94" s="80"/>
    </row>
    <row r="95" spans="2:4">
      <c r="B95" s="80"/>
      <c r="C95" s="80"/>
      <c r="D95" s="80"/>
    </row>
    <row r="96" spans="2:4">
      <c r="B96" s="80"/>
      <c r="C96" s="80"/>
      <c r="D96" s="80"/>
    </row>
    <row r="97" spans="2:4">
      <c r="B97" s="80"/>
      <c r="C97" s="80"/>
      <c r="D97" s="80"/>
    </row>
    <row r="98" spans="2:4">
      <c r="B98" s="80"/>
      <c r="C98" s="80"/>
      <c r="D98" s="80"/>
    </row>
    <row r="99" spans="2:4">
      <c r="B99" s="80"/>
      <c r="C99" s="80"/>
      <c r="D99" s="80"/>
    </row>
    <row r="100" spans="2:4">
      <c r="B100" s="80"/>
      <c r="C100" s="80"/>
      <c r="D100" s="80"/>
    </row>
    <row r="101" spans="2:4">
      <c r="B101" s="80"/>
      <c r="C101" s="80"/>
      <c r="D101" s="80"/>
    </row>
    <row r="102" spans="2:4">
      <c r="B102" s="80"/>
      <c r="C102" s="80"/>
      <c r="D102" s="80"/>
    </row>
    <row r="103" spans="2:4">
      <c r="B103" s="80"/>
      <c r="C103" s="80"/>
      <c r="D103" s="80"/>
    </row>
    <row r="104" spans="2:4">
      <c r="B104" s="80"/>
      <c r="C104" s="80"/>
      <c r="D104" s="80"/>
    </row>
    <row r="105" spans="2:4">
      <c r="B105" s="80"/>
      <c r="C105" s="80"/>
      <c r="D105" s="80"/>
    </row>
    <row r="106" spans="2:4">
      <c r="B106" s="80"/>
      <c r="C106" s="80"/>
      <c r="D106" s="80"/>
    </row>
    <row r="107" spans="2:4">
      <c r="B107" s="80"/>
      <c r="C107" s="80"/>
      <c r="D107" s="80"/>
    </row>
    <row r="108" spans="2:4">
      <c r="B108" s="80"/>
      <c r="C108" s="80"/>
      <c r="D108" s="80"/>
    </row>
    <row r="109" spans="2:4">
      <c r="B109" s="80"/>
      <c r="C109" s="80"/>
      <c r="D109" s="8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231</v>
      </c>
    </row>
    <row r="2" spans="2:18">
      <c r="B2" s="57" t="s">
        <v>161</v>
      </c>
      <c r="C2" s="79" t="s">
        <v>232</v>
      </c>
    </row>
    <row r="3" spans="2:18">
      <c r="B3" s="57" t="s">
        <v>163</v>
      </c>
      <c r="C3" s="79" t="s">
        <v>233</v>
      </c>
    </row>
    <row r="4" spans="2:18">
      <c r="B4" s="57" t="s">
        <v>164</v>
      </c>
      <c r="C4" s="79">
        <v>8660</v>
      </c>
    </row>
    <row r="6" spans="2:18" ht="26.25" customHeight="1">
      <c r="B6" s="131" t="s">
        <v>202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220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9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8.5703125" style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162</v>
      </c>
      <c r="C1" s="79" t="s" vm="1">
        <v>231</v>
      </c>
    </row>
    <row r="2" spans="2:14">
      <c r="B2" s="57" t="s">
        <v>161</v>
      </c>
      <c r="C2" s="79" t="s">
        <v>232</v>
      </c>
    </row>
    <row r="3" spans="2:14">
      <c r="B3" s="57" t="s">
        <v>163</v>
      </c>
      <c r="C3" s="79" t="s">
        <v>233</v>
      </c>
    </row>
    <row r="4" spans="2:14">
      <c r="B4" s="57" t="s">
        <v>164</v>
      </c>
      <c r="C4" s="79">
        <v>8660</v>
      </c>
    </row>
    <row r="6" spans="2:14" ht="26.25" customHeight="1">
      <c r="B6" s="120" t="s">
        <v>191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2:14" s="3" customFormat="1" ht="63">
      <c r="B7" s="13" t="s">
        <v>98</v>
      </c>
      <c r="C7" s="14" t="s">
        <v>32</v>
      </c>
      <c r="D7" s="14" t="s">
        <v>100</v>
      </c>
      <c r="E7" s="14" t="s">
        <v>15</v>
      </c>
      <c r="F7" s="14" t="s">
        <v>47</v>
      </c>
      <c r="G7" s="14" t="s">
        <v>84</v>
      </c>
      <c r="H7" s="14" t="s">
        <v>17</v>
      </c>
      <c r="I7" s="14" t="s">
        <v>19</v>
      </c>
      <c r="J7" s="14" t="s">
        <v>44</v>
      </c>
      <c r="K7" s="14" t="s">
        <v>165</v>
      </c>
      <c r="L7" s="14" t="s">
        <v>166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218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10" t="s">
        <v>31</v>
      </c>
      <c r="C10" s="111"/>
      <c r="D10" s="111"/>
      <c r="E10" s="111"/>
      <c r="F10" s="111"/>
      <c r="G10" s="111"/>
      <c r="H10" s="111"/>
      <c r="I10" s="111"/>
      <c r="J10" s="112">
        <v>506.47487999999998</v>
      </c>
      <c r="K10" s="113">
        <v>1</v>
      </c>
      <c r="L10" s="113">
        <v>4.8457484781038174E-2</v>
      </c>
    </row>
    <row r="11" spans="2:14">
      <c r="B11" s="114" t="s">
        <v>212</v>
      </c>
      <c r="C11" s="111"/>
      <c r="D11" s="111"/>
      <c r="E11" s="111"/>
      <c r="F11" s="111"/>
      <c r="G11" s="111"/>
      <c r="H11" s="111"/>
      <c r="I11" s="111"/>
      <c r="J11" s="112">
        <v>506.47487999999998</v>
      </c>
      <c r="K11" s="113">
        <v>1</v>
      </c>
      <c r="L11" s="113">
        <v>4.8457484781038174E-2</v>
      </c>
    </row>
    <row r="12" spans="2:14">
      <c r="B12" s="100" t="s">
        <v>29</v>
      </c>
      <c r="C12" s="83"/>
      <c r="D12" s="83"/>
      <c r="E12" s="83"/>
      <c r="F12" s="83"/>
      <c r="G12" s="83"/>
      <c r="H12" s="83"/>
      <c r="I12" s="83"/>
      <c r="J12" s="91">
        <v>504.77492999999993</v>
      </c>
      <c r="K12" s="92">
        <v>0.9966435650273513</v>
      </c>
      <c r="L12" s="92">
        <v>4.8294840384432505E-2</v>
      </c>
    </row>
    <row r="13" spans="2:14">
      <c r="B13" s="87" t="s">
        <v>333</v>
      </c>
      <c r="C13" s="81" t="s">
        <v>334</v>
      </c>
      <c r="D13" s="94">
        <v>10</v>
      </c>
      <c r="E13" s="81" t="s">
        <v>335</v>
      </c>
      <c r="F13" s="81" t="s">
        <v>336</v>
      </c>
      <c r="G13" s="94" t="s">
        <v>147</v>
      </c>
      <c r="H13" s="95">
        <v>0</v>
      </c>
      <c r="I13" s="95">
        <v>0</v>
      </c>
      <c r="J13" s="88">
        <v>504.77492999999993</v>
      </c>
      <c r="K13" s="89">
        <v>0.9966435650273513</v>
      </c>
      <c r="L13" s="89">
        <v>4.8294840384432505E-2</v>
      </c>
    </row>
    <row r="14" spans="2:14">
      <c r="B14" s="84"/>
      <c r="C14" s="81"/>
      <c r="D14" s="81"/>
      <c r="E14" s="81"/>
      <c r="F14" s="81"/>
      <c r="G14" s="81"/>
      <c r="H14" s="81"/>
      <c r="I14" s="81"/>
      <c r="J14" s="81"/>
      <c r="K14" s="89"/>
      <c r="L14" s="81"/>
    </row>
    <row r="15" spans="2:14">
      <c r="B15" s="100" t="s">
        <v>30</v>
      </c>
      <c r="C15" s="83"/>
      <c r="D15" s="83"/>
      <c r="E15" s="83"/>
      <c r="F15" s="83"/>
      <c r="G15" s="83"/>
      <c r="H15" s="83"/>
      <c r="I15" s="83"/>
      <c r="J15" s="91">
        <v>1.6999499999999896</v>
      </c>
      <c r="K15" s="92">
        <v>3.3564349726485738E-3</v>
      </c>
      <c r="L15" s="92">
        <v>1.6264439660566255E-4</v>
      </c>
    </row>
    <row r="16" spans="2:14">
      <c r="B16" s="87" t="s">
        <v>333</v>
      </c>
      <c r="C16" s="81" t="s">
        <v>337</v>
      </c>
      <c r="D16" s="94">
        <v>10</v>
      </c>
      <c r="E16" s="81" t="s">
        <v>335</v>
      </c>
      <c r="F16" s="81" t="s">
        <v>336</v>
      </c>
      <c r="G16" s="94" t="s">
        <v>150</v>
      </c>
      <c r="H16" s="95">
        <v>0</v>
      </c>
      <c r="I16" s="95">
        <v>0</v>
      </c>
      <c r="J16" s="88">
        <v>0.93703462287345718</v>
      </c>
      <c r="K16" s="89">
        <v>1.8501107554899014E-3</v>
      </c>
      <c r="L16" s="89">
        <v>8.965171377738694E-5</v>
      </c>
      <c r="N16" s="115"/>
    </row>
    <row r="17" spans="2:12">
      <c r="B17" s="87" t="s">
        <v>333</v>
      </c>
      <c r="C17" s="81" t="s">
        <v>338</v>
      </c>
      <c r="D17" s="94">
        <v>10</v>
      </c>
      <c r="E17" s="81" t="s">
        <v>335</v>
      </c>
      <c r="F17" s="81" t="s">
        <v>336</v>
      </c>
      <c r="G17" s="94" t="s">
        <v>148</v>
      </c>
      <c r="H17" s="95">
        <v>0</v>
      </c>
      <c r="I17" s="95">
        <v>0</v>
      </c>
      <c r="J17" s="88">
        <v>0</v>
      </c>
      <c r="K17" s="89">
        <v>0</v>
      </c>
      <c r="L17" s="89">
        <v>0</v>
      </c>
    </row>
    <row r="18" spans="2:12">
      <c r="B18" s="87" t="s">
        <v>333</v>
      </c>
      <c r="C18" s="81" t="s">
        <v>339</v>
      </c>
      <c r="D18" s="94">
        <v>10</v>
      </c>
      <c r="E18" s="81" t="s">
        <v>335</v>
      </c>
      <c r="F18" s="81" t="s">
        <v>336</v>
      </c>
      <c r="G18" s="94" t="s">
        <v>155</v>
      </c>
      <c r="H18" s="95">
        <v>0</v>
      </c>
      <c r="I18" s="95">
        <v>0</v>
      </c>
      <c r="J18" s="88">
        <v>0.76291537712653257</v>
      </c>
      <c r="K18" s="89">
        <v>1.5063242171586724E-3</v>
      </c>
      <c r="L18" s="89">
        <v>7.2992682828275607E-5</v>
      </c>
    </row>
    <row r="19" spans="2:12">
      <c r="B19" s="87" t="s">
        <v>333</v>
      </c>
      <c r="C19" s="81" t="s">
        <v>340</v>
      </c>
      <c r="D19" s="94">
        <v>10</v>
      </c>
      <c r="E19" s="81" t="s">
        <v>335</v>
      </c>
      <c r="F19" s="81" t="s">
        <v>336</v>
      </c>
      <c r="G19" s="94" t="s">
        <v>146</v>
      </c>
      <c r="H19" s="95">
        <v>0</v>
      </c>
      <c r="I19" s="95">
        <v>0</v>
      </c>
      <c r="J19" s="88">
        <v>0</v>
      </c>
      <c r="K19" s="89">
        <v>0</v>
      </c>
      <c r="L19" s="89">
        <v>0</v>
      </c>
    </row>
    <row r="20" spans="2:12">
      <c r="B20" s="87" t="s">
        <v>333</v>
      </c>
      <c r="C20" s="81" t="s">
        <v>341</v>
      </c>
      <c r="D20" s="94">
        <v>10</v>
      </c>
      <c r="E20" s="81" t="s">
        <v>335</v>
      </c>
      <c r="F20" s="81" t="s">
        <v>336</v>
      </c>
      <c r="G20" s="94" t="s">
        <v>156</v>
      </c>
      <c r="H20" s="95">
        <v>0</v>
      </c>
      <c r="I20" s="95">
        <v>0</v>
      </c>
      <c r="J20" s="88">
        <v>0</v>
      </c>
      <c r="K20" s="89">
        <v>0</v>
      </c>
      <c r="L20" s="89">
        <v>0</v>
      </c>
    </row>
    <row r="21" spans="2:12">
      <c r="B21" s="84"/>
      <c r="C21" s="81"/>
      <c r="D21" s="81"/>
      <c r="E21" s="81"/>
      <c r="F21" s="81"/>
      <c r="G21" s="81"/>
      <c r="H21" s="81"/>
      <c r="I21" s="81"/>
      <c r="J21" s="81"/>
      <c r="K21" s="89"/>
      <c r="L21" s="81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96" t="s">
        <v>230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104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</row>
    <row r="112" spans="2:1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2:1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</row>
    <row r="114" spans="2:1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</row>
    <row r="115" spans="2:1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</row>
    <row r="116" spans="2:1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</row>
    <row r="117" spans="2:12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</row>
    <row r="118" spans="2:12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</row>
    <row r="119" spans="2:12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</row>
    <row r="120" spans="2:12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231</v>
      </c>
    </row>
    <row r="2" spans="2:18">
      <c r="B2" s="57" t="s">
        <v>161</v>
      </c>
      <c r="C2" s="79" t="s">
        <v>232</v>
      </c>
    </row>
    <row r="3" spans="2:18">
      <c r="B3" s="57" t="s">
        <v>163</v>
      </c>
      <c r="C3" s="79" t="s">
        <v>233</v>
      </c>
    </row>
    <row r="4" spans="2:18">
      <c r="B4" s="57" t="s">
        <v>164</v>
      </c>
      <c r="C4" s="79">
        <v>8660</v>
      </c>
    </row>
    <row r="6" spans="2:18" ht="26.25" customHeight="1">
      <c r="B6" s="131" t="s">
        <v>203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215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231</v>
      </c>
    </row>
    <row r="2" spans="2:18">
      <c r="B2" s="57" t="s">
        <v>161</v>
      </c>
      <c r="C2" s="79" t="s">
        <v>232</v>
      </c>
    </row>
    <row r="3" spans="2:18">
      <c r="B3" s="57" t="s">
        <v>163</v>
      </c>
      <c r="C3" s="79" t="s">
        <v>233</v>
      </c>
    </row>
    <row r="4" spans="2:18">
      <c r="B4" s="57" t="s">
        <v>164</v>
      </c>
      <c r="C4" s="79">
        <v>8660</v>
      </c>
    </row>
    <row r="6" spans="2:18" ht="26.2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215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222</v>
      </c>
      <c r="M8" s="33" t="s">
        <v>218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230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221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2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2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2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2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2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2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2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2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2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2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2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2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2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2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2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"/>
      <c r="R31" s="2"/>
      <c r="S31" s="2"/>
      <c r="T31" s="2"/>
      <c r="U31" s="2"/>
      <c r="V31" s="2"/>
      <c r="W31" s="2"/>
    </row>
    <row r="32" spans="2:2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"/>
      <c r="R32" s="2"/>
      <c r="S32" s="2"/>
      <c r="T32" s="2"/>
      <c r="U32" s="2"/>
      <c r="V32" s="2"/>
      <c r="W32" s="2"/>
    </row>
    <row r="33" spans="2:2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"/>
      <c r="R33" s="2"/>
      <c r="S33" s="2"/>
      <c r="T33" s="2"/>
      <c r="U33" s="2"/>
      <c r="V33" s="2"/>
      <c r="W33" s="2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2"/>
      <c r="R34" s="2"/>
      <c r="S34" s="2"/>
      <c r="T34" s="2"/>
      <c r="U34" s="2"/>
      <c r="V34" s="2"/>
      <c r="W34" s="2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2"/>
      <c r="R35" s="2"/>
      <c r="S35" s="2"/>
      <c r="T35" s="2"/>
      <c r="U35" s="2"/>
      <c r="V35" s="2"/>
      <c r="W35" s="2"/>
    </row>
    <row r="36" spans="2:2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2"/>
      <c r="R36" s="2"/>
      <c r="S36" s="2"/>
      <c r="T36" s="2"/>
      <c r="U36" s="2"/>
      <c r="V36" s="2"/>
      <c r="W36" s="2"/>
    </row>
    <row r="37" spans="2:2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2"/>
      <c r="R37" s="2"/>
      <c r="S37" s="2"/>
      <c r="T37" s="2"/>
      <c r="U37" s="2"/>
      <c r="V37" s="2"/>
      <c r="W37" s="2"/>
    </row>
    <row r="38" spans="2:2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2"/>
      <c r="R38" s="2"/>
      <c r="S38" s="2"/>
      <c r="T38" s="2"/>
      <c r="U38" s="2"/>
      <c r="V38" s="2"/>
      <c r="W38" s="2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2"/>
      <c r="R39" s="2"/>
      <c r="S39" s="2"/>
      <c r="T39" s="2"/>
      <c r="U39" s="2"/>
      <c r="V39" s="2"/>
      <c r="W39" s="2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2"/>
      <c r="R40" s="2"/>
      <c r="S40" s="2"/>
      <c r="T40" s="2"/>
      <c r="U40" s="2"/>
      <c r="V40" s="2"/>
      <c r="W40" s="2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"/>
      <c r="R41" s="2"/>
      <c r="S41" s="2"/>
      <c r="T41" s="2"/>
      <c r="U41" s="2"/>
      <c r="V41" s="2"/>
      <c r="W41" s="2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"/>
      <c r="R42" s="2"/>
      <c r="S42" s="2"/>
      <c r="T42" s="2"/>
      <c r="U42" s="2"/>
      <c r="V42" s="2"/>
      <c r="W42" s="2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19.28515625" style="2" bestFit="1" customWidth="1"/>
    <col min="4" max="4" width="7" style="2" customWidth="1"/>
    <col min="5" max="5" width="5.85546875" style="1" customWidth="1"/>
    <col min="6" max="6" width="7.85546875" style="1" bestFit="1" customWidth="1"/>
    <col min="7" max="7" width="7.140625" style="1" bestFit="1" customWidth="1"/>
    <col min="8" max="8" width="7" style="1" customWidth="1"/>
    <col min="9" max="9" width="12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8" style="1" customWidth="1"/>
    <col min="14" max="14" width="11.5703125" style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10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162</v>
      </c>
      <c r="C1" s="79" t="s" vm="1">
        <v>231</v>
      </c>
    </row>
    <row r="2" spans="2:53">
      <c r="B2" s="57" t="s">
        <v>161</v>
      </c>
      <c r="C2" s="79" t="s">
        <v>232</v>
      </c>
    </row>
    <row r="3" spans="2:53">
      <c r="B3" s="57" t="s">
        <v>163</v>
      </c>
      <c r="C3" s="79" t="s">
        <v>233</v>
      </c>
    </row>
    <row r="4" spans="2:53">
      <c r="B4" s="57" t="s">
        <v>164</v>
      </c>
      <c r="C4" s="79">
        <v>8660</v>
      </c>
    </row>
    <row r="6" spans="2:53" ht="21.75" customHeight="1">
      <c r="B6" s="122" t="s">
        <v>192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4"/>
    </row>
    <row r="7" spans="2:53" ht="27.75" customHeight="1">
      <c r="B7" s="125" t="s">
        <v>69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7"/>
      <c r="AU7" s="3"/>
      <c r="AV7" s="3"/>
    </row>
    <row r="8" spans="2:53" s="3" customFormat="1" ht="66" customHeight="1">
      <c r="B8" s="23" t="s">
        <v>98</v>
      </c>
      <c r="C8" s="31" t="s">
        <v>32</v>
      </c>
      <c r="D8" s="31" t="s">
        <v>102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215</v>
      </c>
      <c r="M8" s="31" t="s">
        <v>214</v>
      </c>
      <c r="N8" s="31" t="s">
        <v>229</v>
      </c>
      <c r="O8" s="31" t="s">
        <v>44</v>
      </c>
      <c r="P8" s="31" t="s">
        <v>217</v>
      </c>
      <c r="Q8" s="31" t="s">
        <v>165</v>
      </c>
      <c r="R8" s="73" t="s">
        <v>167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222</v>
      </c>
      <c r="M9" s="33"/>
      <c r="N9" s="17" t="s">
        <v>218</v>
      </c>
      <c r="O9" s="33" t="s">
        <v>223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0" t="s">
        <v>23</v>
      </c>
      <c r="C11" s="111"/>
      <c r="D11" s="111"/>
      <c r="E11" s="111"/>
      <c r="F11" s="111"/>
      <c r="G11" s="111"/>
      <c r="H11" s="112">
        <v>2.1407943012810557</v>
      </c>
      <c r="I11" s="111"/>
      <c r="J11" s="111"/>
      <c r="K11" s="113">
        <v>2.5611014593143935E-2</v>
      </c>
      <c r="L11" s="112"/>
      <c r="M11" s="116"/>
      <c r="N11" s="111"/>
      <c r="O11" s="112">
        <v>1227.7875199999999</v>
      </c>
      <c r="P11" s="111"/>
      <c r="Q11" s="113">
        <v>1</v>
      </c>
      <c r="R11" s="113">
        <v>0.11746978461152623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0.25">
      <c r="B12" s="82" t="s">
        <v>211</v>
      </c>
      <c r="C12" s="83"/>
      <c r="D12" s="83"/>
      <c r="E12" s="83"/>
      <c r="F12" s="83"/>
      <c r="G12" s="83"/>
      <c r="H12" s="91">
        <v>2.1407943012810557</v>
      </c>
      <c r="I12" s="83"/>
      <c r="J12" s="83"/>
      <c r="K12" s="92">
        <v>2.5611014593143935E-2</v>
      </c>
      <c r="L12" s="91"/>
      <c r="M12" s="93"/>
      <c r="N12" s="83"/>
      <c r="O12" s="91">
        <v>1227.7875199999999</v>
      </c>
      <c r="P12" s="83"/>
      <c r="Q12" s="92">
        <v>1</v>
      </c>
      <c r="R12" s="92">
        <v>0.11746978461152623</v>
      </c>
      <c r="AW12" s="4"/>
    </row>
    <row r="13" spans="2:53">
      <c r="B13" s="85" t="s">
        <v>45</v>
      </c>
      <c r="C13" s="81"/>
      <c r="D13" s="81"/>
      <c r="E13" s="81"/>
      <c r="F13" s="81"/>
      <c r="G13" s="81"/>
      <c r="H13" s="112">
        <v>2.1407943012810557</v>
      </c>
      <c r="I13" s="111"/>
      <c r="J13" s="111"/>
      <c r="K13" s="113">
        <v>2.5611014593143935E-2</v>
      </c>
      <c r="L13" s="112"/>
      <c r="M13" s="116"/>
      <c r="N13" s="111"/>
      <c r="O13" s="112">
        <v>1227.7875199999999</v>
      </c>
      <c r="P13" s="111"/>
      <c r="Q13" s="113">
        <v>1</v>
      </c>
      <c r="R13" s="113">
        <v>0.11746978461152623</v>
      </c>
    </row>
    <row r="14" spans="2:53">
      <c r="B14" s="86" t="s">
        <v>234</v>
      </c>
      <c r="C14" s="81" t="s">
        <v>235</v>
      </c>
      <c r="D14" s="94" t="s">
        <v>24</v>
      </c>
      <c r="E14" s="81" t="s">
        <v>236</v>
      </c>
      <c r="F14" s="81" t="s">
        <v>237</v>
      </c>
      <c r="G14" s="81"/>
      <c r="H14" s="88">
        <v>2.62</v>
      </c>
      <c r="I14" s="94" t="s">
        <v>146</v>
      </c>
      <c r="J14" s="95">
        <v>1.125E-2</v>
      </c>
      <c r="K14" s="89">
        <v>2.6100000000000002E-2</v>
      </c>
      <c r="L14" s="88">
        <v>177999.99999999997</v>
      </c>
      <c r="M14" s="90">
        <v>96.195300000000003</v>
      </c>
      <c r="N14" s="81"/>
      <c r="O14" s="88">
        <v>627.41733999999985</v>
      </c>
      <c r="P14" s="89">
        <v>3.9211366890626712E-6</v>
      </c>
      <c r="Q14" s="89">
        <v>0.51101459314393416</v>
      </c>
      <c r="R14" s="89">
        <v>6.0028774189964655E-2</v>
      </c>
    </row>
    <row r="15" spans="2:53" ht="20.25">
      <c r="B15" s="86" t="s">
        <v>238</v>
      </c>
      <c r="C15" s="81" t="s">
        <v>239</v>
      </c>
      <c r="D15" s="94" t="s">
        <v>24</v>
      </c>
      <c r="E15" s="81" t="s">
        <v>236</v>
      </c>
      <c r="F15" s="81" t="s">
        <v>237</v>
      </c>
      <c r="G15" s="81"/>
      <c r="H15" s="88">
        <v>1.6399999999999997</v>
      </c>
      <c r="I15" s="94" t="s">
        <v>146</v>
      </c>
      <c r="J15" s="95">
        <v>1.375E-2</v>
      </c>
      <c r="K15" s="89">
        <v>2.5099999999999997E-2</v>
      </c>
      <c r="L15" s="88">
        <v>166799.99999999997</v>
      </c>
      <c r="M15" s="90">
        <v>98.156300000000002</v>
      </c>
      <c r="N15" s="81"/>
      <c r="O15" s="88">
        <v>600.37018</v>
      </c>
      <c r="P15" s="89">
        <v>4.7658504528700814E-6</v>
      </c>
      <c r="Q15" s="89">
        <v>0.48898540685606584</v>
      </c>
      <c r="R15" s="89">
        <v>5.7441010421561585E-2</v>
      </c>
      <c r="AU15" s="4"/>
    </row>
    <row r="16" spans="2:53" ht="20.25">
      <c r="B16" s="87"/>
      <c r="C16" s="81"/>
      <c r="D16" s="81"/>
      <c r="E16" s="81"/>
      <c r="F16" s="81"/>
      <c r="G16" s="81"/>
      <c r="H16" s="81"/>
      <c r="I16" s="81"/>
      <c r="J16" s="81"/>
      <c r="K16" s="89"/>
      <c r="L16" s="88"/>
      <c r="M16" s="90"/>
      <c r="N16" s="81"/>
      <c r="O16" s="81"/>
      <c r="P16" s="81"/>
      <c r="Q16" s="89"/>
      <c r="R16" s="81"/>
      <c r="AV16" s="4"/>
    </row>
    <row r="17" spans="2:48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AU17" s="3"/>
    </row>
    <row r="18" spans="2:48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AV18" s="3"/>
    </row>
    <row r="19" spans="2:48">
      <c r="B19" s="96" t="s">
        <v>95</v>
      </c>
      <c r="C19" s="97"/>
      <c r="D19" s="97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2:48">
      <c r="B20" s="96" t="s">
        <v>213</v>
      </c>
      <c r="C20" s="97"/>
      <c r="D20" s="97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2:48">
      <c r="B21" s="128" t="s">
        <v>221</v>
      </c>
      <c r="C21" s="128"/>
      <c r="D21" s="128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2:48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2:48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2:48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</row>
    <row r="25" spans="2:48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2:48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2:48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2:48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</row>
    <row r="29" spans="2:48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2:48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2:48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2:48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2:18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2:18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2:18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spans="2:18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spans="2:18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2:18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2:18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2:18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2:18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2:18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2:18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2:18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2:18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2:18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2:18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2:18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2:18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2:18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spans="2:18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spans="2:1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spans="2:1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2:18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spans="2:18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spans="2:18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2:18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spans="2:18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spans="2:18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2:18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2:18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2:18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2:18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2:18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2:18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2:18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spans="2:18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spans="2:18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2:18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2:18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2:18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2:18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2:18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2:18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spans="2:18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2:18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spans="2:18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spans="2:18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2:18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2:18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2:18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spans="2:18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spans="2:18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spans="2:18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2:18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pans="2:18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spans="2:18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2:18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pans="2:18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2:18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2:18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2:18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2:18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pans="2:18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2:18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2:18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2:18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2:18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2:18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2:18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2:18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2:18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spans="2:18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2:18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2:18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2:18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spans="2:18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spans="2:18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spans="2:18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</row>
    <row r="112" spans="2:18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</row>
    <row r="113" spans="2:18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spans="2:18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</row>
    <row r="115" spans="2:18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</row>
    <row r="116" spans="2:18">
      <c r="C116" s="1"/>
      <c r="D116" s="1"/>
    </row>
    <row r="117" spans="2:18">
      <c r="C117" s="1"/>
      <c r="D117" s="1"/>
    </row>
    <row r="118" spans="2:18">
      <c r="C118" s="1"/>
      <c r="D118" s="1"/>
    </row>
    <row r="119" spans="2:18">
      <c r="C119" s="1"/>
      <c r="D119" s="1"/>
    </row>
    <row r="120" spans="2:18">
      <c r="C120" s="1"/>
      <c r="D120" s="1"/>
    </row>
    <row r="121" spans="2:18">
      <c r="C121" s="1"/>
      <c r="D121" s="1"/>
    </row>
    <row r="122" spans="2:18">
      <c r="C122" s="1"/>
      <c r="D122" s="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3">
    <mergeCell ref="B6:R6"/>
    <mergeCell ref="B7:R7"/>
    <mergeCell ref="B21:D21"/>
  </mergeCells>
  <phoneticPr fontId="3" type="noConversion"/>
  <dataValidations count="1">
    <dataValidation allowBlank="1" showInputMessage="1" showErrorMessage="1" sqref="N10:Q10 N9 N1:N7 N31:N1048576 O1:Q9 C31:I1048576 AG30:AI1048576 C19:D20 C22:D28 C5:C18 A1:B1048576 D1:D18 AG1:AI26 AJ1:XFD1048576 R1:AF1048576 E1:I29 J1:M1048576 O11:Q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162</v>
      </c>
      <c r="C1" s="79" t="s" vm="1">
        <v>231</v>
      </c>
    </row>
    <row r="2" spans="2:67">
      <c r="B2" s="57" t="s">
        <v>161</v>
      </c>
      <c r="C2" s="79" t="s">
        <v>232</v>
      </c>
    </row>
    <row r="3" spans="2:67">
      <c r="B3" s="57" t="s">
        <v>163</v>
      </c>
      <c r="C3" s="79" t="s">
        <v>233</v>
      </c>
    </row>
    <row r="4" spans="2:67">
      <c r="B4" s="57" t="s">
        <v>164</v>
      </c>
      <c r="C4" s="79">
        <v>8660</v>
      </c>
    </row>
    <row r="6" spans="2:67" ht="26.25" customHeight="1">
      <c r="B6" s="125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30"/>
      <c r="BO6" s="3"/>
    </row>
    <row r="7" spans="2:67" ht="26.25" customHeight="1">
      <c r="B7" s="125" t="s">
        <v>70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30"/>
      <c r="AZ7" s="44"/>
      <c r="BJ7" s="3"/>
      <c r="BO7" s="3"/>
    </row>
    <row r="8" spans="2:67" s="3" customFormat="1" ht="78.75">
      <c r="B8" s="38" t="s">
        <v>98</v>
      </c>
      <c r="C8" s="14" t="s">
        <v>32</v>
      </c>
      <c r="D8" s="14" t="s">
        <v>102</v>
      </c>
      <c r="E8" s="14" t="s">
        <v>208</v>
      </c>
      <c r="F8" s="14" t="s">
        <v>100</v>
      </c>
      <c r="G8" s="14" t="s">
        <v>46</v>
      </c>
      <c r="H8" s="14" t="s">
        <v>15</v>
      </c>
      <c r="I8" s="14" t="s">
        <v>47</v>
      </c>
      <c r="J8" s="14" t="s">
        <v>85</v>
      </c>
      <c r="K8" s="14" t="s">
        <v>18</v>
      </c>
      <c r="L8" s="14" t="s">
        <v>84</v>
      </c>
      <c r="M8" s="14" t="s">
        <v>17</v>
      </c>
      <c r="N8" s="14" t="s">
        <v>19</v>
      </c>
      <c r="O8" s="14" t="s">
        <v>215</v>
      </c>
      <c r="P8" s="14" t="s">
        <v>214</v>
      </c>
      <c r="Q8" s="14" t="s">
        <v>44</v>
      </c>
      <c r="R8" s="14" t="s">
        <v>42</v>
      </c>
      <c r="S8" s="14" t="s">
        <v>165</v>
      </c>
      <c r="T8" s="39" t="s">
        <v>167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222</v>
      </c>
      <c r="P9" s="17"/>
      <c r="Q9" s="17" t="s">
        <v>218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0" t="s">
        <v>97</v>
      </c>
      <c r="S10" s="46" t="s">
        <v>168</v>
      </c>
      <c r="T10" s="74" t="s">
        <v>209</v>
      </c>
      <c r="U10" s="5"/>
      <c r="BJ10" s="1"/>
      <c r="BK10" s="3"/>
      <c r="BL10" s="1"/>
      <c r="BO10" s="1"/>
    </row>
    <row r="11" spans="2:67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5"/>
      <c r="BJ11" s="1"/>
      <c r="BK11" s="3"/>
      <c r="BL11" s="1"/>
      <c r="BO11" s="1"/>
    </row>
    <row r="12" spans="2:67" ht="20.25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K12" s="4"/>
    </row>
    <row r="13" spans="2:67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2:67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2:67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2:67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BJ16" s="4"/>
    </row>
    <row r="17" spans="2:20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2:20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2:20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2:2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2:20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2:20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2:20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2:20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2:20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2:20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2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2:20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2:20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2:20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2:20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2:20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2:20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2:20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2:20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2:20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2:20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2:20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2:20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2:20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2:20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2:20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2:20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2:20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2:20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2:20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2:20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2:20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2:20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2:20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2:20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2:20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2:20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2:20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2:20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2:20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2:20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2:20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2:20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2:20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2:20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2:20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2:20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2:20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20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20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20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20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20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20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2:20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2:20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2:20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2:20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2:20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2:20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2:20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2:20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162</v>
      </c>
      <c r="C1" s="79" t="s" vm="1">
        <v>231</v>
      </c>
    </row>
    <row r="2" spans="2:66">
      <c r="B2" s="57" t="s">
        <v>161</v>
      </c>
      <c r="C2" s="79" t="s">
        <v>232</v>
      </c>
    </row>
    <row r="3" spans="2:66">
      <c r="B3" s="57" t="s">
        <v>163</v>
      </c>
      <c r="C3" s="79" t="s">
        <v>233</v>
      </c>
    </row>
    <row r="4" spans="2:66">
      <c r="B4" s="57" t="s">
        <v>164</v>
      </c>
      <c r="C4" s="79">
        <v>8660</v>
      </c>
    </row>
    <row r="6" spans="2:66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3"/>
    </row>
    <row r="7" spans="2:66" ht="26.25" customHeight="1">
      <c r="B7" s="131" t="s">
        <v>71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3"/>
      <c r="BN7" s="3"/>
    </row>
    <row r="8" spans="2:66" s="3" customFormat="1" ht="78.75">
      <c r="B8" s="23" t="s">
        <v>98</v>
      </c>
      <c r="C8" s="31" t="s">
        <v>32</v>
      </c>
      <c r="D8" s="31" t="s">
        <v>102</v>
      </c>
      <c r="E8" s="31" t="s">
        <v>208</v>
      </c>
      <c r="F8" s="31" t="s">
        <v>100</v>
      </c>
      <c r="G8" s="31" t="s">
        <v>46</v>
      </c>
      <c r="H8" s="31" t="s">
        <v>15</v>
      </c>
      <c r="I8" s="31" t="s">
        <v>47</v>
      </c>
      <c r="J8" s="31" t="s">
        <v>85</v>
      </c>
      <c r="K8" s="31" t="s">
        <v>18</v>
      </c>
      <c r="L8" s="31" t="s">
        <v>84</v>
      </c>
      <c r="M8" s="31" t="s">
        <v>17</v>
      </c>
      <c r="N8" s="31" t="s">
        <v>19</v>
      </c>
      <c r="O8" s="14" t="s">
        <v>215</v>
      </c>
      <c r="P8" s="31" t="s">
        <v>214</v>
      </c>
      <c r="Q8" s="31" t="s">
        <v>229</v>
      </c>
      <c r="R8" s="31" t="s">
        <v>44</v>
      </c>
      <c r="S8" s="14" t="s">
        <v>42</v>
      </c>
      <c r="T8" s="31" t="s">
        <v>165</v>
      </c>
      <c r="U8" s="15" t="s">
        <v>167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222</v>
      </c>
      <c r="P9" s="33"/>
      <c r="Q9" s="17" t="s">
        <v>218</v>
      </c>
      <c r="R9" s="33" t="s">
        <v>218</v>
      </c>
      <c r="S9" s="17" t="s">
        <v>20</v>
      </c>
      <c r="T9" s="33" t="s">
        <v>218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96</v>
      </c>
      <c r="R10" s="20" t="s">
        <v>97</v>
      </c>
      <c r="S10" s="20" t="s">
        <v>168</v>
      </c>
      <c r="T10" s="21" t="s">
        <v>209</v>
      </c>
      <c r="U10" s="21" t="s">
        <v>224</v>
      </c>
      <c r="V10" s="5"/>
      <c r="BI10" s="1"/>
      <c r="BJ10" s="3"/>
      <c r="BK10" s="1"/>
    </row>
    <row r="11" spans="2:66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5"/>
      <c r="BI11" s="1"/>
      <c r="BJ11" s="3"/>
      <c r="BK11" s="1"/>
      <c r="BN11" s="1"/>
    </row>
    <row r="12" spans="2:66">
      <c r="B12" s="96" t="s">
        <v>230</v>
      </c>
      <c r="C12" s="97"/>
      <c r="D12" s="97"/>
      <c r="E12" s="97"/>
      <c r="F12" s="97"/>
      <c r="G12" s="97"/>
      <c r="H12" s="97"/>
      <c r="I12" s="97"/>
      <c r="J12" s="97"/>
      <c r="K12" s="97"/>
      <c r="L12" s="80"/>
      <c r="M12" s="80"/>
      <c r="N12" s="80"/>
      <c r="O12" s="80"/>
      <c r="P12" s="80"/>
      <c r="Q12" s="80"/>
      <c r="R12" s="80"/>
      <c r="S12" s="80"/>
      <c r="T12" s="80"/>
      <c r="U12" s="80"/>
      <c r="BJ12" s="3"/>
    </row>
    <row r="13" spans="2:66" ht="20.25">
      <c r="B13" s="96" t="s">
        <v>95</v>
      </c>
      <c r="C13" s="97"/>
      <c r="D13" s="97"/>
      <c r="E13" s="97"/>
      <c r="F13" s="97"/>
      <c r="G13" s="97"/>
      <c r="H13" s="97"/>
      <c r="I13" s="97"/>
      <c r="J13" s="97"/>
      <c r="K13" s="97"/>
      <c r="L13" s="80"/>
      <c r="M13" s="80"/>
      <c r="N13" s="80"/>
      <c r="O13" s="80"/>
      <c r="P13" s="80"/>
      <c r="Q13" s="80"/>
      <c r="R13" s="80"/>
      <c r="S13" s="80"/>
      <c r="T13" s="80"/>
      <c r="U13" s="80"/>
      <c r="BJ13" s="4"/>
    </row>
    <row r="14" spans="2:66">
      <c r="B14" s="96" t="s">
        <v>213</v>
      </c>
      <c r="C14" s="97"/>
      <c r="D14" s="97"/>
      <c r="E14" s="97"/>
      <c r="F14" s="97"/>
      <c r="G14" s="97"/>
      <c r="H14" s="97"/>
      <c r="I14" s="97"/>
      <c r="J14" s="97"/>
      <c r="K14" s="97"/>
      <c r="L14" s="80"/>
      <c r="M14" s="80"/>
      <c r="N14" s="80"/>
      <c r="O14" s="80"/>
      <c r="P14" s="80"/>
      <c r="Q14" s="80"/>
      <c r="R14" s="80"/>
      <c r="S14" s="80"/>
      <c r="T14" s="80"/>
      <c r="U14" s="80"/>
    </row>
    <row r="15" spans="2:66">
      <c r="B15" s="96" t="s">
        <v>221</v>
      </c>
      <c r="C15" s="97"/>
      <c r="D15" s="97"/>
      <c r="E15" s="97"/>
      <c r="F15" s="97"/>
      <c r="G15" s="97"/>
      <c r="H15" s="97"/>
      <c r="I15" s="97"/>
      <c r="J15" s="97"/>
      <c r="K15" s="97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2:66">
      <c r="B16" s="128" t="s">
        <v>226</v>
      </c>
      <c r="C16" s="128"/>
      <c r="D16" s="128"/>
      <c r="E16" s="128"/>
      <c r="F16" s="128"/>
      <c r="G16" s="128"/>
      <c r="H16" s="128"/>
      <c r="I16" s="128"/>
      <c r="J16" s="128"/>
      <c r="K16" s="128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2:61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BI17" s="4"/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BI19" s="3"/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2:2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2:2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2:2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162</v>
      </c>
      <c r="C1" s="79" t="s" vm="1">
        <v>231</v>
      </c>
    </row>
    <row r="2" spans="2:62">
      <c r="B2" s="57" t="s">
        <v>161</v>
      </c>
      <c r="C2" s="79" t="s">
        <v>232</v>
      </c>
    </row>
    <row r="3" spans="2:62">
      <c r="B3" s="57" t="s">
        <v>163</v>
      </c>
      <c r="C3" s="79" t="s">
        <v>233</v>
      </c>
    </row>
    <row r="4" spans="2:62">
      <c r="B4" s="57" t="s">
        <v>164</v>
      </c>
      <c r="C4" s="79">
        <v>8660</v>
      </c>
    </row>
    <row r="6" spans="2:62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  <c r="BJ6" s="3"/>
    </row>
    <row r="7" spans="2:62" ht="26.25" customHeight="1">
      <c r="B7" s="131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F7" s="3"/>
      <c r="BJ7" s="3"/>
    </row>
    <row r="8" spans="2:62" s="3" customFormat="1" ht="78.75">
      <c r="B8" s="23" t="s">
        <v>98</v>
      </c>
      <c r="C8" s="31" t="s">
        <v>32</v>
      </c>
      <c r="D8" s="31" t="s">
        <v>102</v>
      </c>
      <c r="E8" s="31" t="s">
        <v>208</v>
      </c>
      <c r="F8" s="31" t="s">
        <v>100</v>
      </c>
      <c r="G8" s="31" t="s">
        <v>46</v>
      </c>
      <c r="H8" s="31" t="s">
        <v>84</v>
      </c>
      <c r="I8" s="14" t="s">
        <v>215</v>
      </c>
      <c r="J8" s="14" t="s">
        <v>214</v>
      </c>
      <c r="K8" s="31" t="s">
        <v>229</v>
      </c>
      <c r="L8" s="14" t="s">
        <v>44</v>
      </c>
      <c r="M8" s="14" t="s">
        <v>42</v>
      </c>
      <c r="N8" s="14" t="s">
        <v>165</v>
      </c>
      <c r="O8" s="15" t="s">
        <v>167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222</v>
      </c>
      <c r="J9" s="17"/>
      <c r="K9" s="17" t="s">
        <v>218</v>
      </c>
      <c r="L9" s="17" t="s">
        <v>218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BF11" s="1"/>
      <c r="BG11" s="3"/>
      <c r="BH11" s="1"/>
      <c r="BJ11" s="1"/>
    </row>
    <row r="12" spans="2:62" ht="20.25">
      <c r="B12" s="96" t="s">
        <v>230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BG12" s="4"/>
    </row>
    <row r="13" spans="2:62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2">
      <c r="B14" s="96" t="s">
        <v>213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2">
      <c r="B15" s="96" t="s">
        <v>221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2" ht="20.25">
      <c r="B16" s="96" t="s">
        <v>227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BF16" s="4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7109375" style="2" customWidth="1"/>
    <col min="3" max="3" width="19.28515625" style="2" bestFit="1" customWidth="1"/>
    <col min="4" max="5" width="6.5703125" style="2" bestFit="1" customWidth="1"/>
    <col min="6" max="6" width="6.85546875" style="2" customWidth="1"/>
    <col min="7" max="7" width="12" style="2" bestFit="1" customWidth="1"/>
    <col min="8" max="8" width="9" style="1" bestFit="1" customWidth="1"/>
    <col min="9" max="9" width="11.85546875" style="1" bestFit="1" customWidth="1"/>
    <col min="10" max="10" width="10.140625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162</v>
      </c>
      <c r="C1" s="79" t="s" vm="1">
        <v>231</v>
      </c>
    </row>
    <row r="2" spans="2:63">
      <c r="B2" s="57" t="s">
        <v>161</v>
      </c>
      <c r="C2" s="79" t="s">
        <v>232</v>
      </c>
    </row>
    <row r="3" spans="2:63">
      <c r="B3" s="57" t="s">
        <v>163</v>
      </c>
      <c r="C3" s="79" t="s">
        <v>233</v>
      </c>
    </row>
    <row r="4" spans="2:63">
      <c r="B4" s="57" t="s">
        <v>164</v>
      </c>
      <c r="C4" s="79">
        <v>8660</v>
      </c>
    </row>
    <row r="6" spans="2:63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3"/>
      <c r="BK6" s="3"/>
    </row>
    <row r="7" spans="2:63" ht="26.25" customHeight="1">
      <c r="B7" s="131" t="s">
        <v>73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BH7" s="3"/>
      <c r="BK7" s="3"/>
    </row>
    <row r="8" spans="2:63" s="3" customFormat="1" ht="74.25" customHeight="1">
      <c r="B8" s="23" t="s">
        <v>98</v>
      </c>
      <c r="C8" s="31" t="s">
        <v>32</v>
      </c>
      <c r="D8" s="31" t="s">
        <v>102</v>
      </c>
      <c r="E8" s="31" t="s">
        <v>100</v>
      </c>
      <c r="F8" s="31" t="s">
        <v>46</v>
      </c>
      <c r="G8" s="31" t="s">
        <v>84</v>
      </c>
      <c r="H8" s="31" t="s">
        <v>215</v>
      </c>
      <c r="I8" s="31" t="s">
        <v>214</v>
      </c>
      <c r="J8" s="31" t="s">
        <v>229</v>
      </c>
      <c r="K8" s="31" t="s">
        <v>44</v>
      </c>
      <c r="L8" s="31" t="s">
        <v>42</v>
      </c>
      <c r="M8" s="31" t="s">
        <v>165</v>
      </c>
      <c r="N8" s="15" t="s">
        <v>167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222</v>
      </c>
      <c r="I9" s="33"/>
      <c r="J9" s="17" t="s">
        <v>218</v>
      </c>
      <c r="K9" s="33" t="s">
        <v>218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8" t="s">
        <v>25</v>
      </c>
      <c r="C11" s="99"/>
      <c r="D11" s="99"/>
      <c r="E11" s="99"/>
      <c r="F11" s="99"/>
      <c r="G11" s="99"/>
      <c r="H11" s="101"/>
      <c r="I11" s="102"/>
      <c r="J11" s="101">
        <v>1.3507199999999999</v>
      </c>
      <c r="K11" s="101">
        <v>8022.7893300000014</v>
      </c>
      <c r="L11" s="99"/>
      <c r="M11" s="103">
        <v>1</v>
      </c>
      <c r="N11" s="103">
        <v>0.76758829946304641</v>
      </c>
      <c r="O11" s="5"/>
      <c r="BH11" s="1"/>
      <c r="BI11" s="3"/>
      <c r="BK11" s="1"/>
    </row>
    <row r="12" spans="2:63" ht="20.25">
      <c r="B12" s="82" t="s">
        <v>211</v>
      </c>
      <c r="C12" s="83"/>
      <c r="D12" s="83"/>
      <c r="E12" s="83"/>
      <c r="F12" s="83"/>
      <c r="G12" s="83"/>
      <c r="H12" s="91"/>
      <c r="I12" s="93"/>
      <c r="J12" s="91">
        <v>1.3507199999999999</v>
      </c>
      <c r="K12" s="91">
        <v>8022.7893299999969</v>
      </c>
      <c r="L12" s="83"/>
      <c r="M12" s="92">
        <v>0.99999999999999944</v>
      </c>
      <c r="N12" s="92">
        <v>0.76758829946304608</v>
      </c>
      <c r="BI12" s="4"/>
    </row>
    <row r="13" spans="2:63">
      <c r="B13" s="100" t="s">
        <v>48</v>
      </c>
      <c r="C13" s="83"/>
      <c r="D13" s="83"/>
      <c r="E13" s="83"/>
      <c r="F13" s="83"/>
      <c r="G13" s="83"/>
      <c r="H13" s="91"/>
      <c r="I13" s="93"/>
      <c r="J13" s="91">
        <v>1.3507199999999999</v>
      </c>
      <c r="K13" s="91">
        <v>3576.0348599999998</v>
      </c>
      <c r="L13" s="83"/>
      <c r="M13" s="92">
        <v>0.44573460836469442</v>
      </c>
      <c r="N13" s="92">
        <v>0.3421406700464828</v>
      </c>
    </row>
    <row r="14" spans="2:63">
      <c r="B14" s="87" t="s">
        <v>240</v>
      </c>
      <c r="C14" s="81" t="s">
        <v>241</v>
      </c>
      <c r="D14" s="94" t="s">
        <v>24</v>
      </c>
      <c r="E14" s="94"/>
      <c r="F14" s="94" t="s">
        <v>242</v>
      </c>
      <c r="G14" s="94" t="s">
        <v>146</v>
      </c>
      <c r="H14" s="88">
        <v>1959.9999999999998</v>
      </c>
      <c r="I14" s="90">
        <v>464.18</v>
      </c>
      <c r="J14" s="81"/>
      <c r="K14" s="88">
        <v>33.207440000000005</v>
      </c>
      <c r="L14" s="89">
        <v>3.978817659862818E-6</v>
      </c>
      <c r="M14" s="89">
        <v>4.1391389744992839E-3</v>
      </c>
      <c r="N14" s="89">
        <v>3.1771546466771235E-3</v>
      </c>
    </row>
    <row r="15" spans="2:63">
      <c r="B15" s="87" t="s">
        <v>243</v>
      </c>
      <c r="C15" s="81" t="s">
        <v>244</v>
      </c>
      <c r="D15" s="94" t="s">
        <v>24</v>
      </c>
      <c r="E15" s="94"/>
      <c r="F15" s="94" t="s">
        <v>242</v>
      </c>
      <c r="G15" s="94" t="s">
        <v>156</v>
      </c>
      <c r="H15" s="88">
        <v>432.99999999999994</v>
      </c>
      <c r="I15" s="90">
        <v>23110</v>
      </c>
      <c r="J15" s="81"/>
      <c r="K15" s="88">
        <v>329.86854999999991</v>
      </c>
      <c r="L15" s="89">
        <v>3.886984132011173E-6</v>
      </c>
      <c r="M15" s="89">
        <v>4.1116441730123285E-2</v>
      </c>
      <c r="N15" s="89">
        <v>3.1560499587596776E-2</v>
      </c>
    </row>
    <row r="16" spans="2:63" ht="20.25">
      <c r="B16" s="87" t="s">
        <v>245</v>
      </c>
      <c r="C16" s="81" t="s">
        <v>246</v>
      </c>
      <c r="D16" s="94" t="s">
        <v>24</v>
      </c>
      <c r="E16" s="94"/>
      <c r="F16" s="94" t="s">
        <v>242</v>
      </c>
      <c r="G16" s="94" t="s">
        <v>148</v>
      </c>
      <c r="H16" s="88">
        <v>2189.9999999999995</v>
      </c>
      <c r="I16" s="90">
        <v>7919</v>
      </c>
      <c r="J16" s="81"/>
      <c r="K16" s="88">
        <v>737.94539999999995</v>
      </c>
      <c r="L16" s="89">
        <v>1.0757106788205926E-4</v>
      </c>
      <c r="M16" s="89">
        <v>9.1981151398375288E-2</v>
      </c>
      <c r="N16" s="89">
        <v>7.0603655584531896E-2</v>
      </c>
      <c r="BH16" s="4"/>
    </row>
    <row r="17" spans="2:14">
      <c r="B17" s="87" t="s">
        <v>247</v>
      </c>
      <c r="C17" s="81" t="s">
        <v>248</v>
      </c>
      <c r="D17" s="94" t="s">
        <v>24</v>
      </c>
      <c r="E17" s="94"/>
      <c r="F17" s="94" t="s">
        <v>242</v>
      </c>
      <c r="G17" s="94" t="s">
        <v>155</v>
      </c>
      <c r="H17" s="88">
        <v>516.99999999999989</v>
      </c>
      <c r="I17" s="90">
        <v>3416</v>
      </c>
      <c r="J17" s="81"/>
      <c r="K17" s="88">
        <v>48.761239999999994</v>
      </c>
      <c r="L17" s="89">
        <v>9.3101360279304059E-6</v>
      </c>
      <c r="M17" s="89">
        <v>6.0778412587333868E-3</v>
      </c>
      <c r="N17" s="89">
        <v>4.6652798361975015E-3</v>
      </c>
    </row>
    <row r="18" spans="2:14">
      <c r="B18" s="87" t="s">
        <v>249</v>
      </c>
      <c r="C18" s="81" t="s">
        <v>250</v>
      </c>
      <c r="D18" s="94" t="s">
        <v>106</v>
      </c>
      <c r="E18" s="94"/>
      <c r="F18" s="94" t="s">
        <v>242</v>
      </c>
      <c r="G18" s="94" t="s">
        <v>146</v>
      </c>
      <c r="H18" s="88">
        <v>133.99999999999997</v>
      </c>
      <c r="I18" s="90">
        <v>26567</v>
      </c>
      <c r="J18" s="81"/>
      <c r="K18" s="88">
        <v>129.93919</v>
      </c>
      <c r="L18" s="89">
        <v>1.2526430651824315E-6</v>
      </c>
      <c r="M18" s="89">
        <v>1.6196261007890629E-2</v>
      </c>
      <c r="N18" s="89">
        <v>1.2432060444706412E-2</v>
      </c>
    </row>
    <row r="19" spans="2:14">
      <c r="B19" s="87" t="s">
        <v>251</v>
      </c>
      <c r="C19" s="81" t="s">
        <v>252</v>
      </c>
      <c r="D19" s="94" t="s">
        <v>106</v>
      </c>
      <c r="E19" s="94"/>
      <c r="F19" s="94" t="s">
        <v>242</v>
      </c>
      <c r="G19" s="94" t="s">
        <v>146</v>
      </c>
      <c r="H19" s="88">
        <v>7005.9999999999991</v>
      </c>
      <c r="I19" s="90">
        <v>2814.63</v>
      </c>
      <c r="J19" s="81"/>
      <c r="K19" s="88">
        <v>719.75436999999988</v>
      </c>
      <c r="L19" s="89">
        <v>8.4915111613738958E-5</v>
      </c>
      <c r="M19" s="89">
        <v>8.97137317701448E-2</v>
      </c>
      <c r="N19" s="89">
        <v>6.8863210807929329E-2</v>
      </c>
    </row>
    <row r="20" spans="2:14">
      <c r="B20" s="87" t="s">
        <v>253</v>
      </c>
      <c r="C20" s="81" t="s">
        <v>254</v>
      </c>
      <c r="D20" s="94" t="s">
        <v>106</v>
      </c>
      <c r="E20" s="94"/>
      <c r="F20" s="94" t="s">
        <v>242</v>
      </c>
      <c r="G20" s="94" t="s">
        <v>146</v>
      </c>
      <c r="H20" s="88">
        <v>453.99999999999994</v>
      </c>
      <c r="I20" s="90">
        <v>48654</v>
      </c>
      <c r="J20" s="81"/>
      <c r="K20" s="88">
        <v>806.24543000000006</v>
      </c>
      <c r="L20" s="89">
        <v>7.7150974260463718E-5</v>
      </c>
      <c r="M20" s="89">
        <v>0.10049440373376972</v>
      </c>
      <c r="N20" s="89">
        <v>7.7138328467557124E-2</v>
      </c>
    </row>
    <row r="21" spans="2:14">
      <c r="B21" s="87" t="s">
        <v>255</v>
      </c>
      <c r="C21" s="81" t="s">
        <v>256</v>
      </c>
      <c r="D21" s="94" t="s">
        <v>118</v>
      </c>
      <c r="E21" s="94"/>
      <c r="F21" s="94" t="s">
        <v>242</v>
      </c>
      <c r="G21" s="94" t="s">
        <v>150</v>
      </c>
      <c r="H21" s="88">
        <v>141.99999999999997</v>
      </c>
      <c r="I21" s="90">
        <v>7976</v>
      </c>
      <c r="J21" s="81"/>
      <c r="K21" s="88">
        <v>30.567519999999998</v>
      </c>
      <c r="L21" s="89">
        <v>4.0350379967025203E-6</v>
      </c>
      <c r="M21" s="89">
        <v>3.8100863356460581E-3</v>
      </c>
      <c r="N21" s="89">
        <v>2.9245776911859477E-3</v>
      </c>
    </row>
    <row r="22" spans="2:14">
      <c r="B22" s="87" t="s">
        <v>257</v>
      </c>
      <c r="C22" s="81" t="s">
        <v>258</v>
      </c>
      <c r="D22" s="94" t="s">
        <v>259</v>
      </c>
      <c r="E22" s="94"/>
      <c r="F22" s="94" t="s">
        <v>242</v>
      </c>
      <c r="G22" s="94" t="s">
        <v>146</v>
      </c>
      <c r="H22" s="88">
        <v>2199.9999999999995</v>
      </c>
      <c r="I22" s="90">
        <v>4220</v>
      </c>
      <c r="J22" s="81"/>
      <c r="K22" s="88">
        <v>338.86600000000004</v>
      </c>
      <c r="L22" s="89">
        <v>1.5318024237647084E-6</v>
      </c>
      <c r="M22" s="89">
        <v>4.2237928239354627E-2</v>
      </c>
      <c r="N22" s="89">
        <v>3.2421339510088409E-2</v>
      </c>
    </row>
    <row r="23" spans="2:14">
      <c r="B23" s="87" t="s">
        <v>260</v>
      </c>
      <c r="C23" s="81" t="s">
        <v>261</v>
      </c>
      <c r="D23" s="94" t="s">
        <v>106</v>
      </c>
      <c r="E23" s="94"/>
      <c r="F23" s="94" t="s">
        <v>242</v>
      </c>
      <c r="G23" s="94" t="s">
        <v>146</v>
      </c>
      <c r="H23" s="88">
        <v>2104.9999999999995</v>
      </c>
      <c r="I23" s="90">
        <v>5200</v>
      </c>
      <c r="J23" s="88">
        <v>1.3507199999999999</v>
      </c>
      <c r="K23" s="88">
        <v>400.87971999999991</v>
      </c>
      <c r="L23" s="89">
        <v>4.6376736392654087E-6</v>
      </c>
      <c r="M23" s="89">
        <v>4.9967623916157326E-2</v>
      </c>
      <c r="N23" s="89">
        <v>3.8354563470012253E-2</v>
      </c>
    </row>
    <row r="24" spans="2:14">
      <c r="B24" s="84"/>
      <c r="C24" s="81"/>
      <c r="D24" s="81"/>
      <c r="E24" s="81"/>
      <c r="F24" s="81"/>
      <c r="G24" s="81"/>
      <c r="H24" s="88"/>
      <c r="I24" s="90"/>
      <c r="J24" s="81"/>
      <c r="K24" s="81"/>
      <c r="L24" s="81"/>
      <c r="M24" s="89"/>
      <c r="N24" s="81"/>
    </row>
    <row r="25" spans="2:14">
      <c r="B25" s="100" t="s">
        <v>49</v>
      </c>
      <c r="C25" s="83"/>
      <c r="D25" s="83"/>
      <c r="E25" s="83"/>
      <c r="F25" s="83"/>
      <c r="G25" s="83"/>
      <c r="H25" s="91"/>
      <c r="I25" s="93"/>
      <c r="J25" s="83"/>
      <c r="K25" s="91">
        <v>3956.8264999999997</v>
      </c>
      <c r="L25" s="83"/>
      <c r="M25" s="92">
        <v>0.49319835499157982</v>
      </c>
      <c r="N25" s="92">
        <v>0.37857328660595868</v>
      </c>
    </row>
    <row r="26" spans="2:14">
      <c r="B26" s="87" t="s">
        <v>262</v>
      </c>
      <c r="C26" s="81" t="s">
        <v>263</v>
      </c>
      <c r="D26" s="94" t="s">
        <v>24</v>
      </c>
      <c r="E26" s="94"/>
      <c r="F26" s="94" t="s">
        <v>264</v>
      </c>
      <c r="G26" s="94" t="s">
        <v>148</v>
      </c>
      <c r="H26" s="88">
        <v>570.99999999999989</v>
      </c>
      <c r="I26" s="90">
        <v>21559</v>
      </c>
      <c r="J26" s="81"/>
      <c r="K26" s="88">
        <v>523.81084999999996</v>
      </c>
      <c r="L26" s="89">
        <v>2.5321507760532147E-4</v>
      </c>
      <c r="M26" s="89">
        <v>6.5290365788528051E-2</v>
      </c>
      <c r="N26" s="89">
        <v>5.0116120846936507E-2</v>
      </c>
    </row>
    <row r="27" spans="2:14">
      <c r="B27" s="87" t="s">
        <v>265</v>
      </c>
      <c r="C27" s="81" t="s">
        <v>266</v>
      </c>
      <c r="D27" s="94" t="s">
        <v>106</v>
      </c>
      <c r="E27" s="94"/>
      <c r="F27" s="94" t="s">
        <v>264</v>
      </c>
      <c r="G27" s="94" t="s">
        <v>146</v>
      </c>
      <c r="H27" s="88">
        <v>421.99999999999994</v>
      </c>
      <c r="I27" s="90">
        <v>16599.5</v>
      </c>
      <c r="J27" s="81"/>
      <c r="K27" s="88">
        <v>255.68209999999996</v>
      </c>
      <c r="L27" s="89">
        <v>9.2701207751754063E-4</v>
      </c>
      <c r="M27" s="89">
        <v>3.186947699647498E-2</v>
      </c>
      <c r="N27" s="89">
        <v>2.446263765250091E-2</v>
      </c>
    </row>
    <row r="28" spans="2:14">
      <c r="B28" s="87" t="s">
        <v>267</v>
      </c>
      <c r="C28" s="81" t="s">
        <v>268</v>
      </c>
      <c r="D28" s="94" t="s">
        <v>24</v>
      </c>
      <c r="E28" s="94"/>
      <c r="F28" s="94" t="s">
        <v>264</v>
      </c>
      <c r="G28" s="94" t="s">
        <v>148</v>
      </c>
      <c r="H28" s="88">
        <v>737.99999999999989</v>
      </c>
      <c r="I28" s="90">
        <v>15062</v>
      </c>
      <c r="J28" s="81"/>
      <c r="K28" s="88">
        <v>472.9865299999999</v>
      </c>
      <c r="L28" s="89">
        <v>2.2483151345729325E-4</v>
      </c>
      <c r="M28" s="89">
        <v>5.8955372071324202E-2</v>
      </c>
      <c r="N28" s="89">
        <v>4.5253453792438926E-2</v>
      </c>
    </row>
    <row r="29" spans="2:14">
      <c r="B29" s="87" t="s">
        <v>269</v>
      </c>
      <c r="C29" s="81" t="s">
        <v>270</v>
      </c>
      <c r="D29" s="94" t="s">
        <v>106</v>
      </c>
      <c r="E29" s="94"/>
      <c r="F29" s="94" t="s">
        <v>264</v>
      </c>
      <c r="G29" s="94" t="s">
        <v>146</v>
      </c>
      <c r="H29" s="88">
        <v>911.99999999999989</v>
      </c>
      <c r="I29" s="90">
        <v>9608</v>
      </c>
      <c r="J29" s="81"/>
      <c r="K29" s="88">
        <v>319.83109999999994</v>
      </c>
      <c r="L29" s="89">
        <v>2.5004345601730121E-4</v>
      </c>
      <c r="M29" s="89">
        <v>3.9865324495564174E-2</v>
      </c>
      <c r="N29" s="89">
        <v>3.0600156637092632E-2</v>
      </c>
    </row>
    <row r="30" spans="2:14">
      <c r="B30" s="87" t="s">
        <v>271</v>
      </c>
      <c r="C30" s="81" t="s">
        <v>272</v>
      </c>
      <c r="D30" s="94" t="s">
        <v>259</v>
      </c>
      <c r="E30" s="94"/>
      <c r="F30" s="94" t="s">
        <v>264</v>
      </c>
      <c r="G30" s="94" t="s">
        <v>146</v>
      </c>
      <c r="H30" s="88">
        <v>1337.9999999999998</v>
      </c>
      <c r="I30" s="90">
        <v>10032</v>
      </c>
      <c r="J30" s="81"/>
      <c r="K30" s="88">
        <v>489.93277999999992</v>
      </c>
      <c r="L30" s="89">
        <v>1.7768924302788842E-4</v>
      </c>
      <c r="M30" s="89">
        <v>6.1067636185830124E-2</v>
      </c>
      <c r="N30" s="89">
        <v>4.6874803012109348E-2</v>
      </c>
    </row>
    <row r="31" spans="2:14">
      <c r="B31" s="87" t="s">
        <v>273</v>
      </c>
      <c r="C31" s="81" t="s">
        <v>274</v>
      </c>
      <c r="D31" s="94" t="s">
        <v>259</v>
      </c>
      <c r="E31" s="94"/>
      <c r="F31" s="94" t="s">
        <v>264</v>
      </c>
      <c r="G31" s="94" t="s">
        <v>146</v>
      </c>
      <c r="H31" s="88">
        <v>4132.9999999999991</v>
      </c>
      <c r="I31" s="90">
        <v>1829</v>
      </c>
      <c r="J31" s="81"/>
      <c r="K31" s="88">
        <v>275.91287999999997</v>
      </c>
      <c r="L31" s="89">
        <v>7.8276515151515135E-5</v>
      </c>
      <c r="M31" s="89">
        <v>3.4391141117000999E-2</v>
      </c>
      <c r="N31" s="89">
        <v>2.6398237526592452E-2</v>
      </c>
    </row>
    <row r="32" spans="2:14">
      <c r="B32" s="87" t="s">
        <v>275</v>
      </c>
      <c r="C32" s="81" t="s">
        <v>276</v>
      </c>
      <c r="D32" s="94" t="s">
        <v>259</v>
      </c>
      <c r="E32" s="94"/>
      <c r="F32" s="94" t="s">
        <v>264</v>
      </c>
      <c r="G32" s="94" t="s">
        <v>146</v>
      </c>
      <c r="H32" s="88">
        <v>1063.9999999999998</v>
      </c>
      <c r="I32" s="90">
        <v>3548</v>
      </c>
      <c r="J32" s="81"/>
      <c r="K32" s="88">
        <v>137.79012999999998</v>
      </c>
      <c r="L32" s="89">
        <v>3.9846633602848862E-6</v>
      </c>
      <c r="M32" s="89">
        <v>1.7174840860491591E-2</v>
      </c>
      <c r="N32" s="89">
        <v>1.3183206889653186E-2</v>
      </c>
    </row>
    <row r="33" spans="2:14">
      <c r="B33" s="87" t="s">
        <v>277</v>
      </c>
      <c r="C33" s="81" t="s">
        <v>278</v>
      </c>
      <c r="D33" s="94" t="s">
        <v>259</v>
      </c>
      <c r="E33" s="94"/>
      <c r="F33" s="94" t="s">
        <v>264</v>
      </c>
      <c r="G33" s="94" t="s">
        <v>146</v>
      </c>
      <c r="H33" s="88">
        <v>1167.9999999999998</v>
      </c>
      <c r="I33" s="90">
        <v>5869</v>
      </c>
      <c r="J33" s="81"/>
      <c r="K33" s="88">
        <v>250.20720999999998</v>
      </c>
      <c r="L33" s="89">
        <v>1.1797779593235183E-4</v>
      </c>
      <c r="M33" s="89">
        <v>3.1187059725523159E-2</v>
      </c>
      <c r="N33" s="89">
        <v>2.3938822139966787E-2</v>
      </c>
    </row>
    <row r="34" spans="2:14">
      <c r="B34" s="87" t="s">
        <v>279</v>
      </c>
      <c r="C34" s="81" t="s">
        <v>280</v>
      </c>
      <c r="D34" s="94" t="s">
        <v>106</v>
      </c>
      <c r="E34" s="94"/>
      <c r="F34" s="94" t="s">
        <v>264</v>
      </c>
      <c r="G34" s="94" t="s">
        <v>146</v>
      </c>
      <c r="H34" s="88">
        <v>977.99999999999955</v>
      </c>
      <c r="I34" s="90">
        <v>7018</v>
      </c>
      <c r="J34" s="81"/>
      <c r="K34" s="88">
        <v>250.52154999999999</v>
      </c>
      <c r="L34" s="89">
        <v>2.485628277747559E-5</v>
      </c>
      <c r="M34" s="89">
        <v>3.1226240612253486E-2</v>
      </c>
      <c r="N34" s="89">
        <v>2.3968896930183572E-2</v>
      </c>
    </row>
    <row r="35" spans="2:14">
      <c r="B35" s="87" t="s">
        <v>281</v>
      </c>
      <c r="C35" s="81" t="s">
        <v>282</v>
      </c>
      <c r="D35" s="94" t="s">
        <v>259</v>
      </c>
      <c r="E35" s="94"/>
      <c r="F35" s="94" t="s">
        <v>264</v>
      </c>
      <c r="G35" s="94" t="s">
        <v>146</v>
      </c>
      <c r="H35" s="88">
        <v>1718.9999999999998</v>
      </c>
      <c r="I35" s="90">
        <v>7810</v>
      </c>
      <c r="J35" s="81"/>
      <c r="K35" s="88">
        <v>490.0267399999999</v>
      </c>
      <c r="L35" s="89">
        <v>6.4011391718996315E-6</v>
      </c>
      <c r="M35" s="89">
        <v>6.1079347823283781E-2</v>
      </c>
      <c r="N35" s="89">
        <v>4.6883792727986325E-2</v>
      </c>
    </row>
    <row r="36" spans="2:14">
      <c r="B36" s="87" t="s">
        <v>283</v>
      </c>
      <c r="C36" s="81" t="s">
        <v>284</v>
      </c>
      <c r="D36" s="94" t="s">
        <v>259</v>
      </c>
      <c r="E36" s="94"/>
      <c r="F36" s="94" t="s">
        <v>264</v>
      </c>
      <c r="G36" s="94" t="s">
        <v>146</v>
      </c>
      <c r="H36" s="88">
        <v>2240.9999999999995</v>
      </c>
      <c r="I36" s="90">
        <v>5992</v>
      </c>
      <c r="J36" s="81"/>
      <c r="K36" s="88">
        <v>490.12462999999997</v>
      </c>
      <c r="L36" s="89">
        <v>5.3170393244527139E-5</v>
      </c>
      <c r="M36" s="89">
        <v>6.1091549315305263E-2</v>
      </c>
      <c r="N36" s="89">
        <v>4.6893158450498004E-2</v>
      </c>
    </row>
    <row r="37" spans="2:14">
      <c r="B37" s="84"/>
      <c r="C37" s="81"/>
      <c r="D37" s="81"/>
      <c r="E37" s="81"/>
      <c r="F37" s="81"/>
      <c r="G37" s="81"/>
      <c r="H37" s="88"/>
      <c r="I37" s="90"/>
      <c r="J37" s="81"/>
      <c r="K37" s="81"/>
      <c r="L37" s="81"/>
      <c r="M37" s="89"/>
      <c r="N37" s="81"/>
    </row>
    <row r="38" spans="2:14">
      <c r="B38" s="100" t="s">
        <v>43</v>
      </c>
      <c r="C38" s="83"/>
      <c r="D38" s="83"/>
      <c r="E38" s="83"/>
      <c r="F38" s="83"/>
      <c r="G38" s="83"/>
      <c r="H38" s="91"/>
      <c r="I38" s="93"/>
      <c r="J38" s="83"/>
      <c r="K38" s="91">
        <v>489.9279699999999</v>
      </c>
      <c r="L38" s="83"/>
      <c r="M38" s="92">
        <v>6.1067036643725481E-2</v>
      </c>
      <c r="N38" s="92">
        <v>4.6874342810604791E-2</v>
      </c>
    </row>
    <row r="39" spans="2:14">
      <c r="B39" s="87" t="s">
        <v>285</v>
      </c>
      <c r="C39" s="81" t="s">
        <v>286</v>
      </c>
      <c r="D39" s="94" t="s">
        <v>259</v>
      </c>
      <c r="E39" s="94"/>
      <c r="F39" s="94" t="s">
        <v>264</v>
      </c>
      <c r="G39" s="94" t="s">
        <v>146</v>
      </c>
      <c r="H39" s="88">
        <v>2683.9999999999995</v>
      </c>
      <c r="I39" s="90">
        <v>5001</v>
      </c>
      <c r="J39" s="81"/>
      <c r="K39" s="88">
        <v>489.9279699999999</v>
      </c>
      <c r="L39" s="89">
        <v>1.5319634703196345E-3</v>
      </c>
      <c r="M39" s="89">
        <v>6.1067036643725481E-2</v>
      </c>
      <c r="N39" s="89">
        <v>4.6874342810604791E-2</v>
      </c>
    </row>
    <row r="40" spans="2:14">
      <c r="D40" s="1"/>
      <c r="E40" s="1"/>
      <c r="F40" s="1"/>
      <c r="G40" s="1"/>
    </row>
    <row r="41" spans="2:14">
      <c r="B41" s="96" t="s">
        <v>230</v>
      </c>
      <c r="D41" s="1"/>
      <c r="E41" s="1"/>
      <c r="F41" s="1"/>
      <c r="G41" s="1"/>
    </row>
    <row r="42" spans="2:14">
      <c r="B42" s="96" t="s">
        <v>95</v>
      </c>
      <c r="D42" s="1"/>
      <c r="E42" s="1"/>
      <c r="F42" s="1"/>
      <c r="G42" s="1"/>
    </row>
    <row r="43" spans="2:14">
      <c r="B43" s="96" t="s">
        <v>213</v>
      </c>
      <c r="D43" s="1"/>
      <c r="E43" s="1"/>
      <c r="F43" s="1"/>
      <c r="G43" s="1"/>
    </row>
    <row r="44" spans="2:14">
      <c r="B44" s="96" t="s">
        <v>221</v>
      </c>
      <c r="D44" s="1"/>
      <c r="E44" s="1"/>
      <c r="F44" s="1"/>
      <c r="G44" s="1"/>
    </row>
    <row r="45" spans="2:14">
      <c r="B45" s="96" t="s">
        <v>228</v>
      </c>
      <c r="D45" s="1"/>
      <c r="E45" s="1"/>
      <c r="F45" s="1"/>
      <c r="G45" s="1"/>
    </row>
    <row r="46" spans="2:14">
      <c r="D46" s="1"/>
      <c r="E46" s="1"/>
      <c r="F46" s="1"/>
      <c r="G46" s="1"/>
    </row>
    <row r="47" spans="2:14">
      <c r="D47" s="1"/>
      <c r="E47" s="1"/>
      <c r="F47" s="1"/>
      <c r="G47" s="1"/>
    </row>
    <row r="48" spans="2:14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2:7">
      <c r="D225" s="1"/>
      <c r="E225" s="1"/>
      <c r="F225" s="1"/>
      <c r="G225" s="1"/>
    </row>
    <row r="226" spans="2:7">
      <c r="D226" s="1"/>
      <c r="E226" s="1"/>
      <c r="F226" s="1"/>
      <c r="G226" s="1"/>
    </row>
    <row r="227" spans="2:7">
      <c r="D227" s="1"/>
      <c r="E227" s="1"/>
      <c r="F227" s="1"/>
      <c r="G227" s="1"/>
    </row>
    <row r="228" spans="2:7">
      <c r="D228" s="1"/>
      <c r="E228" s="1"/>
      <c r="F228" s="1"/>
      <c r="G228" s="1"/>
    </row>
    <row r="229" spans="2:7">
      <c r="D229" s="1"/>
      <c r="E229" s="1"/>
      <c r="F229" s="1"/>
      <c r="G229" s="1"/>
    </row>
    <row r="230" spans="2:7">
      <c r="D230" s="1"/>
      <c r="E230" s="1"/>
      <c r="F230" s="1"/>
      <c r="G230" s="1"/>
    </row>
    <row r="231" spans="2:7">
      <c r="D231" s="1"/>
      <c r="E231" s="1"/>
      <c r="F231" s="1"/>
      <c r="G231" s="1"/>
    </row>
    <row r="232" spans="2:7">
      <c r="D232" s="1"/>
      <c r="E232" s="1"/>
      <c r="F232" s="1"/>
      <c r="G232" s="1"/>
    </row>
    <row r="233" spans="2:7">
      <c r="D233" s="1"/>
      <c r="E233" s="1"/>
      <c r="F233" s="1"/>
      <c r="G233" s="1"/>
    </row>
    <row r="234" spans="2:7">
      <c r="D234" s="1"/>
      <c r="E234" s="1"/>
      <c r="F234" s="1"/>
      <c r="G234" s="1"/>
    </row>
    <row r="235" spans="2:7">
      <c r="D235" s="1"/>
      <c r="E235" s="1"/>
      <c r="F235" s="1"/>
      <c r="G235" s="1"/>
    </row>
    <row r="236" spans="2:7">
      <c r="D236" s="1"/>
      <c r="E236" s="1"/>
      <c r="F236" s="1"/>
      <c r="G236" s="1"/>
    </row>
    <row r="237" spans="2:7">
      <c r="D237" s="1"/>
      <c r="E237" s="1"/>
      <c r="F237" s="1"/>
      <c r="G237" s="1"/>
    </row>
    <row r="238" spans="2:7">
      <c r="D238" s="1"/>
      <c r="E238" s="1"/>
      <c r="F238" s="1"/>
      <c r="G238" s="1"/>
    </row>
    <row r="239" spans="2:7">
      <c r="B239" s="44"/>
      <c r="D239" s="1"/>
      <c r="E239" s="1"/>
      <c r="F239" s="1"/>
      <c r="G239" s="1"/>
    </row>
    <row r="240" spans="2:7">
      <c r="B240" s="44"/>
      <c r="D240" s="1"/>
      <c r="E240" s="1"/>
      <c r="F240" s="1"/>
      <c r="G240" s="1"/>
    </row>
    <row r="241" spans="2:7">
      <c r="B241" s="3"/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1:J7 B42:B1048576 K1:XFD1048576 B1:B40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19.28515625" style="2" bestFit="1" customWidth="1"/>
    <col min="4" max="4" width="6.2851562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162</v>
      </c>
      <c r="C1" s="79" t="s" vm="1">
        <v>231</v>
      </c>
    </row>
    <row r="2" spans="2:65">
      <c r="B2" s="57" t="s">
        <v>161</v>
      </c>
      <c r="C2" s="79" t="s">
        <v>232</v>
      </c>
    </row>
    <row r="3" spans="2:65">
      <c r="B3" s="57" t="s">
        <v>163</v>
      </c>
      <c r="C3" s="79" t="s">
        <v>233</v>
      </c>
    </row>
    <row r="4" spans="2:65">
      <c r="B4" s="57" t="s">
        <v>164</v>
      </c>
      <c r="C4" s="79">
        <v>8660</v>
      </c>
    </row>
    <row r="6" spans="2:65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5" ht="26.25" customHeight="1">
      <c r="B7" s="131" t="s">
        <v>74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M7" s="3"/>
    </row>
    <row r="8" spans="2:65" s="3" customFormat="1" ht="78.75">
      <c r="B8" s="23" t="s">
        <v>98</v>
      </c>
      <c r="C8" s="31" t="s">
        <v>32</v>
      </c>
      <c r="D8" s="31" t="s">
        <v>102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84</v>
      </c>
      <c r="J8" s="31" t="s">
        <v>215</v>
      </c>
      <c r="K8" s="31" t="s">
        <v>214</v>
      </c>
      <c r="L8" s="31" t="s">
        <v>44</v>
      </c>
      <c r="M8" s="31" t="s">
        <v>42</v>
      </c>
      <c r="N8" s="31" t="s">
        <v>165</v>
      </c>
      <c r="O8" s="21" t="s">
        <v>167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222</v>
      </c>
      <c r="K9" s="33"/>
      <c r="L9" s="33" t="s">
        <v>218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0" t="s">
        <v>26</v>
      </c>
      <c r="C11" s="111"/>
      <c r="D11" s="111"/>
      <c r="E11" s="111"/>
      <c r="F11" s="111"/>
      <c r="G11" s="111"/>
      <c r="H11" s="111"/>
      <c r="I11" s="111"/>
      <c r="J11" s="112"/>
      <c r="K11" s="116"/>
      <c r="L11" s="112">
        <v>696.38444999999979</v>
      </c>
      <c r="M11" s="111"/>
      <c r="N11" s="113">
        <v>1</v>
      </c>
      <c r="O11" s="113">
        <v>6.6627270611380823E-2</v>
      </c>
      <c r="P11" s="5"/>
      <c r="BG11" s="1"/>
      <c r="BH11" s="3"/>
      <c r="BI11" s="1"/>
      <c r="BM11" s="1"/>
    </row>
    <row r="12" spans="2:65" s="4" customFormat="1" ht="18" customHeight="1">
      <c r="B12" s="114" t="s">
        <v>211</v>
      </c>
      <c r="C12" s="111"/>
      <c r="D12" s="111"/>
      <c r="E12" s="111"/>
      <c r="F12" s="111"/>
      <c r="G12" s="111"/>
      <c r="H12" s="111"/>
      <c r="I12" s="111"/>
      <c r="J12" s="112"/>
      <c r="K12" s="116"/>
      <c r="L12" s="112">
        <v>696.38444999999979</v>
      </c>
      <c r="M12" s="111"/>
      <c r="N12" s="113">
        <v>1</v>
      </c>
      <c r="O12" s="113">
        <v>6.6627270611380823E-2</v>
      </c>
      <c r="P12" s="5"/>
      <c r="BG12" s="1"/>
      <c r="BH12" s="3"/>
      <c r="BI12" s="1"/>
      <c r="BM12" s="1"/>
    </row>
    <row r="13" spans="2:65">
      <c r="B13" s="100" t="s">
        <v>35</v>
      </c>
      <c r="C13" s="83"/>
      <c r="D13" s="83"/>
      <c r="E13" s="83"/>
      <c r="F13" s="83"/>
      <c r="G13" s="83"/>
      <c r="H13" s="83"/>
      <c r="I13" s="83"/>
      <c r="J13" s="91"/>
      <c r="K13" s="93"/>
      <c r="L13" s="91">
        <v>696.38444999999979</v>
      </c>
      <c r="M13" s="83"/>
      <c r="N13" s="92">
        <v>1</v>
      </c>
      <c r="O13" s="92">
        <v>6.6627270611380823E-2</v>
      </c>
      <c r="BH13" s="3"/>
    </row>
    <row r="14" spans="2:65" ht="20.25">
      <c r="B14" s="87" t="s">
        <v>287</v>
      </c>
      <c r="C14" s="81" t="s">
        <v>288</v>
      </c>
      <c r="D14" s="94" t="s">
        <v>24</v>
      </c>
      <c r="E14" s="94"/>
      <c r="F14" s="94" t="s">
        <v>264</v>
      </c>
      <c r="G14" s="81" t="s">
        <v>289</v>
      </c>
      <c r="H14" s="81" t="s">
        <v>290</v>
      </c>
      <c r="I14" s="94" t="s">
        <v>146</v>
      </c>
      <c r="J14" s="88">
        <v>1034.04</v>
      </c>
      <c r="K14" s="90">
        <v>10826</v>
      </c>
      <c r="L14" s="88">
        <v>408.59986999999995</v>
      </c>
      <c r="M14" s="89">
        <v>1.599098835900292E-4</v>
      </c>
      <c r="N14" s="89">
        <v>0.58674467817309828</v>
      </c>
      <c r="O14" s="89">
        <v>3.9093196452426572E-2</v>
      </c>
      <c r="BH14" s="4"/>
    </row>
    <row r="15" spans="2:65">
      <c r="B15" s="87" t="s">
        <v>291</v>
      </c>
      <c r="C15" s="81" t="s">
        <v>292</v>
      </c>
      <c r="D15" s="94" t="s">
        <v>24</v>
      </c>
      <c r="E15" s="94"/>
      <c r="F15" s="94" t="s">
        <v>264</v>
      </c>
      <c r="G15" s="81" t="s">
        <v>293</v>
      </c>
      <c r="H15" s="81" t="s">
        <v>290</v>
      </c>
      <c r="I15" s="94" t="s">
        <v>146</v>
      </c>
      <c r="J15" s="88">
        <v>267.99999999999994</v>
      </c>
      <c r="K15" s="90">
        <v>29419.81</v>
      </c>
      <c r="L15" s="88">
        <v>287.78457999999995</v>
      </c>
      <c r="M15" s="89">
        <v>1.9267465795603786E-5</v>
      </c>
      <c r="N15" s="89">
        <v>0.41325532182690183</v>
      </c>
      <c r="O15" s="89">
        <v>2.7534074158954262E-2</v>
      </c>
    </row>
    <row r="16" spans="2:65">
      <c r="B16" s="84"/>
      <c r="C16" s="81"/>
      <c r="D16" s="81"/>
      <c r="E16" s="81"/>
      <c r="F16" s="81"/>
      <c r="G16" s="81"/>
      <c r="H16" s="81"/>
      <c r="I16" s="81"/>
      <c r="J16" s="88"/>
      <c r="K16" s="90"/>
      <c r="L16" s="81"/>
      <c r="M16" s="81"/>
      <c r="N16" s="89"/>
      <c r="O16" s="81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96" t="s">
        <v>230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96" t="s">
        <v>95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96" t="s">
        <v>213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96" t="s">
        <v>221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5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5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5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5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59" ht="20.2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BG37" s="4"/>
    </row>
    <row r="38" spans="2:5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BG38" s="3"/>
    </row>
    <row r="39" spans="2:5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5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5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5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5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5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5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5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5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5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2:1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2:1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2:15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2:1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C96A460E-8CDF-4116-9773-008DC0763F4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2018-08-15T06:39:25Z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