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R:\USERS\Back Office Investment\Back Office\סבטלנה\דוח ברמת הנכס הבודד\דוחות רמת הנכס הבודד\2018\30.06.18\דוחות לאתר האינטרנט\"/>
    </mc:Choice>
  </mc:AlternateContent>
  <bookViews>
    <workbookView xWindow="0" yWindow="105" windowWidth="24240" windowHeight="12585" tabRatio="88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externalReferences>
    <externalReference r:id="rId31"/>
    <externalReference r:id="rId32"/>
    <externalReference r:id="rId33"/>
    <externalReference r:id="rId34"/>
  </externalReferences>
  <definedNames>
    <definedName name="_new1">[1]הערות!$E$55</definedName>
    <definedName name="_new2">[2]הערות!$E$55</definedName>
    <definedName name="a">#REF!</definedName>
    <definedName name="data_colm">#REF!</definedName>
    <definedName name="data_columns">#REF!</definedName>
    <definedName name="data_tocompany" localSheetId="24">#REF!</definedName>
    <definedName name="data_tocompany">#REF!</definedName>
    <definedName name="list_dates">#REF!</definedName>
    <definedName name="mess28">[3]הערות!$E$53</definedName>
    <definedName name="nomoremess">[4]הערות!$E$55</definedName>
    <definedName name="range_data">#REF!</definedName>
    <definedName name="table_company">#REF!</definedName>
    <definedName name="_xlnm.Print_Area" localSheetId="4">'אג"ח קונצרני'!$B$6:$U$11</definedName>
    <definedName name="_xlnm.Print_Area" localSheetId="9">אופציות!$B$6:$L$11</definedName>
    <definedName name="_xlnm.Print_Area" localSheetId="21">הלוואות!$B$7:$O$11</definedName>
    <definedName name="_xlnm.Print_Area" localSheetId="24">'השקעה בחברות מוחזקות'!$B$7:$K$11</definedName>
    <definedName name="_xlnm.Print_Area" localSheetId="25">'השקעות אחרות '!$B$7:$K$11</definedName>
    <definedName name="_xlnm.Print_Area" localSheetId="23">'זכויות מקרקעין'!$B$7:$I$11</definedName>
    <definedName name="_xlnm.Print_Area" localSheetId="10">'חוזים עתידיים'!$B$6:$I$11</definedName>
    <definedName name="_xlnm.Print_Area" localSheetId="26">'יתרת התחייבות להשקעה'!$B$7:$D$11</definedName>
    <definedName name="_xlnm.Print_Area" localSheetId="8">'כתבי אופציה'!$B$6:$L$11</definedName>
    <definedName name="_xlnm.Print_Area" localSheetId="12">'לא סחיר- תעודות התחייבות ממשלתי'!$B$6:$P$11</definedName>
    <definedName name="_xlnm.Print_Area" localSheetId="14">'לא סחיר - אג"ח קונצרני'!$B$6:$S$11</definedName>
    <definedName name="_xlnm.Print_Area" localSheetId="18">'לא סחיר - אופציות'!$B$6:$L$11</definedName>
    <definedName name="_xlnm.Print_Area" localSheetId="19">'לא סחיר - חוזים עתידיים'!$B$6:$K$11</definedName>
    <definedName name="_xlnm.Print_Area" localSheetId="17">'לא סחיר - כתבי אופציה'!$B$6:$L$11</definedName>
    <definedName name="_xlnm.Print_Area" localSheetId="20">'לא סחיר - מוצרים מובנים'!$B$6:$Q$11</definedName>
    <definedName name="_xlnm.Print_Area" localSheetId="15">'לא סחיר - מניות'!$B$6:$M$11</definedName>
    <definedName name="_xlnm.Print_Area" localSheetId="16">'לא סחיר - קרנות השקעה'!$B$6:$K$11</definedName>
    <definedName name="_xlnm.Print_Area" localSheetId="13">'לא סחיר - תעודות חוב מסחריות'!$B$6:$S$11</definedName>
    <definedName name="_xlnm.Print_Area" localSheetId="11">'מוצרים מובנים'!$B$6:$Q$11</definedName>
    <definedName name="_xlnm.Print_Area" localSheetId="1">מזומנים!$B$7:$K$11</definedName>
    <definedName name="_xlnm.Print_Area" localSheetId="5">מניות!$B$6:$O$11</definedName>
    <definedName name="_xlnm.Print_Area" localSheetId="0">'סכום נכסי הקרן'!$B$6:$D$46</definedName>
    <definedName name="_xlnm.Print_Area" localSheetId="22">'פקדונות מעל 3 חודשים'!$B$7:$O$11</definedName>
    <definedName name="_xlnm.Print_Area" localSheetId="7">'קרנות נאמנות'!$B$6:$O$11</definedName>
    <definedName name="_xlnm.Print_Area" localSheetId="2">'תעודות התחייבות ממשלתיות'!$B$6:$R$11</definedName>
    <definedName name="_xlnm.Print_Area" localSheetId="3">'תעודות חוב מסחריות '!$B$6:$U$11</definedName>
    <definedName name="_xlnm.Print_Area" localSheetId="6">'תעודות סל'!$B$6:$N$11</definedName>
  </definedNames>
  <calcPr calcId="152511"/>
</workbook>
</file>

<file path=xl/calcChain.xml><?xml version="1.0" encoding="utf-8"?>
<calcChain xmlns="http://schemas.openxmlformats.org/spreadsheetml/2006/main">
  <c r="C28" i="27" l="1"/>
  <c r="C12" i="27"/>
  <c r="C11" i="27" s="1"/>
</calcChain>
</file>

<file path=xl/sharedStrings.xml><?xml version="1.0" encoding="utf-8"?>
<sst xmlns="http://schemas.openxmlformats.org/spreadsheetml/2006/main" count="8468" uniqueCount="2477">
  <si>
    <t>תאריך הדיווח</t>
  </si>
  <si>
    <t>החברה המדווחת</t>
  </si>
  <si>
    <t>שם מסלול/קרן/קופה</t>
  </si>
  <si>
    <t>מספר מסלול/קרן/קופה</t>
  </si>
  <si>
    <t>סכום נכסי ההשקעה:</t>
  </si>
  <si>
    <t>שווי הוגן</t>
  </si>
  <si>
    <t>אלפי ₪</t>
  </si>
  <si>
    <t>אחוזים</t>
  </si>
  <si>
    <t>עלות</t>
  </si>
  <si>
    <t>(1)</t>
  </si>
  <si>
    <t>(2)</t>
  </si>
  <si>
    <t>שווי הוגן/עעלות</t>
  </si>
  <si>
    <t>1. נכסים המוצגים לפי שווי הוגן</t>
  </si>
  <si>
    <t>◄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</si>
  <si>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</si>
  <si>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</si>
  <si>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</si>
  <si>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</si>
  <si>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</si>
  <si>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</si>
  <si>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</si>
  <si>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</si>
  <si>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</si>
  <si>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</si>
  <si>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</si>
  <si>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</si>
  <si>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</si>
  <si>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</si>
  <si>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</si>
  <si>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</si>
  <si>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</si>
  <si>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</si>
  <si>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</si>
  <si>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</si>
  <si>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</si>
  <si>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</si>
  <si>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</si>
  <si>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</si>
  <si>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</si>
  <si>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</si>
  <si>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</si>
  <si>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</si>
  <si>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</si>
  <si>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</si>
  <si>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</si>
  <si>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</si>
  <si>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</si>
  <si>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</si>
  <si>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</si>
  <si>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</si>
  <si>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</si>
  <si>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</si>
  <si>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</si>
  <si>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</si>
  <si>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</si>
  <si>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</si>
  <si>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</si>
  <si>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</si>
  <si>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</si>
  <si>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</si>
  <si>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</si>
  <si>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</si>
  <si>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</si>
  <si>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</si>
  <si>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</si>
  <si>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</si>
  <si>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</si>
  <si>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</si>
  <si>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מזומנים ושווי מזומנים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</si>
  <si>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</si>
  <si>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</si>
  <si>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</si>
  <si>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</si>
  <si>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</si>
  <si>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שעור מערך נקוב מונפק</t>
  </si>
  <si>
    <t>תאריך</t>
  </si>
  <si>
    <t>שנים</t>
  </si>
  <si>
    <t>(11)</t>
  </si>
  <si>
    <t>(12)</t>
  </si>
  <si>
    <t>(13)</t>
  </si>
  <si>
    <t>(14)</t>
  </si>
  <si>
    <t>(15)</t>
  </si>
  <si>
    <t>סה"כ תעודות התחייבות ממשלתיות</t>
  </si>
  <si>
    <t>2. תעודות חוב מסחריות</t>
  </si>
  <si>
    <t>ספק מידע</t>
  </si>
  <si>
    <t>ענף מסחר</t>
  </si>
  <si>
    <t>(16)</t>
  </si>
  <si>
    <t>(17)</t>
  </si>
  <si>
    <t>(18)</t>
  </si>
  <si>
    <t>סה"כ תעודות חוב מסחריות</t>
  </si>
  <si>
    <t>3. אג"ח קונצרני</t>
  </si>
  <si>
    <t>סה"כ אגרות חוב קונצרניות</t>
  </si>
  <si>
    <t>4. מניות</t>
  </si>
  <si>
    <t>סה"כ מניות</t>
  </si>
  <si>
    <t>5. תעודות סל</t>
  </si>
  <si>
    <t>סה"כ תעודות סל</t>
  </si>
  <si>
    <t>6. קרנות נאמנות</t>
  </si>
  <si>
    <t>סה"כ תעודות השתתפות בקרנות נאמנות</t>
  </si>
  <si>
    <t>7. כתבי אופציה</t>
  </si>
  <si>
    <t>שם המנפיק/שם נייר ערך</t>
  </si>
  <si>
    <t>סה"כ כתבי אופציה</t>
  </si>
  <si>
    <t>8. אופציות</t>
  </si>
  <si>
    <t>סה"כ אופציות</t>
  </si>
  <si>
    <t>TASE</t>
  </si>
  <si>
    <t>אופנה והלבשה</t>
  </si>
  <si>
    <t>שקל חדש</t>
  </si>
  <si>
    <t>9. חוזים עתידיים</t>
  </si>
  <si>
    <t>AMEX</t>
  </si>
  <si>
    <t>ביומד</t>
  </si>
  <si>
    <t>דולר אמריקאי</t>
  </si>
  <si>
    <t>ASX</t>
  </si>
  <si>
    <t>אוסטרליה</t>
  </si>
  <si>
    <t>בנקים וחברות אחזקה</t>
  </si>
  <si>
    <t>אירו</t>
  </si>
  <si>
    <t>BOVESPA</t>
  </si>
  <si>
    <t>השקעות ואחזקות</t>
  </si>
  <si>
    <t>לירה שטרלינג</t>
  </si>
  <si>
    <t>BSE</t>
  </si>
  <si>
    <t>הייטק</t>
  </si>
  <si>
    <t>דולר קנדי</t>
  </si>
  <si>
    <t>סה"כ חוזים עתידיים</t>
  </si>
  <si>
    <t>CAC</t>
  </si>
  <si>
    <t>חברות וסוכנויות ביטוח</t>
  </si>
  <si>
    <t>דולר אוסטרלי</t>
  </si>
  <si>
    <t>TSX</t>
  </si>
  <si>
    <t>עץ ומוצריו</t>
  </si>
  <si>
    <t>אחר</t>
  </si>
  <si>
    <t>טורנטו</t>
  </si>
  <si>
    <t>קלינטק</t>
  </si>
  <si>
    <t>רשויות וממשל</t>
  </si>
  <si>
    <t>שירותים</t>
  </si>
  <si>
    <t>שירותים פיננסיים</t>
  </si>
  <si>
    <t>תוכנה ואינטרנט</t>
  </si>
  <si>
    <t>תיירות ומלונות</t>
  </si>
  <si>
    <t>תעשייה שונות</t>
  </si>
  <si>
    <t>תקשורת ומדיה</t>
  </si>
  <si>
    <t>10. מוצרים מובנים</t>
  </si>
  <si>
    <t>נכס הבסיס</t>
  </si>
  <si>
    <t>סה"כ מוצרים מובנים</t>
  </si>
  <si>
    <t>1.ג. ניירות ערך לא סחירים</t>
  </si>
  <si>
    <t>ספק המידע</t>
  </si>
  <si>
    <t>סה"כ אג"ח קונצרני</t>
  </si>
  <si>
    <t>5. קרנות השקעה</t>
  </si>
  <si>
    <t xml:space="preserve">סה"כ קרנות השקעה </t>
  </si>
  <si>
    <t>6. כתבי אופציה</t>
  </si>
  <si>
    <t>7. אופציות</t>
  </si>
  <si>
    <t>8. חוזים עתידיים</t>
  </si>
  <si>
    <t xml:space="preserve">סה"כ חוזים עתידיים </t>
  </si>
  <si>
    <t>9. מוצרים מובנים</t>
  </si>
  <si>
    <t>1.ד. הלוואות:</t>
  </si>
  <si>
    <t>קונסורציום כן/לא</t>
  </si>
  <si>
    <t>שיעור ריבית ממוצע</t>
  </si>
  <si>
    <t>מעלות</t>
  </si>
  <si>
    <t>מידרוג</t>
  </si>
  <si>
    <t>פנימי</t>
  </si>
  <si>
    <t>סה"כ הלוואות</t>
  </si>
  <si>
    <t>1.ה. פקדונות מעל 3 חודשים:</t>
  </si>
  <si>
    <t>תנאי ושיעור ריבית</t>
  </si>
  <si>
    <t>סה"כ  פקדונות מעל 3 חודשים</t>
  </si>
  <si>
    <t>1. ו. זכויות במקרקעין:</t>
  </si>
  <si>
    <t>תאריך שערוך אחרון</t>
  </si>
  <si>
    <t>אופי הנכס</t>
  </si>
  <si>
    <t>שעור תשואה במהלך התקופה</t>
  </si>
  <si>
    <t>שווי משוערך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</si>
  <si>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</si>
  <si>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</si>
  <si>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</si>
  <si>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</si>
  <si>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</si>
  <si>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</si>
  <si>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</si>
  <si>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סה"כ השקעות אחרות</t>
  </si>
  <si>
    <t>1. ט. יתרות התחייבות להשקעה:</t>
  </si>
  <si>
    <t>סכום ההתחייבות</t>
  </si>
  <si>
    <t>תאריך סיום ההתחייבות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</si>
  <si>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</si>
  <si>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</si>
  <si>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</si>
  <si>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</si>
  <si>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</si>
  <si>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</si>
  <si>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סה"כ אג"ח קונצרני לא סחיר</t>
  </si>
  <si>
    <t>2.ג. מסגרות אשראי מנוצלות ללווים</t>
  </si>
  <si>
    <t>סה"כ מסגרת אשראי מנוצלות ללווים</t>
  </si>
  <si>
    <t>כתובת הנכס</t>
  </si>
  <si>
    <t xml:space="preserve">ש"ח אלפי </t>
  </si>
  <si>
    <t>שעור מסך נכסי השקעה**</t>
  </si>
  <si>
    <t>יחידות</t>
  </si>
  <si>
    <t>אלפי ש"ח</t>
  </si>
  <si>
    <t>(19)</t>
  </si>
  <si>
    <t>ערך נקוב****</t>
  </si>
  <si>
    <t>שער***</t>
  </si>
  <si>
    <t>שעור מערך נקוב**** מונפק</t>
  </si>
  <si>
    <t xml:space="preserve">פדיון/ ריבית לקבל*****  </t>
  </si>
  <si>
    <t>ערך נקוב ****</t>
  </si>
  <si>
    <t>שעור מנכסי השקעה*</t>
  </si>
  <si>
    <t xml:space="preserve">פדיון/ ריבית לקבל </t>
  </si>
  <si>
    <t>30/06/2018</t>
  </si>
  <si>
    <t>קוד קופת הגמל</t>
  </si>
  <si>
    <t/>
  </si>
  <si>
    <t>בהתאם לשיטה שיושמה בדוח הכספי *</t>
  </si>
  <si>
    <t>ריאל ברזילאי</t>
  </si>
  <si>
    <t>מקסיקו פזו</t>
  </si>
  <si>
    <t>יין יפני</t>
  </si>
  <si>
    <t>פרנק שווצרי</t>
  </si>
  <si>
    <t>דולר הונג קונג</t>
  </si>
  <si>
    <t>סה"כ בישראל</t>
  </si>
  <si>
    <t>סה"כ יתרת מזומנים ועו"ש בש"ח</t>
  </si>
  <si>
    <t>111111100- 52- פנימי</t>
  </si>
  <si>
    <t>0</t>
  </si>
  <si>
    <t>לא מדורג</t>
  </si>
  <si>
    <t>10101010- 52- פנימי</t>
  </si>
  <si>
    <t>1111111111- 20- בנק מזרחי</t>
  </si>
  <si>
    <t>20</t>
  </si>
  <si>
    <t>סה"כ יתרת מזומנים ועו"ש נקובים במט"ח</t>
  </si>
  <si>
    <t>60606060- 52- פנימי</t>
  </si>
  <si>
    <t>35335335- 52- פנימי</t>
  </si>
  <si>
    <t>20202020- 52- פנימי</t>
  </si>
  <si>
    <t>40404040- 52- פנימי</t>
  </si>
  <si>
    <t>70707070- 52- פנימי</t>
  </si>
  <si>
    <t>30303030- 52- פנימי</t>
  </si>
  <si>
    <t>18518518- 52- פנימי</t>
  </si>
  <si>
    <t>33033033- 52- פנימי</t>
  </si>
  <si>
    <t>28128128- 52- פנימי</t>
  </si>
  <si>
    <t>20001- 20- בנק מזרחי</t>
  </si>
  <si>
    <t>40001- 20- בנק מזרחי</t>
  </si>
  <si>
    <t>סה"כ פח"ק/פר"י</t>
  </si>
  <si>
    <t>10101011- 52- פנימי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</si>
  <si>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</si>
  <si>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</si>
  <si>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</si>
  <si>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</si>
  <si>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בחו"ל</t>
  </si>
  <si>
    <t>סה"כ יתרות מזומנים ועו"ש נקובים במט"ח</t>
  </si>
  <si>
    <t>בעל ענין/צד קשור *</t>
  </si>
  <si>
    <t>סה"כ צמודות למדד</t>
  </si>
  <si>
    <t>סה"כ גליל</t>
  </si>
  <si>
    <t>גליל 5903- מדינת ישראל</t>
  </si>
  <si>
    <t>9590332</t>
  </si>
  <si>
    <t>RF</t>
  </si>
  <si>
    <t>30/06/18</t>
  </si>
  <si>
    <t>גליל 5904- מדינת ישראל</t>
  </si>
  <si>
    <t>9590431</t>
  </si>
  <si>
    <t>ממשל צמודה  536- מדינת ישראל</t>
  </si>
  <si>
    <t>1097708</t>
  </si>
  <si>
    <t>ממשל צמודה 0527- מדינת ישראל</t>
  </si>
  <si>
    <t>1140847</t>
  </si>
  <si>
    <t>ממשל צמודה 1020- מדינת ישראל</t>
  </si>
  <si>
    <t>1137181</t>
  </si>
  <si>
    <t>ממשל צמודה 1025- מדינת ישראל</t>
  </si>
  <si>
    <t>1135912</t>
  </si>
  <si>
    <t>ממשל צמודה 841- מדינת ישראל</t>
  </si>
  <si>
    <t>1120583</t>
  </si>
  <si>
    <t>ממשל צמודה 922- מדינת ישראל</t>
  </si>
  <si>
    <t>1124056</t>
  </si>
  <si>
    <t>ממשל צמודה 923- מדינת ישראל</t>
  </si>
  <si>
    <t>1128081</t>
  </si>
  <si>
    <t>סה"כ לא צמודות</t>
  </si>
  <si>
    <t>סה"כ מלווה קצר מועד</t>
  </si>
  <si>
    <t>מקמ   619- מדינת ישראל</t>
  </si>
  <si>
    <t>8190613</t>
  </si>
  <si>
    <t>מקמ 1018- מדינת ישראל</t>
  </si>
  <si>
    <t>8181018</t>
  </si>
  <si>
    <t>מקמ 119- מדינת ישראל</t>
  </si>
  <si>
    <t>8190118</t>
  </si>
  <si>
    <t>מקמ 1218- מדינת ישראל</t>
  </si>
  <si>
    <t>8181216</t>
  </si>
  <si>
    <t>מקמ 319- מדינת ישראל</t>
  </si>
  <si>
    <t>8190316</t>
  </si>
  <si>
    <t>מקמ 419- מדינת ישראל</t>
  </si>
  <si>
    <t>8190415</t>
  </si>
  <si>
    <t>מקמ 718- מדינת ישראל</t>
  </si>
  <si>
    <t>8180713</t>
  </si>
  <si>
    <t>סה"כ שחר</t>
  </si>
  <si>
    <t>ממשל שקלית  120- מדינת ישראל</t>
  </si>
  <si>
    <t>1115773</t>
  </si>
  <si>
    <t>ממשל שקלית 0121- מדינת ישראל</t>
  </si>
  <si>
    <t>1142223</t>
  </si>
  <si>
    <t>ממשל שקלית 0142- מדינת ישראל</t>
  </si>
  <si>
    <t>1125400</t>
  </si>
  <si>
    <t>ממשל שקלית 0347- מדינת ישראל</t>
  </si>
  <si>
    <t>1140193</t>
  </si>
  <si>
    <t>ממשל שקלית 0421- מדינת ישראל</t>
  </si>
  <si>
    <t>1138130</t>
  </si>
  <si>
    <t>ממשל שקלית 1026- מדינת ישראל</t>
  </si>
  <si>
    <t>1099456</t>
  </si>
  <si>
    <t>ממשל שקלית 219- מדינת ישראל</t>
  </si>
  <si>
    <t>1110907</t>
  </si>
  <si>
    <t>ממשל שקלית 327- מדינת ישראל</t>
  </si>
  <si>
    <t>1139344</t>
  </si>
  <si>
    <t>ממשל שקלית 519- מדינת ישראל</t>
  </si>
  <si>
    <t>1131770</t>
  </si>
  <si>
    <t>סה"כ גילון</t>
  </si>
  <si>
    <t>ממשל משתנה 1121- מדינת ישראל</t>
  </si>
  <si>
    <t>1127646</t>
  </si>
  <si>
    <t>ממשל משתנה 520- מדינת ישראל</t>
  </si>
  <si>
    <t>1116193</t>
  </si>
  <si>
    <t>סה"כ צמודות לדולר</t>
  </si>
  <si>
    <t>סה"כ אג"ח של ממשלת ישראל שהונפקו בחו"ל</t>
  </si>
  <si>
    <t>סה"כ אג"ח שהנפיקו ממשלות זרות בחו"ל</t>
  </si>
  <si>
    <t>MBONO 6 1/2 06/09/22- MEX BONOS DESARR FIX RT</t>
  </si>
  <si>
    <t>MX0MGO0000Q0</t>
  </si>
  <si>
    <t>BBB+.IL</t>
  </si>
  <si>
    <t>S&amp;P מעלות</t>
  </si>
  <si>
    <t>MUDI 2 06/09/22- MEXICAN UDIBONOS</t>
  </si>
  <si>
    <t>MX0SGO0000B9</t>
  </si>
  <si>
    <t>RFLB 7 08/16/23- RUSSIA GOVT BOND-OFZ</t>
  </si>
  <si>
    <t>RU000A0JU4L3</t>
  </si>
  <si>
    <t>Ba1</t>
  </si>
  <si>
    <t>Moodys</t>
  </si>
  <si>
    <t>RFLB 8.15 02/03/27- RUSSIA GOVT BOND-OFZ</t>
  </si>
  <si>
    <t>RU000A0JS3W6</t>
  </si>
  <si>
    <t>BRAZIL 10 1/4 01/10/28- FED REPUBLIC OF BRAZIL</t>
  </si>
  <si>
    <t>US105756BN96</t>
  </si>
  <si>
    <t>BB-.IL</t>
  </si>
  <si>
    <t>BRAZIL 12 1/2  01/05/22- FED REPUBLIC OF BRAZIL</t>
  </si>
  <si>
    <t>US105756BL31</t>
  </si>
  <si>
    <t>בהתאם לשיטה שיושמה בדוח הכספי **</t>
  </si>
  <si>
    <t>***שער-יוצג במאית המטבע המקומי, קרי /סנט וכ'ו</t>
  </si>
  <si>
    <t>****ערך נקוב-יוצג היחידות במטבע בו בוצעה העסקה במקור</t>
  </si>
  <si>
    <t>סה"כ צמודות מדד</t>
  </si>
  <si>
    <t>סה"כ צמודות למט"ח</t>
  </si>
  <si>
    <t>סה"כ חברות ישראליות בחו"ל</t>
  </si>
  <si>
    <t>סה"כ חברות זרות בחו"ל</t>
  </si>
  <si>
    <t>לאומי  177- לאומי</t>
  </si>
  <si>
    <t>6040315</t>
  </si>
  <si>
    <t>520018078</t>
  </si>
  <si>
    <t>בנקים</t>
  </si>
  <si>
    <t>AAA.IL</t>
  </si>
  <si>
    <t>לאומי אג"ח 179- לאומי</t>
  </si>
  <si>
    <t>6040372</t>
  </si>
  <si>
    <t>מזרחי הנפקות  38- מזרחי טפחות הנפ</t>
  </si>
  <si>
    <t>2310142</t>
  </si>
  <si>
    <t>520032046</t>
  </si>
  <si>
    <t>מזרחי הנפקות 35- מזרחי טפחות הנפ</t>
  </si>
  <si>
    <t>2310118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</si>
  <si>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</si>
  <si>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</si>
  <si>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</si>
  <si>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</si>
  <si>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</si>
  <si>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</si>
  <si>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</si>
  <si>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</si>
  <si>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</si>
  <si>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</si>
  <si>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</si>
  <si>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</si>
  <si>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</si>
  <si>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</si>
  <si>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</si>
  <si>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</si>
  <si>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</si>
  <si>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</si>
  <si>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לאומי התח נד יד- לאומי</t>
  </si>
  <si>
    <t>6040299</t>
  </si>
  <si>
    <t>AA+.IL</t>
  </si>
  <si>
    <t>מזרחי הנפקות 31- מזרחי טפחות הנפ</t>
  </si>
  <si>
    <t>2310076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</si>
  <si>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</si>
  <si>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</si>
  <si>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</si>
  <si>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</si>
  <si>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</si>
  <si>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</si>
  <si>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קבוצה אג"ח ד- קבוצת עזריאלי בע"מ</t>
  </si>
  <si>
    <t>1138650</t>
  </si>
  <si>
    <t>Aa1.IL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</si>
  <si>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</si>
  <si>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</si>
  <si>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</si>
  <si>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</si>
  <si>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</si>
  <si>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</si>
  <si>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</si>
  <si>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</si>
  <si>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</si>
  <si>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</si>
  <si>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AA.IL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</si>
  <si>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</si>
  <si>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</si>
  <si>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</si>
  <si>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</si>
  <si>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</si>
  <si>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</si>
  <si>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</si>
  <si>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</si>
  <si>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</si>
  <si>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</si>
  <si>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</si>
  <si>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</si>
  <si>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</si>
  <si>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</si>
  <si>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בינל הנפק ש"ה ב'- בינלאומי הנפקות</t>
  </si>
  <si>
    <t>1091164</t>
  </si>
  <si>
    <t>513141879</t>
  </si>
  <si>
    <t>בינלאומי הנפקות אג"ח כ- בינלאומי הנפקות</t>
  </si>
  <si>
    <t>1121953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</si>
  <si>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</si>
  <si>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</si>
  <si>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</si>
  <si>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</si>
  <si>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דיסקונט מנפיקים   ב- דיסקונט מנפיקים</t>
  </si>
  <si>
    <t>7480023</t>
  </si>
  <si>
    <t>520029935</t>
  </si>
  <si>
    <t>דיסקונט מנפיקים אג"ח ד'- דיסקונט מנפיקים</t>
  </si>
  <si>
    <t>7480049</t>
  </si>
  <si>
    <t>דקסיה הנפקות אג"ח ז- דקסיה ישראל הנפ</t>
  </si>
  <si>
    <t>1119825</t>
  </si>
  <si>
    <t>513704304</t>
  </si>
  <si>
    <t>הראל הנפקות אג"ח א'- הראל הנפקות</t>
  </si>
  <si>
    <t>1099738</t>
  </si>
  <si>
    <t>513834200</t>
  </si>
  <si>
    <t>ביטוח</t>
  </si>
  <si>
    <t>וילאר     ו- וילאר</t>
  </si>
  <si>
    <t>4160115</t>
  </si>
  <si>
    <t>520038910</t>
  </si>
  <si>
    <t>חשמל 29- חשמל</t>
  </si>
  <si>
    <t>6000236</t>
  </si>
  <si>
    <t>520000472</t>
  </si>
  <si>
    <t>Aa2.IL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</si>
  <si>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</si>
  <si>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</si>
  <si>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</si>
  <si>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</si>
  <si>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</si>
  <si>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</si>
  <si>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</si>
  <si>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</si>
  <si>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</si>
  <si>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</si>
  <si>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</si>
  <si>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</si>
  <si>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ז- מליסרון</t>
  </si>
  <si>
    <t>3230141</t>
  </si>
  <si>
    <t>מליסרון אג"ח ח- מליסרון</t>
  </si>
  <si>
    <t>3230166</t>
  </si>
  <si>
    <t>מליסרון אג"ח ט- מליסרון</t>
  </si>
  <si>
    <t>3230174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</si>
  <si>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</si>
  <si>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</si>
  <si>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</si>
  <si>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</si>
  <si>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</si>
  <si>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</si>
  <si>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</si>
  <si>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</si>
  <si>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</si>
  <si>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</si>
  <si>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</si>
  <si>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</si>
  <si>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</si>
  <si>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</si>
  <si>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</si>
  <si>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</si>
  <si>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</si>
  <si>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</si>
  <si>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</si>
  <si>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שופרסל אגח ב'- שופרסל בע"מ</t>
  </si>
  <si>
    <t>7770142</t>
  </si>
  <si>
    <t>אגוד הנפקות אגח 9- אגוד הנפקות</t>
  </si>
  <si>
    <t>1139492</t>
  </si>
  <si>
    <t>513668277</t>
  </si>
  <si>
    <t>Aa3.IL</t>
  </si>
  <si>
    <t>אגוד הנפקות ו- אגוד הנפקות</t>
  </si>
  <si>
    <t>1126762</t>
  </si>
  <si>
    <t>אדמה אג"ח ב- אדמה</t>
  </si>
  <si>
    <t>1110915</t>
  </si>
  <si>
    <t>520043605</t>
  </si>
  <si>
    <t>כימיה, גומי ופלסטיק</t>
  </si>
  <si>
    <t>AA-.IL</t>
  </si>
  <si>
    <t>אלוני חץ אג"ח ו- אלוני חץ</t>
  </si>
  <si>
    <t>3900206</t>
  </si>
  <si>
    <t>520038506</t>
  </si>
  <si>
    <t>אלוני חץ אג"ח ח'- אלוני חץ</t>
  </si>
  <si>
    <t>3900271</t>
  </si>
  <si>
    <t>ביג אגח ג- ביג</t>
  </si>
  <si>
    <t>1106947</t>
  </si>
  <si>
    <t>513623314</t>
  </si>
  <si>
    <t>גב ים אג"ח ו- גב ים</t>
  </si>
  <si>
    <t>7590128</t>
  </si>
  <si>
    <t>520001736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</si>
  <si>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</si>
  <si>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</si>
  <si>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</si>
  <si>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</si>
  <si>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</si>
  <si>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</si>
  <si>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</si>
  <si>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</si>
  <si>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</si>
  <si>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</si>
  <si>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</si>
  <si>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</si>
  <si>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</si>
  <si>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</si>
  <si>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</si>
  <si>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</si>
  <si>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</si>
  <si>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הראל הנפקות ט שה- הראל הנפקות</t>
  </si>
  <si>
    <t>1134030</t>
  </si>
  <si>
    <t>הראל הנפקות י שה- הראל הנפקות</t>
  </si>
  <si>
    <t>1134048</t>
  </si>
  <si>
    <t>כלל ביטוח אג"ח ג- כללביט</t>
  </si>
  <si>
    <t>1120120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</si>
  <si>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</si>
  <si>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</si>
  <si>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</si>
  <si>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</si>
  <si>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</si>
  <si>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</si>
  <si>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</si>
  <si>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</si>
  <si>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</si>
  <si>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</si>
  <si>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</si>
  <si>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</si>
  <si>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</si>
  <si>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</si>
  <si>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</si>
  <si>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</si>
  <si>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</si>
  <si>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</si>
  <si>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</si>
  <si>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</si>
  <si>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</si>
  <si>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</si>
  <si>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</si>
  <si>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</si>
  <si>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</si>
  <si>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A1.IL</t>
  </si>
  <si>
    <t>בינלאומי הנפקות אג"ח 22 COCO- בינלאומי הנפקות</t>
  </si>
  <si>
    <t>1138585</t>
  </si>
  <si>
    <t>A+.IL</t>
  </si>
  <si>
    <t>בינלאומי הנפקות אג"ח כג COCO- בינלאומי</t>
  </si>
  <si>
    <t>1142058</t>
  </si>
  <si>
    <t>520029083</t>
  </si>
  <si>
    <t>דיסקונט מנפיקים 1 ש"ה- דיסקונט מנפיקים</t>
  </si>
  <si>
    <t>7480098</t>
  </si>
  <si>
    <t>ירושלים הנפקות ט- ירושלים הנפקות</t>
  </si>
  <si>
    <t>1127422</t>
  </si>
  <si>
    <t>513682146</t>
  </si>
  <si>
    <t>ישרס אג"ח טו- ישרס חברה להשקעות בע"מ</t>
  </si>
  <si>
    <t>6130207</t>
  </si>
  <si>
    <t>520017807</t>
  </si>
  <si>
    <t>מזרחי טפחות ש"ה א- מזרחי טפחות</t>
  </si>
  <si>
    <t>6950083</t>
  </si>
  <si>
    <t>מיטב דש  אג"ח ג- מיטב דש השקעות</t>
  </si>
  <si>
    <t>1121763</t>
  </si>
  <si>
    <t>520043795</t>
  </si>
  <si>
    <t>נורסטאר   י- נורסטאר החזקות אינק</t>
  </si>
  <si>
    <t>7230345</t>
  </si>
  <si>
    <t>723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</si>
  <si>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</si>
  <si>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</si>
  <si>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</si>
  <si>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</si>
  <si>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</si>
  <si>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</si>
  <si>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</si>
  <si>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</si>
  <si>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פרטנר אג"ח ג- פרטנר</t>
  </si>
  <si>
    <t>1118827</t>
  </si>
  <si>
    <t>520044314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</si>
  <si>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</si>
  <si>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</si>
  <si>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</si>
  <si>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</si>
  <si>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</si>
  <si>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רבוע נדלן ג- רבוע כחול נדל"ן בע"מ</t>
  </si>
  <si>
    <t>1115724</t>
  </si>
  <si>
    <t>איי די איי הנפקות ג- איידיאיי הנפקות</t>
  </si>
  <si>
    <t>1127349</t>
  </si>
  <si>
    <t>514486042</t>
  </si>
  <si>
    <t>A2.IL</t>
  </si>
  <si>
    <t>אלרוב נדלן אג"ח ד- אלרוב נדל"ן</t>
  </si>
  <si>
    <t>3870128</t>
  </si>
  <si>
    <t>520038894</t>
  </si>
  <si>
    <t>אפריקה מגורים ב- אפריקה ישראל מגורים בע"מ</t>
  </si>
  <si>
    <t>1126093</t>
  </si>
  <si>
    <t>520034760</t>
  </si>
  <si>
    <t>אשדר אג"ח 1- אשדר חברה לבניה בע"מ</t>
  </si>
  <si>
    <t>1104330</t>
  </si>
  <si>
    <t>510609761</t>
  </si>
  <si>
    <t>A.IL</t>
  </si>
  <si>
    <t>אשדר אג"ח ג- אשדר חברה לבניה בע"מ</t>
  </si>
  <si>
    <t>1123884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</si>
  <si>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</si>
  <si>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</si>
  <si>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</si>
  <si>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</si>
  <si>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</si>
  <si>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</si>
  <si>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 אג"ח כ"ב- דלק קבוצה</t>
  </si>
  <si>
    <t>1106046</t>
  </si>
  <si>
    <t>520044322</t>
  </si>
  <si>
    <t>דלק קבוצה אג"ח יג- דלק קבוצה</t>
  </si>
  <si>
    <t>1105543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</si>
  <si>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</si>
  <si>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</si>
  <si>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</si>
  <si>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</si>
  <si>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</si>
  <si>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יוניברסל אג"ח א- יוניברסל</t>
  </si>
  <si>
    <t>1141639</t>
  </si>
  <si>
    <t>511809071</t>
  </si>
  <si>
    <t>ישפרו    ב- ישפרו</t>
  </si>
  <si>
    <t>7430069</t>
  </si>
  <si>
    <t>520029208</t>
  </si>
  <si>
    <t>כלכלית ים אג"ח טו- כלכלית ירושלים</t>
  </si>
  <si>
    <t>1980416</t>
  </si>
  <si>
    <t>520017070</t>
  </si>
  <si>
    <t>מבני תעשיה אג"ח 17- מבני תעשיה</t>
  </si>
  <si>
    <t>2260446</t>
  </si>
  <si>
    <t>520024126</t>
  </si>
  <si>
    <t>מבני תעשיה אג"ח ח- מבני תעשיה</t>
  </si>
  <si>
    <t>2260131</t>
  </si>
  <si>
    <t>מבני תעשיה אג"ח כ- מבני תעשיה</t>
  </si>
  <si>
    <t>2260495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</si>
  <si>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</si>
  <si>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</si>
  <si>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</si>
  <si>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</si>
  <si>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</si>
  <si>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5- שיכון ובינוי בע"מ</t>
  </si>
  <si>
    <t>1125210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</si>
  <si>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</si>
  <si>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</si>
  <si>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</si>
  <si>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</si>
  <si>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</si>
  <si>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A3.IL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</si>
  <si>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</si>
  <si>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</si>
  <si>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</si>
  <si>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</si>
  <si>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</si>
  <si>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ו'- אפריקה נכסים</t>
  </si>
  <si>
    <t>1129550</t>
  </si>
  <si>
    <t>510560188</t>
  </si>
  <si>
    <t>אפריקה נכסים אג"ח ח- אפריקה נכסים</t>
  </si>
  <si>
    <t>1142231</t>
  </si>
  <si>
    <t>בזן אג"ח ז- בתי זיקוק</t>
  </si>
  <si>
    <t>2590438</t>
  </si>
  <si>
    <t>520036658</t>
  </si>
  <si>
    <t>A-.IL</t>
  </si>
  <si>
    <t>הכשרת הישוב אג"ח 20- הכשרת הישוב ישראל בע"מ</t>
  </si>
  <si>
    <t>6120216</t>
  </si>
  <si>
    <t>520020116</t>
  </si>
  <si>
    <t>דסקש אג"ח ו'- דיסקונט השקעות</t>
  </si>
  <si>
    <t>6390207</t>
  </si>
  <si>
    <t>520023896</t>
  </si>
  <si>
    <t>דסקש אג"ח ח- דיסקונט השקעות</t>
  </si>
  <si>
    <t>6390223</t>
  </si>
  <si>
    <t>פלאזה סנטר אג"ח ב- פלאזה סנטרס אן וי</t>
  </si>
  <si>
    <t>1109503</t>
  </si>
  <si>
    <t>33248324</t>
  </si>
  <si>
    <t>CC.IL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</si>
  <si>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</si>
  <si>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</si>
  <si>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</si>
  <si>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</si>
  <si>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</si>
  <si>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D.IL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</si>
  <si>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</si>
  <si>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</si>
  <si>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</si>
  <si>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</si>
  <si>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</si>
  <si>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דלק אנרגיה אג"ח ה- דלק אנרגיה</t>
  </si>
  <si>
    <t>5650114</t>
  </si>
  <si>
    <t>520032681</t>
  </si>
  <si>
    <t>חלל תקשורת אג"ח ח- חלל תקשורת</t>
  </si>
  <si>
    <t>1131416</t>
  </si>
  <si>
    <t>511396046</t>
  </si>
  <si>
    <t>לידר השקעות  אג"ח ה- לידר השקעות</t>
  </si>
  <si>
    <t>3180221</t>
  </si>
  <si>
    <t>520037664</t>
  </si>
  <si>
    <t>לידר השקעות אגה 6- לידר השקעות</t>
  </si>
  <si>
    <t>3180239</t>
  </si>
  <si>
    <t>פועלים הנפקות אג"ח יח- פועלים הנפקות</t>
  </si>
  <si>
    <t>1940600</t>
  </si>
  <si>
    <t>20/06/18</t>
  </si>
  <si>
    <t>צור אג"ח י- צור</t>
  </si>
  <si>
    <t>7300171</t>
  </si>
  <si>
    <t>520025586</t>
  </si>
  <si>
    <t>לאומי  178- לאומי</t>
  </si>
  <si>
    <t>6040323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</si>
  <si>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</si>
  <si>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</si>
  <si>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</si>
  <si>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</si>
  <si>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</si>
  <si>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</si>
  <si>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</si>
  <si>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</si>
  <si>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</si>
  <si>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</si>
  <si>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</si>
  <si>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</si>
  <si>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</si>
  <si>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</si>
  <si>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</si>
  <si>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פועלים הנפקות י"א- פועלים הנפקות</t>
  </si>
  <si>
    <t>1940410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</si>
  <si>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</si>
  <si>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</si>
  <si>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</si>
  <si>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</si>
  <si>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</si>
  <si>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</si>
  <si>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גב ים אג"ח ח- גב ים</t>
  </si>
  <si>
    <t>7590151</t>
  </si>
  <si>
    <t>חשמל אג"ח 28- חשמל</t>
  </si>
  <si>
    <t>6000228</t>
  </si>
  <si>
    <t>חשמל סדרה 26- חשמל</t>
  </si>
  <si>
    <t>6000202</t>
  </si>
  <si>
    <t>כיל אג"ח ה- כיל</t>
  </si>
  <si>
    <t>2810299</t>
  </si>
  <si>
    <t>520027830</t>
  </si>
  <si>
    <t>מגדל ביטוח הון ד ש"ה- מגדל ביטוח הון</t>
  </si>
  <si>
    <t>1137033</t>
  </si>
  <si>
    <t>513230029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</si>
  <si>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</si>
  <si>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</si>
  <si>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</si>
  <si>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</si>
  <si>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</si>
  <si>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שטראוס אג"ח ה- שטראוס גרופ</t>
  </si>
  <si>
    <t>7460389</t>
  </si>
  <si>
    <t>520003781</t>
  </si>
  <si>
    <t>מזון</t>
  </si>
  <si>
    <t>תעש אוירית אג"ח ג- תעשיה אוירית</t>
  </si>
  <si>
    <t>1127547</t>
  </si>
  <si>
    <t>520027194</t>
  </si>
  <si>
    <t>אלוני חץ אג"ח ט- אלוני חץ</t>
  </si>
  <si>
    <t>3900354</t>
  </si>
  <si>
    <t>דה זראסאי אג"ח ג- דה זראסאי גרופ</t>
  </si>
  <si>
    <t>1137975</t>
  </si>
  <si>
    <t>1744984</t>
  </si>
  <si>
    <t>דה זראסאי אג"ח ד- דה זראסאי גרופ</t>
  </si>
  <si>
    <t>1147560</t>
  </si>
  <si>
    <t>וורטון אג"ח א- וורטון פרופרטיז</t>
  </si>
  <si>
    <t>1140169</t>
  </si>
  <si>
    <t>1645</t>
  </si>
  <si>
    <t>כללביט אג"ח י- כללביט</t>
  </si>
  <si>
    <t>1136068</t>
  </si>
  <si>
    <t>מגדל ביטוח הון אג"ח ה שה- מגדל ביטוח הון</t>
  </si>
  <si>
    <t>1139286</t>
  </si>
  <si>
    <t>מגדל ביטוח הון אג"ח ו- מגדל חברה לביטוח בע"מ</t>
  </si>
  <si>
    <t>1142785</t>
  </si>
  <si>
    <t>520029984</t>
  </si>
  <si>
    <t>מגדל הון ג שה- מגדל ביטוח הון</t>
  </si>
  <si>
    <t>1135862</t>
  </si>
  <si>
    <t>מליסרון אג"ח טו- מליסרון</t>
  </si>
  <si>
    <t>3230240</t>
  </si>
  <si>
    <t>פז נפט  אג"ח  ד- פז נפט</t>
  </si>
  <si>
    <t>1132505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</si>
  <si>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</si>
  <si>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</si>
  <si>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</si>
  <si>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</si>
  <si>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</si>
  <si>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</si>
  <si>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</si>
  <si>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</si>
  <si>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</si>
  <si>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</si>
  <si>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</si>
  <si>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</si>
  <si>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</si>
  <si>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</si>
  <si>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</si>
  <si>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</si>
  <si>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ישרוטל אג"ח א- ישרוטל</t>
  </si>
  <si>
    <t>1139419</t>
  </si>
  <si>
    <t>520042482</t>
  </si>
  <si>
    <t>מלונאות ותיירות</t>
  </si>
  <si>
    <t>ישרס אג"ח יא- ישרס חברה להשקעות בע"מ</t>
  </si>
  <si>
    <t>6130165</t>
  </si>
  <si>
    <t>ישרס אג"ח יד- ישרס חברה להשקעות בע"מ</t>
  </si>
  <si>
    <t>6130199</t>
  </si>
  <si>
    <t>לוינשטיין נכסים אג"ח א- לוינשטין נכסים</t>
  </si>
  <si>
    <t>1119098</t>
  </si>
  <si>
    <t>511134298</t>
  </si>
  <si>
    <t>לוינשטן הנ אג"ח ג- לוינשטין הנדסה</t>
  </si>
  <si>
    <t>5730080</t>
  </si>
  <si>
    <t>520033424</t>
  </si>
  <si>
    <t>מויניאן לימיטד אג"ח ב- מויניאן לימיטד</t>
  </si>
  <si>
    <t>1143015</t>
  </si>
  <si>
    <t>1643</t>
  </si>
  <si>
    <t>ממן אג"ח ב' חסום 07022017- ממן</t>
  </si>
  <si>
    <t>23800460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</si>
  <si>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</si>
  <si>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</si>
  <si>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</si>
  <si>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</si>
  <si>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</si>
  <si>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</si>
  <si>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</si>
  <si>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</si>
  <si>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</si>
  <si>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</si>
  <si>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</si>
  <si>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ז'- סלקום</t>
  </si>
  <si>
    <t>1126002</t>
  </si>
  <si>
    <t>סלקום אג"ח ט- סלקום</t>
  </si>
  <si>
    <t>1132836</t>
  </si>
  <si>
    <t>ספנסר אג"ח ג- ספנסר אקוויטי</t>
  </si>
  <si>
    <t>1147495</t>
  </si>
  <si>
    <t>1628</t>
  </si>
  <si>
    <t>פרטנר אג"ח ד- פרטנר</t>
  </si>
  <si>
    <t>1118835</t>
  </si>
  <si>
    <t>פרטנר אג"ח ו- פרטנר</t>
  </si>
  <si>
    <t>1141415</t>
  </si>
  <si>
    <t>קרסו מוטורס אג"ח ב- קרסו מוטורס</t>
  </si>
  <si>
    <t>1139591</t>
  </si>
  <si>
    <t>אבגול אג"ח ב- אבגול</t>
  </si>
  <si>
    <t>1126317</t>
  </si>
  <si>
    <t>510119068</t>
  </si>
  <si>
    <t>אבגול אג"ח ג- אבגול</t>
  </si>
  <si>
    <t>1133289</t>
  </si>
  <si>
    <t>אול-יר אג"ח ד- אול-יר</t>
  </si>
  <si>
    <t>1141274</t>
  </si>
  <si>
    <t>1841580</t>
  </si>
  <si>
    <t>אול-יר אג"ח ה- אול-יר</t>
  </si>
  <si>
    <t>1143304</t>
  </si>
  <si>
    <t>אפריקה מגורים אג"ח ד- אפריקה ישראל מגורים בע"מ</t>
  </si>
  <si>
    <t>1142645</t>
  </si>
  <si>
    <t>אשדר אג"ח ד- אשדר חברה לבניה בע"מ</t>
  </si>
  <si>
    <t>1135607</t>
  </si>
  <si>
    <t>אשטרום קבוצה אג"ח ב- אשטרום קבוצה</t>
  </si>
  <si>
    <t>1132331</t>
  </si>
  <si>
    <t>בי קומיונק אג"ח ג- בי קומיונקיישנס</t>
  </si>
  <si>
    <t>1139203</t>
  </si>
  <si>
    <t>512832742</t>
  </si>
  <si>
    <t>דלק קבוצה אג"ח ל"א- דלק קבוצה</t>
  </si>
  <si>
    <t>1134790</t>
  </si>
  <si>
    <t>דלק קבוצה אג"ח לב- דלק קבוצה</t>
  </si>
  <si>
    <t>1138874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</si>
  <si>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</si>
  <si>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</si>
  <si>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</si>
  <si>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</si>
  <si>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</si>
  <si>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</si>
  <si>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</si>
  <si>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</si>
  <si>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</si>
  <si>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יוניברסל אג"ח ב- יוניברסל</t>
  </si>
  <si>
    <t>1141647</t>
  </si>
  <si>
    <t>לוינשטין הנדסה אג"ח ד- לוינשטין הנדסה</t>
  </si>
  <si>
    <t>5730098</t>
  </si>
  <si>
    <t>מבני תעשיה אג"ח טו- מבני תעשיה</t>
  </si>
  <si>
    <t>2260420</t>
  </si>
  <si>
    <t>מגדלי תיכון אג"ח ג- מגדלי ים תיכון</t>
  </si>
  <si>
    <t>1142777</t>
  </si>
  <si>
    <t>512719485</t>
  </si>
  <si>
    <t>סטרווד ווסט אג"ח א- סטרווד ווסט</t>
  </si>
  <si>
    <t>1143544</t>
  </si>
  <si>
    <t>1723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</si>
  <si>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</si>
  <si>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</si>
  <si>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</si>
  <si>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</si>
  <si>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</si>
  <si>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אלבר אג"ח טו- אלבר</t>
  </si>
  <si>
    <t>1138536</t>
  </si>
  <si>
    <t>אלבר אג"ח יד- אלבר</t>
  </si>
  <si>
    <t>1132562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</si>
  <si>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</si>
  <si>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</si>
  <si>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</si>
  <si>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</si>
  <si>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</si>
  <si>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</si>
  <si>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סים</t>
  </si>
  <si>
    <t>1142355</t>
  </si>
  <si>
    <t>1701</t>
  </si>
  <si>
    <t>נובל אסטס א- נובל אסטס (ביויאי)</t>
  </si>
  <si>
    <t>1141860</t>
  </si>
  <si>
    <t>1699</t>
  </si>
  <si>
    <t>אפריל נדלן אג"ח 1- אפריל נדל"ן</t>
  </si>
  <si>
    <t>1127265</t>
  </si>
  <si>
    <t>514781350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</si>
  <si>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</si>
  <si>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</si>
  <si>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</si>
  <si>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</si>
  <si>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</si>
  <si>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</si>
  <si>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</si>
  <si>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</si>
  <si>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</si>
  <si>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</si>
  <si>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</si>
  <si>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</si>
  <si>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</si>
  <si>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</si>
  <si>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סאפיינס אג"ח ב חסום 27092017- סאפיינס</t>
  </si>
  <si>
    <t>11419360</t>
  </si>
  <si>
    <t>1146</t>
  </si>
  <si>
    <t>סאפיינס אג"ח ב- סאפיינס</t>
  </si>
  <si>
    <t>1141936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</si>
  <si>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</si>
  <si>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</si>
  <si>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</si>
  <si>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</si>
  <si>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</si>
  <si>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</si>
  <si>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</si>
  <si>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</si>
  <si>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</si>
  <si>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</si>
  <si>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</si>
  <si>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</t>
  </si>
  <si>
    <t>11413650</t>
  </si>
  <si>
    <t>515643484</t>
  </si>
  <si>
    <t>נאוויטס מימון אג"ח א- נאוויטס</t>
  </si>
  <si>
    <t>1141365</t>
  </si>
  <si>
    <t>נאוויטס מימון אג"ח ב' חסום 10122017- נאוויטס</t>
  </si>
  <si>
    <t>11413730</t>
  </si>
  <si>
    <t>נאוויטס מימון אג"ח ב- נאוויטס</t>
  </si>
  <si>
    <t>1141373</t>
  </si>
  <si>
    <t>חלל תקשורת אג"ח טז- חלל תקשורת</t>
  </si>
  <si>
    <t>1139922</t>
  </si>
  <si>
    <t>סה"כ אחר</t>
  </si>
  <si>
    <t>ISRELE 6 7/8 06/21/23- חשמל</t>
  </si>
  <si>
    <t>US46507NAE04</t>
  </si>
  <si>
    <t>SGX</t>
  </si>
  <si>
    <t>בלומברג</t>
  </si>
  <si>
    <t>BBB</t>
  </si>
  <si>
    <t>S&amp;P</t>
  </si>
  <si>
    <t>ISRELE 7 3/4 12/15/27- חשמל</t>
  </si>
  <si>
    <t>US46507WAB63</t>
  </si>
  <si>
    <t>FWB</t>
  </si>
  <si>
    <t>ISRELE 7 7/8 12/15/26- חשמל</t>
  </si>
  <si>
    <t>USM60170AB96</t>
  </si>
  <si>
    <t>ICLIT 6 3/8 05/31/38- ISRAEL CHEMICALSLIMITED</t>
  </si>
  <si>
    <t>IL0028103310</t>
  </si>
  <si>
    <t>Materials</t>
  </si>
  <si>
    <t>BBB-.IL</t>
  </si>
  <si>
    <t>UBS 5 1/8 05/15/24- UBS AG</t>
  </si>
  <si>
    <t>CH0244100266</t>
  </si>
  <si>
    <t>SIX</t>
  </si>
  <si>
    <t>Diversified Financials</t>
  </si>
  <si>
    <t>BBB+</t>
  </si>
  <si>
    <t>AXASA 5.453 PERP- AXA SA</t>
  </si>
  <si>
    <t>XS1134541561</t>
  </si>
  <si>
    <t>Insurance</t>
  </si>
  <si>
    <t>BBB.IL</t>
  </si>
  <si>
    <t>BAC 4 01/22/25- BANK OF AMERICA CORP</t>
  </si>
  <si>
    <t>US06051GFM69</t>
  </si>
  <si>
    <t>NYSE</t>
  </si>
  <si>
    <t>Banks</t>
  </si>
  <si>
    <t>Baa2</t>
  </si>
  <si>
    <t>PRUFIN 5 1/4 12/31/49 PERP- PRUDENTIAL PLC</t>
  </si>
  <si>
    <t>XS0873630742</t>
  </si>
  <si>
    <t>SHBASS 5 1/4 12/29/49- SVENSKA HANDELSBANKEN AB</t>
  </si>
  <si>
    <t>XS1194054166</t>
  </si>
  <si>
    <t>SRENVX 5 3/4 08/15/50- DEMETER (SWISS RE LTD)</t>
  </si>
  <si>
    <t>XS1261170515</t>
  </si>
  <si>
    <t>SRENVX 5 5/8 08/15/52- DEMETER (SWISS RE LTD)</t>
  </si>
  <si>
    <t>XS1423777215</t>
  </si>
  <si>
    <t>C 3 7/8 03/26/25- CITIGROUP INC</t>
  </si>
  <si>
    <t>US172967JL61</t>
  </si>
  <si>
    <t>Baa3</t>
  </si>
  <si>
    <t>GYCGR 2 1/2 PERP- GRAND CITY PROPERTIES SA</t>
  </si>
  <si>
    <t>XS1811181566</t>
  </si>
  <si>
    <t>Real Estate</t>
  </si>
  <si>
    <t>BBB-</t>
  </si>
  <si>
    <t>HRB 5 1/4 10/01/25- BLOCK FINANCIAL LLC</t>
  </si>
  <si>
    <t>US093662AG97</t>
  </si>
  <si>
    <t>Commercial &amp; Professional Services</t>
  </si>
  <si>
    <t>HSBC 6 3/8 12/29/49 PERP COCO- HSBC HOLDINGS PLC</t>
  </si>
  <si>
    <t>US404280AS86</t>
  </si>
  <si>
    <t>ISE</t>
  </si>
  <si>
    <t>HSBC 6 3/8 PERP COCO- HSBC HOLDINGS PLC</t>
  </si>
  <si>
    <t>US404280AT69</t>
  </si>
  <si>
    <t>RABOBK 6 5/8 12/29/49 PERP COCO- COOPERATIEVE RABOBANK UA</t>
  </si>
  <si>
    <t>XS1400626690</t>
  </si>
  <si>
    <t>RPLLLC 6 04/01/22- RUBY PIPELINE LLC</t>
  </si>
  <si>
    <t>US781172AB79</t>
  </si>
  <si>
    <t>TRPCN 5 7/8 08/15/76- TRANSCANADA TRUST</t>
  </si>
  <si>
    <t>US89356BAB45</t>
  </si>
  <si>
    <t>VW 3 7/8 PERP- VOLKSWAGEN INTL FIN NV</t>
  </si>
  <si>
    <t>XS1629774230</t>
  </si>
  <si>
    <t>ACAFP 7 7/8 PERP COCO- Credit Agricole SA</t>
  </si>
  <si>
    <t>USF22797RT78</t>
  </si>
  <si>
    <t>BB+</t>
  </si>
  <si>
    <t>ASSGEN 4.596 PERP- GENERALI FINANCE BV</t>
  </si>
  <si>
    <t>XS1140860534</t>
  </si>
  <si>
    <t>ASSGEN 6.269  PERP- assicurazioni generali</t>
  </si>
  <si>
    <t>XS0257010206</t>
  </si>
  <si>
    <t>BNP 7 3/8 PERP COCO- BNP PARIBAS</t>
  </si>
  <si>
    <t>USF1R15XK367</t>
  </si>
  <si>
    <t>CENESC 5 3/8 06/01/26- CENTENE ESCROW I CORP</t>
  </si>
  <si>
    <t>US15137TAA88</t>
  </si>
  <si>
    <t>Health Care Equipment &amp; Services</t>
  </si>
  <si>
    <t>CNC 5 5/8 02/15/21- Centene Corp</t>
  </si>
  <si>
    <t>US15135BAF85</t>
  </si>
  <si>
    <t>CNC 6 1/8 15/02/24- Centene Corp</t>
  </si>
  <si>
    <t>US15135BAH42</t>
  </si>
  <si>
    <t>CTXS 4 1/2 12/01/27- CITRIX SYSTEMS INC</t>
  </si>
  <si>
    <t>US177376AE06</t>
  </si>
  <si>
    <t>Software &amp; Services</t>
  </si>
  <si>
    <t>ENELIM 8 3/4 09/24/73 PERP- ENEL SPA</t>
  </si>
  <si>
    <t>US29265WAA62</t>
  </si>
  <si>
    <t>Utilities</t>
  </si>
  <si>
    <t>FIBRBZ 5 1/4 05/12/24- FIBRIA OVERSEAS FINANCE</t>
  </si>
  <si>
    <t>US31572UAE64</t>
  </si>
  <si>
    <t>HCA 5 03/15/24- HCA  INC</t>
  </si>
  <si>
    <t>US404119BN87</t>
  </si>
  <si>
    <t>BB+.IL</t>
  </si>
  <si>
    <t>PHM 5 01/15/27- PULTEGROUP INC</t>
  </si>
  <si>
    <t>US745867AX94</t>
  </si>
  <si>
    <t>Consumer Durables &amp; Apparel</t>
  </si>
  <si>
    <t>REPSM 4.5 03/25/75 PERP- REPSOL INTL FINANCE</t>
  </si>
  <si>
    <t>XS1207058733</t>
  </si>
  <si>
    <t>SANTAN 6 3/8 PERP COCO- BANCO SANTANDER SA</t>
  </si>
  <si>
    <t>XS1066553329</t>
  </si>
  <si>
    <t>SESGFP 5 5/8 12/29/49 PERP- SES SA</t>
  </si>
  <si>
    <t>XS1405765659</t>
  </si>
  <si>
    <t>Media</t>
  </si>
  <si>
    <t>UBS 7 12/29/49 PERP COCO- UBS GROUP AG</t>
  </si>
  <si>
    <t>CH0271428333</t>
  </si>
  <si>
    <t>AHTLN 4 1/8 08/15/25- iShares Russell 1000 Growth ET</t>
  </si>
  <si>
    <t>US045054AD54</t>
  </si>
  <si>
    <t>Ba2</t>
  </si>
  <si>
    <t>CS 6 1/4 PERP COCO- CREDIT SUISSE GROUP AG</t>
  </si>
  <si>
    <t>XS1076957700</t>
  </si>
  <si>
    <t>BB.IL</t>
  </si>
  <si>
    <t>FDC 5 3/8 08/15/23- FIRST DATA CORPORATION</t>
  </si>
  <si>
    <t>US319963BN35</t>
  </si>
  <si>
    <t>BB</t>
  </si>
  <si>
    <t>MQGAU 6 1/8 PERP COCO- MACQUARIE BANK LONDON</t>
  </si>
  <si>
    <t>US55608YAC93</t>
  </si>
  <si>
    <t>RWE 6 5/8 07/30/75- RWE AG</t>
  </si>
  <si>
    <t>XS1254119750</t>
  </si>
  <si>
    <t>SOCGEN 7 7/8 29/12/49 PERA- SOCIETE GENERALE</t>
  </si>
  <si>
    <t>USF8586CRW49</t>
  </si>
  <si>
    <t>SYNNVX 4.441 04/24/23- SYNGENTA FINANCE NV</t>
  </si>
  <si>
    <t>US87164KAH77</t>
  </si>
  <si>
    <t>UBS 5 PERP COCO- UBS GROUP FUNDING SWITZE</t>
  </si>
  <si>
    <t>CH0400441280</t>
  </si>
  <si>
    <t>VIP 4.95 06/16/24- VEON HOLDINGS BV</t>
  </si>
  <si>
    <t>XS1625994618</t>
  </si>
  <si>
    <t>Telecommunication Services</t>
  </si>
  <si>
    <t>VRSN 4 3/4 07/15/27- VERISIGN INC</t>
  </si>
  <si>
    <t>US92343EAL65</t>
  </si>
  <si>
    <t>WCG 5 1/4 04/01/25- WELLCARE HEALTH PLANS</t>
  </si>
  <si>
    <t>US94946TAC09</t>
  </si>
  <si>
    <t>BVMFBZ 5 1/2 07/16/20- B3 SA-BRASIL BOLSA BALCA</t>
  </si>
  <si>
    <t>USP1728MAA10</t>
  </si>
  <si>
    <t>BB-</t>
  </si>
  <si>
    <t>CS 7 1/8 PERP COCO- CREDIT SUISSE GROUP AG</t>
  </si>
  <si>
    <t>CH0352765157</t>
  </si>
  <si>
    <t>EUCHEM 3.95 07/05/21- Eurochem Finance Dac</t>
  </si>
  <si>
    <t>XS1632225154</t>
  </si>
  <si>
    <t>PETBRA 5.299 27/01/25- PETROBRAS GLOBAL FINANCE</t>
  </si>
  <si>
    <t>USN6945AAJ62</t>
  </si>
  <si>
    <t>PETBRA 7 3/8 01/17/27- PETROBRAS GLOBAL FINANCE</t>
  </si>
  <si>
    <t>US71647NAS80</t>
  </si>
  <si>
    <t>RIG 6 1/4 12/01/24- TRANSOCEAN PROTEUS LTD</t>
  </si>
  <si>
    <t>US893829AA96</t>
  </si>
  <si>
    <t>RX 4.875 05/15/23- QUINTILES IMS INC</t>
  </si>
  <si>
    <t>US748767AF75</t>
  </si>
  <si>
    <t>Ba3</t>
  </si>
  <si>
    <t>SIRI 5 3/8 07/15/26- SIRIUS XM RADIO INC</t>
  </si>
  <si>
    <t>US82967NAW83</t>
  </si>
  <si>
    <t>URI 5 7/8 09/15/26- iShares Russell 1000 Growth ET</t>
  </si>
  <si>
    <t>US911365BE34</t>
  </si>
  <si>
    <t>AEROAR 6 7/8 02/01/27- AEROPUERTOS ARGENT 2000</t>
  </si>
  <si>
    <t>USP0092MAE32</t>
  </si>
  <si>
    <t>B1</t>
  </si>
  <si>
    <t>BACR 7 7/8 PERP COCO- BARCLAYS PLC</t>
  </si>
  <si>
    <t>XS1274156097</t>
  </si>
  <si>
    <t>B+</t>
  </si>
  <si>
    <t>XS1481041587</t>
  </si>
  <si>
    <t>UCGIM 5 3/8 PERP COCO- UniCredit SpA</t>
  </si>
  <si>
    <t>XS1739839998</t>
  </si>
  <si>
    <t>B+.IL</t>
  </si>
  <si>
    <t>UCGIM 6 5/8 PERP COCO- UniCredit SpA</t>
  </si>
  <si>
    <t>XS1619015719</t>
  </si>
  <si>
    <t>LENOVO 4.7 05/08/19- LENOVO GROUP LTD</t>
  </si>
  <si>
    <t>XS1064674127</t>
  </si>
  <si>
    <t>HKSE</t>
  </si>
  <si>
    <t>Technology Hardware &amp; Equipment</t>
  </si>
  <si>
    <t>כאשר טרם חלף מועד תשלום הרבית ו/ או פדיון קרן, יוצג  סכום פדיון/ריבית שעתיד להתקבל*****</t>
  </si>
  <si>
    <t>סה"כ תל אביב 35</t>
  </si>
  <si>
    <t>פריגו- פריגו</t>
  </si>
  <si>
    <t>1130699</t>
  </si>
  <si>
    <t>1612</t>
  </si>
  <si>
    <t>הפניקס 1- הפניקס</t>
  </si>
  <si>
    <t>767012</t>
  </si>
  <si>
    <t>הראל- הראל השקעות</t>
  </si>
  <si>
    <t>585018</t>
  </si>
  <si>
    <t>520033986</t>
  </si>
  <si>
    <t>אלביט מערכות- אלביט מערכות</t>
  </si>
  <si>
    <t>1081124</t>
  </si>
  <si>
    <t>בינלאומי- בינלאומי</t>
  </si>
  <si>
    <t>593038</t>
  </si>
  <si>
    <t>דיסקונט- דיסקונט</t>
  </si>
  <si>
    <t>691212</t>
  </si>
  <si>
    <t>לאומי- לאומי</t>
  </si>
  <si>
    <t>604611</t>
  </si>
  <si>
    <t>מזרחי- מזרחי טפחות</t>
  </si>
  <si>
    <t>695437</t>
  </si>
  <si>
    <t>פועלים- פועלים</t>
  </si>
  <si>
    <t>662577</t>
  </si>
  <si>
    <t>520000118</t>
  </si>
  <si>
    <t>דלק קבוצה- דלק קבוצה</t>
  </si>
  <si>
    <t>1084128</t>
  </si>
  <si>
    <t>חברה לישראל- חברה לישראל</t>
  </si>
  <si>
    <t>576017</t>
  </si>
  <si>
    <t>פז נפט- פז נפט</t>
  </si>
  <si>
    <t>1100007</t>
  </si>
  <si>
    <t>דלק קדוחים- דלק קידוחים יהש</t>
  </si>
  <si>
    <t>475020</t>
  </si>
  <si>
    <t>ישראמקו יהש- ישראמקו יהש</t>
  </si>
  <si>
    <t>232017</t>
  </si>
  <si>
    <t>בזן- בתי זיקוק</t>
  </si>
  <si>
    <t>2590248</t>
  </si>
  <si>
    <t>כיל- כיל</t>
  </si>
  <si>
    <t>281014</t>
  </si>
  <si>
    <t>טאואר- טאואר</t>
  </si>
  <si>
    <t>1082379</t>
  </si>
  <si>
    <t>520041997</t>
  </si>
  <si>
    <t>מוליכים למחצה</t>
  </si>
  <si>
    <t>סודהסטרים- סודהסטרים</t>
  </si>
  <si>
    <t>1121300</t>
  </si>
  <si>
    <t>513951251</t>
  </si>
  <si>
    <t>פרוטרום- פרוטרום</t>
  </si>
  <si>
    <t>1081082</t>
  </si>
  <si>
    <t>520042805</t>
  </si>
  <si>
    <t>שטראוס עלית- שטראוס גרופ</t>
  </si>
  <si>
    <t>746016</t>
  </si>
  <si>
    <t>מזור רובוטיקה- מזור רובוטיקה</t>
  </si>
  <si>
    <t>1106855</t>
  </si>
  <si>
    <t>513009043</t>
  </si>
  <si>
    <t>מכשור רפואי</t>
  </si>
  <si>
    <t>שופרסל- שופרסל בע"מ</t>
  </si>
  <si>
    <t>777037</t>
  </si>
  <si>
    <t>אירפורט סיטי- איירפורט סיטי</t>
  </si>
  <si>
    <t>1095835</t>
  </si>
  <si>
    <t>אלוני חץ- אלוני חץ</t>
  </si>
  <si>
    <t>390013</t>
  </si>
  <si>
    <t>גזית גלוב- גזית גלוב</t>
  </si>
  <si>
    <t>126011</t>
  </si>
  <si>
    <t>עזריאלי- קבוצת עזריאלי בע"מ</t>
  </si>
  <si>
    <t>1119478</t>
  </si>
  <si>
    <t>אורמת טכנו- אורמת טכנו</t>
  </si>
  <si>
    <t>1134402</t>
  </si>
  <si>
    <t>2250</t>
  </si>
  <si>
    <t>נייס- נייס</t>
  </si>
  <si>
    <t>273011</t>
  </si>
  <si>
    <t>520036872</t>
  </si>
  <si>
    <t>בזק- בזק</t>
  </si>
  <si>
    <t>230011</t>
  </si>
  <si>
    <t>סלקום- סלקום</t>
  </si>
  <si>
    <t>1101534</t>
  </si>
  <si>
    <t>פרטנר- פרטנר</t>
  </si>
  <si>
    <t>1083484</t>
  </si>
  <si>
    <t>סה"כ תל אביב 90</t>
  </si>
  <si>
    <t>פמס- פמס</t>
  </si>
  <si>
    <t>315010</t>
  </si>
  <si>
    <t>520037284</t>
  </si>
  <si>
    <t>או פי סי אנרגיה- או.פי.סי אנרגיה ( לשעבר איי.סי פאוור)</t>
  </si>
  <si>
    <t>1141571</t>
  </si>
  <si>
    <t>איידיאיי- איידיאיי ביטוח</t>
  </si>
  <si>
    <t>1129501</t>
  </si>
  <si>
    <t>513910703</t>
  </si>
  <si>
    <t>כלל ביטוח- כלל עסקי ביטוח</t>
  </si>
  <si>
    <t>224014</t>
  </si>
  <si>
    <t>520036120</t>
  </si>
  <si>
    <t>מגדל ביטוח- מגדל חברה לביטוח בע"מ</t>
  </si>
  <si>
    <t>1081165</t>
  </si>
  <si>
    <t>דקסיה- דקסיה ישראל</t>
  </si>
  <si>
    <t>711010</t>
  </si>
  <si>
    <t>520019753</t>
  </si>
  <si>
    <t>פיבי- פיבי</t>
  </si>
  <si>
    <t>763011</t>
  </si>
  <si>
    <t>520029026</t>
  </si>
  <si>
    <t>אלקו- אלקו</t>
  </si>
  <si>
    <t>694034</t>
  </si>
  <si>
    <t>520025370</t>
  </si>
  <si>
    <t>אלקטרה- אלקטרה</t>
  </si>
  <si>
    <t>739037</t>
  </si>
  <si>
    <t>יואל- י.ו.א.ל ירושלים אויל אקספלורישיין בע"מ</t>
  </si>
  <si>
    <t>583013</t>
  </si>
  <si>
    <t>520033226</t>
  </si>
  <si>
    <t>מבטח שמיר- מבטח שמיר</t>
  </si>
  <si>
    <t>127019</t>
  </si>
  <si>
    <t>520034125</t>
  </si>
  <si>
    <t>צור- צור</t>
  </si>
  <si>
    <t>730010</t>
  </si>
  <si>
    <t>קנון- קנון הולדינגס</t>
  </si>
  <si>
    <t>1134139</t>
  </si>
  <si>
    <t>1635</t>
  </si>
  <si>
    <t>נפטא- נפטא</t>
  </si>
  <si>
    <t>643015</t>
  </si>
  <si>
    <t>520020942</t>
  </si>
  <si>
    <t>רציו יהש- רציו יהש</t>
  </si>
  <si>
    <t>394015</t>
  </si>
  <si>
    <t>550012777</t>
  </si>
  <si>
    <t>תמר פטרוליום- תמר פטרוליום</t>
  </si>
  <si>
    <t>1141357</t>
  </si>
  <si>
    <t>אפקון החזקות- אפקון החזקות</t>
  </si>
  <si>
    <t>578013</t>
  </si>
  <si>
    <t>520033473</t>
  </si>
  <si>
    <t>חשמל</t>
  </si>
  <si>
    <t>נובה- נובה</t>
  </si>
  <si>
    <t>1084557</t>
  </si>
  <si>
    <t>511812463</t>
  </si>
  <si>
    <t>נטו אחזקות- נטו אחזקות</t>
  </si>
  <si>
    <t>168013</t>
  </si>
  <si>
    <t>520034109</t>
  </si>
  <si>
    <t>איסתא- איסתא</t>
  </si>
  <si>
    <t>1081074</t>
  </si>
  <si>
    <t>520042763</t>
  </si>
  <si>
    <t>איסתא חסום 15012018- איסתא</t>
  </si>
  <si>
    <t>10810741</t>
  </si>
  <si>
    <t>אלקטרה צריכה- אלקטרה צריכה</t>
  </si>
  <si>
    <t>5010129</t>
  </si>
  <si>
    <t>520039967</t>
  </si>
  <si>
    <t>דלק רכב- דלק רכב</t>
  </si>
  <si>
    <t>829010</t>
  </si>
  <si>
    <t>520033291</t>
  </si>
  <si>
    <t>סקופ- סקופ</t>
  </si>
  <si>
    <t>288019</t>
  </si>
  <si>
    <t>520037425</t>
  </si>
  <si>
    <t>קרסו- קרסו מוטורס</t>
  </si>
  <si>
    <t>1123850</t>
  </si>
  <si>
    <t>רמי לוי- רמי לוי</t>
  </si>
  <si>
    <t>1104249</t>
  </si>
  <si>
    <t>513770669</t>
  </si>
  <si>
    <t>שופרסל בע"מ חסום 27062017- שופרסל בע"מ</t>
  </si>
  <si>
    <t>7770370</t>
  </si>
  <si>
    <t>אינרום- אינרום בנייה</t>
  </si>
  <si>
    <t>1132356</t>
  </si>
  <si>
    <t>515001659</t>
  </si>
  <si>
    <t>מתכת ומוצרי בניה</t>
  </si>
  <si>
    <t>אדגר- אדגר השקעות</t>
  </si>
  <si>
    <t>1820083</t>
  </si>
  <si>
    <t>אזורים- אזורים</t>
  </si>
  <si>
    <t>715011</t>
  </si>
  <si>
    <t>520025990</t>
  </si>
  <si>
    <t>אלרוב נדלן ומלונאות- אלרוב נדל"ן</t>
  </si>
  <si>
    <t>387019</t>
  </si>
  <si>
    <t>אפריקה נכסים- אפריקה נכסים</t>
  </si>
  <si>
    <t>1091354</t>
  </si>
  <si>
    <t>אשטרום נכסים- אשטרום נכסים</t>
  </si>
  <si>
    <t>251017</t>
  </si>
  <si>
    <t>520036617</t>
  </si>
  <si>
    <t>אשטרום קבוצה- אשטרום קבוצה</t>
  </si>
  <si>
    <t>1132315</t>
  </si>
  <si>
    <t>ביג- ביג</t>
  </si>
  <si>
    <t>1097260</t>
  </si>
  <si>
    <t>בראק אן וי- בראק אן וי</t>
  </si>
  <si>
    <t>1121607</t>
  </si>
  <si>
    <t>1560</t>
  </si>
  <si>
    <t>גב ים- גב ים</t>
  </si>
  <si>
    <t>759019</t>
  </si>
  <si>
    <t>הכשרת הישוב- הכשרת הישוב ישראל בע"מ</t>
  </si>
  <si>
    <t>612010</t>
  </si>
  <si>
    <t>דמרי- י.ח דמרי בניה ופיתוח בע"מ</t>
  </si>
  <si>
    <t>1090315</t>
  </si>
  <si>
    <t>511399388</t>
  </si>
  <si>
    <t>ישראל קנדה- ישראל קנדה</t>
  </si>
  <si>
    <t>434019</t>
  </si>
  <si>
    <t>520039298</t>
  </si>
  <si>
    <t>חברת ישרס- ישרס חברה להשקעות בע"מ</t>
  </si>
  <si>
    <t>613034</t>
  </si>
  <si>
    <t>כלכלית  - כלכלית ירושלים</t>
  </si>
  <si>
    <t>198010</t>
  </si>
  <si>
    <t>לוינשטיין נכסים חסום 01102017- לוינשטין נכסים</t>
  </si>
  <si>
    <t>11190800</t>
  </si>
  <si>
    <t>לוינשטיין נכסים- לוינשטין נכסים</t>
  </si>
  <si>
    <t>1119080</t>
  </si>
  <si>
    <t>מבני תעשיה- מבני תעשיה</t>
  </si>
  <si>
    <t>226019</t>
  </si>
  <si>
    <t>מגדלי תיכון- מגדלי ים תיכון</t>
  </si>
  <si>
    <t>1131523</t>
  </si>
  <si>
    <t>נורסטאר החזקות- נורסטאר החזקות אינק</t>
  </si>
  <si>
    <t>723007</t>
  </si>
  <si>
    <t>נכסים בנין- נכסים ובנין</t>
  </si>
  <si>
    <t>699017</t>
  </si>
  <si>
    <t>סאמיט- סאמיט</t>
  </si>
  <si>
    <t>1081686</t>
  </si>
  <si>
    <t>520043720</t>
  </si>
  <si>
    <t>סלע נדל"ן- סלע קפיטל נדל"ן בע"מ</t>
  </si>
  <si>
    <t>1109644</t>
  </si>
  <si>
    <t>513992529</t>
  </si>
  <si>
    <t>רבוע נדלן- רבוע כחול נדל"ן בע"מ</t>
  </si>
  <si>
    <t>1098565</t>
  </si>
  <si>
    <t>ריט1- ריט 1</t>
  </si>
  <si>
    <t>1098920</t>
  </si>
  <si>
    <t>שיכון ובינוי- שיכון ובינוי בע"מ</t>
  </si>
  <si>
    <t>1081942</t>
  </si>
  <si>
    <t>נייר חדרה- נייר חדרה</t>
  </si>
  <si>
    <t>632018</t>
  </si>
  <si>
    <t>גילת- גילת</t>
  </si>
  <si>
    <t>1082510</t>
  </si>
  <si>
    <t>520038936</t>
  </si>
  <si>
    <t>ציוד תקשורת</t>
  </si>
  <si>
    <t>אנלייט אנרגיה- אנלייט אנרגיה</t>
  </si>
  <si>
    <t>720011</t>
  </si>
  <si>
    <t>520041146</t>
  </si>
  <si>
    <t>פורמולה- פורמולה מערכות</t>
  </si>
  <si>
    <t>256016</t>
  </si>
  <si>
    <t>520036690</t>
  </si>
  <si>
    <t>דנאל כא- דנאל כא</t>
  </si>
  <si>
    <t>314013</t>
  </si>
  <si>
    <t>520037565</t>
  </si>
  <si>
    <t>לידר שוקי הון- לידר שוקי הון</t>
  </si>
  <si>
    <t>1096106</t>
  </si>
  <si>
    <t>513773564</t>
  </si>
  <si>
    <t>מיטב דש השקעות- מיטב דש השקעות</t>
  </si>
  <si>
    <t>1081843</t>
  </si>
  <si>
    <t>מג'יק- מג'יק</t>
  </si>
  <si>
    <t>1082312</t>
  </si>
  <si>
    <t>520036740</t>
  </si>
  <si>
    <t>סאפיינס- סאפיינס</t>
  </si>
  <si>
    <t>1087659</t>
  </si>
  <si>
    <t>בי קומיוניקיישנס- בי קומיונקיישנס</t>
  </si>
  <si>
    <t>1107663</t>
  </si>
  <si>
    <t>סה"כ מניות היתר</t>
  </si>
  <si>
    <t>איביאי טכנולוגיה עילית- איביאי</t>
  </si>
  <si>
    <t>1142538</t>
  </si>
  <si>
    <t>רדהיל- רדהיל ביופארמה</t>
  </si>
  <si>
    <t>1122381</t>
  </si>
  <si>
    <t>514304005</t>
  </si>
  <si>
    <t>ביוטכנולוגיה</t>
  </si>
  <si>
    <t>אירונאוטיקס- אירונאוטיקס</t>
  </si>
  <si>
    <t>1141142</t>
  </si>
  <si>
    <t>512551425</t>
  </si>
  <si>
    <t>ביג'יאיי- בי ג'י איי</t>
  </si>
  <si>
    <t>1092709</t>
  </si>
  <si>
    <t>510291750</t>
  </si>
  <si>
    <t>ביטוח ישיר- ביטוח ישיר</t>
  </si>
  <si>
    <t>1083682</t>
  </si>
  <si>
    <t>520044439</t>
  </si>
  <si>
    <t>דיסקונט השקעות- דיסקונט השקעות</t>
  </si>
  <si>
    <t>639013</t>
  </si>
  <si>
    <t>יצוא- יצוא חברה להשקעות בע"מ</t>
  </si>
  <si>
    <t>704015</t>
  </si>
  <si>
    <t>520025156</t>
  </si>
  <si>
    <t>ערד- ערד</t>
  </si>
  <si>
    <t>731018</t>
  </si>
  <si>
    <t>520025198</t>
  </si>
  <si>
    <t>אלרון- אלרון</t>
  </si>
  <si>
    <t>749077</t>
  </si>
  <si>
    <t>520028036</t>
  </si>
  <si>
    <t>השקעות במדעי החיים</t>
  </si>
  <si>
    <t>כלל ביוטכנולוגיה- כלל ביוטכנו</t>
  </si>
  <si>
    <t>1104280</t>
  </si>
  <si>
    <t>511898835</t>
  </si>
  <si>
    <t>אלון גז- אלון חיפושי גז</t>
  </si>
  <si>
    <t>1117688</t>
  </si>
  <si>
    <t>514329580</t>
  </si>
  <si>
    <t>נאוויטס מ"ר- נאוויטס</t>
  </si>
  <si>
    <t>1141969</t>
  </si>
  <si>
    <t>מר- מר</t>
  </si>
  <si>
    <t>338012</t>
  </si>
  <si>
    <t>520037805</t>
  </si>
  <si>
    <t>רבל- רבל</t>
  </si>
  <si>
    <t>1103878</t>
  </si>
  <si>
    <t>513506329</t>
  </si>
  <si>
    <t>וויליפוד- וילי פוד</t>
  </si>
  <si>
    <t>371013</t>
  </si>
  <si>
    <t>520038225</t>
  </si>
  <si>
    <t>ויקטורי- ויקטורי</t>
  </si>
  <si>
    <t>1123777</t>
  </si>
  <si>
    <t>514068980</t>
  </si>
  <si>
    <t>קרסו מוטורס בע"מ חסום 21062017- קרסו מוטורס</t>
  </si>
  <si>
    <t>11238500</t>
  </si>
  <si>
    <t>אפריקה תעשיות- אפריקה תעשיות</t>
  </si>
  <si>
    <t>800011</t>
  </si>
  <si>
    <t>520026618</t>
  </si>
  <si>
    <t>חמת- חמת</t>
  </si>
  <si>
    <t>384016</t>
  </si>
  <si>
    <t>520038530</t>
  </si>
  <si>
    <t>מנועי בית שמש אחזקות (1997)- מנועי בית שמש אחזקות (1997)</t>
  </si>
  <si>
    <t>1081561</t>
  </si>
  <si>
    <t>520043480</t>
  </si>
  <si>
    <t>אאורה- אאורה</t>
  </si>
  <si>
    <t>373019</t>
  </si>
  <si>
    <t>520038274</t>
  </si>
  <si>
    <t>אאורה חסום 27092017- אאורה</t>
  </si>
  <si>
    <t>3730190</t>
  </si>
  <si>
    <t>איידיאו גרופ- איידיאו גרופ</t>
  </si>
  <si>
    <t>505016</t>
  </si>
  <si>
    <t>520039066</t>
  </si>
  <si>
    <t>אספן גרופ- אספן גרופ</t>
  </si>
  <si>
    <t>313015</t>
  </si>
  <si>
    <t>520037540</t>
  </si>
  <si>
    <t>אפריקה ישראל מגורים בע"מ- אפריקה ישראל מגורים בע"מ</t>
  </si>
  <si>
    <t>1097948</t>
  </si>
  <si>
    <t>וילאר- וילאר</t>
  </si>
  <si>
    <t>416016</t>
  </si>
  <si>
    <t>חג'ג'- חגג נדלן</t>
  </si>
  <si>
    <t>823013</t>
  </si>
  <si>
    <t>520033309</t>
  </si>
  <si>
    <t>ישראל קנדה חסום 12112017- ישראל קנדה</t>
  </si>
  <si>
    <t>4340190</t>
  </si>
  <si>
    <t>לוינשטין- לוינשטין הנדסה</t>
  </si>
  <si>
    <t>573014</t>
  </si>
  <si>
    <t>מירלנד- מירלנד</t>
  </si>
  <si>
    <t>1108638</t>
  </si>
  <si>
    <t>1502</t>
  </si>
  <si>
    <t>מנרב- מנרב אחזקות בע"מ</t>
  </si>
  <si>
    <t>155036</t>
  </si>
  <si>
    <t>520034505</t>
  </si>
  <si>
    <t>סקייליין- סקייליין</t>
  </si>
  <si>
    <t>1131556</t>
  </si>
  <si>
    <t>1613</t>
  </si>
  <si>
    <t>פלאזה סנטר- פלאזה סנטרס אן וי</t>
  </si>
  <si>
    <t>1109917</t>
  </si>
  <si>
    <t>סאנפלאואר- סאנפלאואר</t>
  </si>
  <si>
    <t>1098755</t>
  </si>
  <si>
    <t>520043597</t>
  </si>
  <si>
    <t>ברן- ברן</t>
  </si>
  <si>
    <t>286013</t>
  </si>
  <si>
    <t>520037250</t>
  </si>
  <si>
    <t>איביאי בית השקעות- איביאי בית השק</t>
  </si>
  <si>
    <t>175018</t>
  </si>
  <si>
    <t>520034356</t>
  </si>
  <si>
    <t>סינאל- סינאל מלל</t>
  </si>
  <si>
    <t>1084953</t>
  </si>
  <si>
    <t>511416612</t>
  </si>
  <si>
    <t>חלל- חלל תקשורת</t>
  </si>
  <si>
    <t>1092345</t>
  </si>
  <si>
    <t>*תיא השקעות- תיא השקעות</t>
  </si>
  <si>
    <t>796011</t>
  </si>
  <si>
    <t>520008483</t>
  </si>
  <si>
    <t>סה"כ call 001 אופציות</t>
  </si>
  <si>
    <t>PNTR US-Pointer Telocation LTD- Pointer Telocation Ltd</t>
  </si>
  <si>
    <t>IL0010826274</t>
  </si>
  <si>
    <t>NASDAQ</t>
  </si>
  <si>
    <t>130435685</t>
  </si>
  <si>
    <t>SODA US SodaStream Inter LTD- סודהסטרים</t>
  </si>
  <si>
    <t>IL0011213001</t>
  </si>
  <si>
    <t>DK US - Delek US Holdings- delek usa</t>
  </si>
  <si>
    <t>US2466471016</t>
  </si>
  <si>
    <t>Energy</t>
  </si>
  <si>
    <t>MZOR US Mazor Robotics Ltd- מזור רובוטיקה</t>
  </si>
  <si>
    <t>US57886P1030</t>
  </si>
  <si>
    <t>URGN US Urogen Pharma Ltd- UROGEN PHARMA LTD</t>
  </si>
  <si>
    <t>IL0011407140</t>
  </si>
  <si>
    <t>Pharmaceuticals &amp; Biotechnology</t>
  </si>
  <si>
    <t>EVGN US Evogene Ltd- אבוג'ן</t>
  </si>
  <si>
    <t>IL0011050551</t>
  </si>
  <si>
    <t>512838723</t>
  </si>
  <si>
    <t>Teva US-Teva Pharmacutical- טבע</t>
  </si>
  <si>
    <t>US8816242098</t>
  </si>
  <si>
    <t>520013954</t>
  </si>
  <si>
    <t>RDHL US Redhill  Biopharma Ltd- רדהיל ביופארמה</t>
  </si>
  <si>
    <t>US7574681034</t>
  </si>
  <si>
    <t>SEDG US SolarEdge Technologies Inc- SOLAREGE TECHNOLOGIES INC</t>
  </si>
  <si>
    <t>US83417M1045</t>
  </si>
  <si>
    <t>Semiconductors &amp; Semiconductor Equipment</t>
  </si>
  <si>
    <t>TSEM US-Tower Semiconductor- טאואר</t>
  </si>
  <si>
    <t>IL0010823792</t>
  </si>
  <si>
    <t>MLNX US Mellanox- מלאנוקס</t>
  </si>
  <si>
    <t>IL0011017329</t>
  </si>
  <si>
    <t>512763285</t>
  </si>
  <si>
    <t>NVMI US Nova Measur Inst Ltd- נובה</t>
  </si>
  <si>
    <t>IL0010845571</t>
  </si>
  <si>
    <t>WIX US Wix.com Ltd- WIX.COM LTD</t>
  </si>
  <si>
    <t>IL0011301780</t>
  </si>
  <si>
    <t>MTMY LN Matomy Media GR Ltd- מטומי מדיה גרופ</t>
  </si>
  <si>
    <t>IL0011316978</t>
  </si>
  <si>
    <t>LSE</t>
  </si>
  <si>
    <t>513795427</t>
  </si>
  <si>
    <t>NICE US-NICE sys- נייס</t>
  </si>
  <si>
    <t>US6536561086</t>
  </si>
  <si>
    <t>SPNS US Sapiens Inter Corp NV- סאפיינס</t>
  </si>
  <si>
    <t>ANN7716A1513</t>
  </si>
  <si>
    <t>ORBK US- Orbotech LTD- Orbotech Ltd</t>
  </si>
  <si>
    <t>IL0010823388</t>
  </si>
  <si>
    <t>ELLO US Ellomany Cap Ltd- אלומי קפיטל</t>
  </si>
  <si>
    <t>IL0010826357</t>
  </si>
  <si>
    <t>520039868</t>
  </si>
  <si>
    <t>GILT US - Gilat Satellite Net- גילת</t>
  </si>
  <si>
    <t>IL0010825102</t>
  </si>
  <si>
    <t>LEA US Lear Corp- Lear Corp</t>
  </si>
  <si>
    <t>US5218652049</t>
  </si>
  <si>
    <t>Automobiles &amp; Components</t>
  </si>
  <si>
    <t>1288HK Agricultural Bank of China Ltd- AGRICULTURAL BANK OF CHINA LTD</t>
  </si>
  <si>
    <t>CNE100000Q43</t>
  </si>
  <si>
    <t>BAC US-Bank of America- BANK OF AMERICA CORP</t>
  </si>
  <si>
    <t>US0605051046</t>
  </si>
  <si>
    <t>3988HK  Bank of China Ltd- BANK OF CHINA LTD</t>
  </si>
  <si>
    <t>CNE1000001Z5</t>
  </si>
  <si>
    <t>939HK China Cons Bank Corp- CHINA CONSTRUCTION BANK CORP</t>
  </si>
  <si>
    <t>CNE1000002H1</t>
  </si>
  <si>
    <t>C US-CITIGOUP- CITIGROUP INC</t>
  </si>
  <si>
    <t>US1729674242</t>
  </si>
  <si>
    <t>ACA FP Credit Agricole SA- Credit Agricole SA</t>
  </si>
  <si>
    <t>FR0000045072</t>
  </si>
  <si>
    <t>HDB US HDFC Bank Ltd- HDFC Bank Ltd</t>
  </si>
  <si>
    <t>US40415F1012</t>
  </si>
  <si>
    <t>1398HK ICBC- ICBC</t>
  </si>
  <si>
    <t>CNE1000003G1</t>
  </si>
  <si>
    <t>ISP IM Intesa Sanpaolo SpA- INTESA SANPAOLO SPA</t>
  </si>
  <si>
    <t>IT0000072618</t>
  </si>
  <si>
    <t>ITUB US Itau Unibanco Holding SA- Itau Unibanco Holding SA</t>
  </si>
  <si>
    <t>US4655621062</t>
  </si>
  <si>
    <t>JPM-JPMorgan Chase &amp; Co- JPMORGAN CHASE &amp; CO</t>
  </si>
  <si>
    <t>US46625H1005</t>
  </si>
  <si>
    <t>KEY US KeyCorp- KeyCorp</t>
  </si>
  <si>
    <t>US4932671088</t>
  </si>
  <si>
    <t>RF US Regional Financial Corp- REGIONAL FINANCIAL CORP</t>
  </si>
  <si>
    <t>US7591EP1005</t>
  </si>
  <si>
    <t>UCG IM UniCredit SpA- UniCredit SpA</t>
  </si>
  <si>
    <t>IT0005239360</t>
  </si>
  <si>
    <t>BA US Boeing Co/The- BOEING CORP</t>
  </si>
  <si>
    <t>US0970231058</t>
  </si>
  <si>
    <t>Capital Goods</t>
  </si>
  <si>
    <t>CAT US Caterpiller Inc- Caterpillar Inc</t>
  </si>
  <si>
    <t>US1491231015</t>
  </si>
  <si>
    <t>GD US General Dynamics Corp- General Dynamics Corp</t>
  </si>
  <si>
    <t>US3695501086</t>
  </si>
  <si>
    <t>HON US Honeywell International Inc- HONEYWELL INTERNATIONAL INC</t>
  </si>
  <si>
    <t>US4385161066</t>
  </si>
  <si>
    <t>IR US Ingersoll-Rand PLC- INGERSOLL-RAND PLC</t>
  </si>
  <si>
    <t>IE00B6330302</t>
  </si>
  <si>
    <t>KGX GY KION Group AG- KION GROUP AG</t>
  </si>
  <si>
    <t>DE000KGX8881</t>
  </si>
  <si>
    <t>NOC US-Northrop Grumman Corp- Northrop Grumman Corp</t>
  </si>
  <si>
    <t>US666807102</t>
  </si>
  <si>
    <t>DG FP-Vinci SA- Vinci SA</t>
  </si>
  <si>
    <t>FR0000125486</t>
  </si>
  <si>
    <t>NKE US NIKE INC- NIKE INC</t>
  </si>
  <si>
    <t>US6541061031</t>
  </si>
  <si>
    <t>CME US CME Group Inc- CME Group Inc</t>
  </si>
  <si>
    <t>US12572Q1058</t>
  </si>
  <si>
    <t>ETFC US - ETrade- E*Trade Financial Corp</t>
  </si>
  <si>
    <t>US2692464017</t>
  </si>
  <si>
    <t>GS US- Goldmen Sachs Grol- GOLDMAN SACHS GROUP INC</t>
  </si>
  <si>
    <t>US38141G1040</t>
  </si>
  <si>
    <t>ICE US intercontinental Exch Inc- INTERCONTINENTAL EXCHANGE INC</t>
  </si>
  <si>
    <t>US45866F1049</t>
  </si>
  <si>
    <t>EOG US EOG Resources Inc- EOG Resources Inc</t>
  </si>
  <si>
    <t>US26875P1012</t>
  </si>
  <si>
    <t>RDS/B US Royal Dutch Shell PLC- Royal Dutch Shell PLC</t>
  </si>
  <si>
    <t>US7802591070</t>
  </si>
  <si>
    <t>FP FP - Total SA- Total SA</t>
  </si>
  <si>
    <t>FR0000120271</t>
  </si>
  <si>
    <t>VLO US Valero Energy Corp- VALERO ENERGY</t>
  </si>
  <si>
    <t>US91913Y1001</t>
  </si>
  <si>
    <t>STZ US Constellation Brands Inc- Constellation Brands Inc</t>
  </si>
  <si>
    <t>US21036P1084</t>
  </si>
  <si>
    <t>Food, Beverage &amp; Tobacco</t>
  </si>
  <si>
    <t>ANTM US Anthem Inc- ANTHEM INC</t>
  </si>
  <si>
    <t>US0367521038</t>
  </si>
  <si>
    <t>Centene - CNC US- Centene Corp</t>
  </si>
  <si>
    <t>US15135B1017</t>
  </si>
  <si>
    <t>MDT US Medtronic PLC- Medtronic PLC</t>
  </si>
  <si>
    <t>IE00BTN1Y115</t>
  </si>
  <si>
    <t>HEN3 GY  Henkel AG &amp; Co KGaA- HENKEL AG&amp; CO KGAA</t>
  </si>
  <si>
    <t>DE0006048432</t>
  </si>
  <si>
    <t>Household &amp; Personal Products</t>
  </si>
  <si>
    <t>AON US Aon PLC- Aon PLC</t>
  </si>
  <si>
    <t>GB00B5BT0K07</t>
  </si>
  <si>
    <t>MUV2_GY -Muenchener Rueckversi- MUNICH RE</t>
  </si>
  <si>
    <t>DE0008430026</t>
  </si>
  <si>
    <t>2318 HK PING AN- PING AN</t>
  </si>
  <si>
    <t>CNE1000003X6</t>
  </si>
  <si>
    <t>PRU US Prudential Financial  Inc- PRUDENTIAL FINANCIAL INC</t>
  </si>
  <si>
    <t>US7443201022</t>
  </si>
  <si>
    <t>SREN SW Swiss Re Ltd- Swiss Re AG</t>
  </si>
  <si>
    <t>CH0126881561</t>
  </si>
  <si>
    <t>EMEXF US Emerald Plantion Holding- Emerald Plantation Holding Limites</t>
  </si>
  <si>
    <t>KYG303371028</t>
  </si>
  <si>
    <t>PKG US Packaging Corp of America- Packaging Corp of  America</t>
  </si>
  <si>
    <t>US6951561090</t>
  </si>
  <si>
    <t>RIO US Rio Tinto PLC- RIO TINTO PLC</t>
  </si>
  <si>
    <t>US7672041008</t>
  </si>
  <si>
    <t>STLD US - Steel Dynamics Inc- Steel Dynamics Inc</t>
  </si>
  <si>
    <t>US8581191009</t>
  </si>
  <si>
    <t>DISCA US Discovery Inc- Discovery Inc</t>
  </si>
  <si>
    <t>US25470F1049</t>
  </si>
  <si>
    <t>DIS US-Walt Disney- Walt Disney Co/The</t>
  </si>
  <si>
    <t>US2546871060</t>
  </si>
  <si>
    <t>AGN US Allergan plc- ALLERGAN PLC</t>
  </si>
  <si>
    <t>IE00BY9D5467</t>
  </si>
  <si>
    <t>AMGN US Amgen inc- Amgen Inc</t>
  </si>
  <si>
    <t>US0311621009</t>
  </si>
  <si>
    <t>ARQL US ArQule Inc- ArQule Inc</t>
  </si>
  <si>
    <t>US04269E1073</t>
  </si>
  <si>
    <t>BLUE US Bluebird Bio Inc- BLUEBIRD BIO INC</t>
  </si>
  <si>
    <t>US09609G1004</t>
  </si>
  <si>
    <t>ELOX US Eloxx Pharmaceuticals Inc- Eloxx Pharmaceuticals Inc</t>
  </si>
  <si>
    <t>US29014R1032</t>
  </si>
  <si>
    <t>IMMU US  Immunomedics Inc- Immunomedics Inc</t>
  </si>
  <si>
    <t>US4529071080</t>
  </si>
  <si>
    <t>TMO US Thermo Fisher Scientific Inc- Thermo Fisher Scientific Inc</t>
  </si>
  <si>
    <t>US8835561023</t>
  </si>
  <si>
    <t>VBIV US VBI Vaccines Inc- VBI VACCINES INC</t>
  </si>
  <si>
    <t>CA91822J1030</t>
  </si>
  <si>
    <t>MYL US Mylan NV- מיילן</t>
  </si>
  <si>
    <t>NL0011031208</t>
  </si>
  <si>
    <t>PRGO US Perrigo Plc- פריגו</t>
  </si>
  <si>
    <t>IE00BGH1M568</t>
  </si>
  <si>
    <t>AFID LI- AFI Devlpment PLC- AFI Development PLC</t>
  </si>
  <si>
    <t>US00106J2006</t>
  </si>
  <si>
    <t>AFRB LN - AFI Dev. B Shares- AFI Development PLC</t>
  </si>
  <si>
    <t>CY0101380612</t>
  </si>
  <si>
    <t>AT1 GY Aroundtown Property Holdings p- AROUNDTOWN PROPERTY HOLDINGS P</t>
  </si>
  <si>
    <t>CY0105562116</t>
  </si>
  <si>
    <t>GYC GR Grand ity Prop SA- GRAND CITY PROPERTIES SA</t>
  </si>
  <si>
    <t>LU0775917882</t>
  </si>
  <si>
    <t>SPG US  Simon Property Group Inc- Simon Property Group Inc</t>
  </si>
  <si>
    <t>US8288061091</t>
  </si>
  <si>
    <t>AMZN US Amazon.com Inc- Amazon.com Inc</t>
  </si>
  <si>
    <t>US0231351067</t>
  </si>
  <si>
    <t>Retailing</t>
  </si>
  <si>
    <t>DG US - Dollar General- Common Stock</t>
  </si>
  <si>
    <t>US2566771059</t>
  </si>
  <si>
    <t>HD US- Home Depot- HOME DEPOT INC</t>
  </si>
  <si>
    <t>US4370761029</t>
  </si>
  <si>
    <t>AMAT US Applied Materials Inc- APPLIED MATERIALS INC</t>
  </si>
  <si>
    <t>US0382221051</t>
  </si>
  <si>
    <t>AVGO US Broadcom ltd- Broadcom Corp</t>
  </si>
  <si>
    <t>SG9999014823</t>
  </si>
  <si>
    <t>INTC US-Intel Corp- Intel Corp</t>
  </si>
  <si>
    <t>US4581401001</t>
  </si>
  <si>
    <t>MU US Micron Tech Inc- MICRON TECHNOLOGY INC</t>
  </si>
  <si>
    <t>US5951121038</t>
  </si>
  <si>
    <t>NVDA US NVIDIA Corp- NVIDIA Corp</t>
  </si>
  <si>
    <t>US67066G1040</t>
  </si>
  <si>
    <t>ATVI US Activision Blizzar- ACTIVISION BLIZZARD</t>
  </si>
  <si>
    <t>US00507V1098</t>
  </si>
  <si>
    <t>BABA US Alibaba Group Holding Ltd- ALIBABA GROUP HOLDING LTD</t>
  </si>
  <si>
    <t>us01609w1027</t>
  </si>
  <si>
    <t>GOOGL US-Alphabet Inc- Alphabet Inc</t>
  </si>
  <si>
    <t>US02079K3059</t>
  </si>
  <si>
    <t>CTSH US - Cognizant Technology Solutions- Cognizant Technology Solutions</t>
  </si>
  <si>
    <t>US1924461023</t>
  </si>
  <si>
    <t>DXC US DXC Technology Co- DXC Technology Co</t>
  </si>
  <si>
    <t>US23355L1061</t>
  </si>
  <si>
    <t>FB US Facebook Inc- Facebook Inc</t>
  </si>
  <si>
    <t>US30303M1027</t>
  </si>
  <si>
    <t>GPN US Global payments Inc- Global Payments Inc</t>
  </si>
  <si>
    <t>US37940X1028</t>
  </si>
  <si>
    <t>MA US Mastercard Inc- Mastercard Inc</t>
  </si>
  <si>
    <t>US57636Q1040</t>
  </si>
  <si>
    <t>MELI US MercadoLibre Inc- MercadoLibre Inc</t>
  </si>
  <si>
    <t>US58733R1023</t>
  </si>
  <si>
    <t>MSFT  US- Microsoft- MICROSOFT CORP</t>
  </si>
  <si>
    <t>US5949181045</t>
  </si>
  <si>
    <t>ORCL US Oracle corp- Oracle Corp</t>
  </si>
  <si>
    <t>us68389x1054</t>
  </si>
  <si>
    <t>PAGS - Pagseguro Digital- Pagseguro Digital Ltd</t>
  </si>
  <si>
    <t>KYG687071012</t>
  </si>
  <si>
    <t>PYPL  US PayPal Holdings Inc- PAYPAL HOLDINGS INC</t>
  </si>
  <si>
    <t>US70450Y1038</t>
  </si>
  <si>
    <t>PRSP US Perspecta Inc(דיבידנד לקבל)- Perspecta Inc</t>
  </si>
  <si>
    <t>US7153471005</t>
  </si>
  <si>
    <t>VRNT US-Verint Sys Inc- Verint Systems Inc</t>
  </si>
  <si>
    <t>US92343X1000</t>
  </si>
  <si>
    <t>V US Visa Inc- Visa Inc</t>
  </si>
  <si>
    <t>US92826C8394</t>
  </si>
  <si>
    <t>CSCO US Cisco Systems Inc- Cisco Systems Inc</t>
  </si>
  <si>
    <t>US17275R1023</t>
  </si>
  <si>
    <t>SMSN LI Samsung Electronics- SAMSUNG ELECTRONICS CO LTD</t>
  </si>
  <si>
    <t>US7960508882</t>
  </si>
  <si>
    <t>TEL US TE Connectivity Ltd- TE CONNECTIVITY LTD</t>
  </si>
  <si>
    <t>CH0102993182</t>
  </si>
  <si>
    <t>OLED US Universal Display Corp- Universal Display Corp</t>
  </si>
  <si>
    <t>US91347P1057</t>
  </si>
  <si>
    <t>TMUS US-Mobile US iNC- T-MOBILE US INC</t>
  </si>
  <si>
    <t>US8725901040</t>
  </si>
  <si>
    <t>DPW GY Deutsche Post AG- Deutsche Post  AG</t>
  </si>
  <si>
    <t>DE0005552004</t>
  </si>
  <si>
    <t>Transportation</t>
  </si>
  <si>
    <t>FDX US  FedEx Corp- Fedex Corp</t>
  </si>
  <si>
    <t>US31428X1063</t>
  </si>
  <si>
    <t>RYA LN Ryanair Holdings PLC- Ryanair Holdings PLC</t>
  </si>
  <si>
    <t>IE00BYTBXV33</t>
  </si>
  <si>
    <t>NEE US NextEra Energy Inc- NextEra Energy Inc</t>
  </si>
  <si>
    <t>US65339F1012</t>
  </si>
  <si>
    <t>888LN 888 Holdings PLC- 888 HOLDINGS PLC</t>
  </si>
  <si>
    <t>GI000A0F6407</t>
  </si>
  <si>
    <t>CCL US Carnival Corp- CARNIVAL CORP</t>
  </si>
  <si>
    <t>PA1436583006</t>
  </si>
  <si>
    <t>WMT US Wal-Mart Stores Inc- Wal-Mart Stores Inc</t>
  </si>
  <si>
    <t>US9311421039</t>
  </si>
  <si>
    <t>סה"כ שמחקות מדדי מניות בישראל</t>
  </si>
  <si>
    <t>35 הראל סל תא- הראל סל</t>
  </si>
  <si>
    <t>1113703</t>
  </si>
  <si>
    <t>514103811</t>
  </si>
  <si>
    <t>תעודות סל</t>
  </si>
  <si>
    <t>הראל סל בנקים- הראל סל</t>
  </si>
  <si>
    <t>1113752</t>
  </si>
  <si>
    <t>2פסגות סל תא 125 סד- פסגות מוצרי מדד</t>
  </si>
  <si>
    <t>1125327</t>
  </si>
  <si>
    <t>513665661</t>
  </si>
  <si>
    <t>2פסגות סל תא 35 סד- פסגות מוצרי מדד</t>
  </si>
  <si>
    <t>1125319</t>
  </si>
  <si>
    <t>2פסגות סל תא בנקים 2600 סד- פסגות מוצרי מדד</t>
  </si>
  <si>
    <t>1096437</t>
  </si>
  <si>
    <t>1פסגות סל תא35 סד- פסגות תעודות סל</t>
  </si>
  <si>
    <t>1084656</t>
  </si>
  <si>
    <t>512894510</t>
  </si>
  <si>
    <t>35 קסם תא- קסם סל ומוצרים</t>
  </si>
  <si>
    <t>1116979</t>
  </si>
  <si>
    <t>513502211</t>
  </si>
  <si>
    <t>קסם תא בנקים- קסם סל ומוצרים</t>
  </si>
  <si>
    <t>1117290</t>
  </si>
  <si>
    <t>2-תכלית תא 35 סד- תכלית אינדקססל</t>
  </si>
  <si>
    <t>1097807</t>
  </si>
  <si>
    <t>513801605</t>
  </si>
  <si>
    <t>1-תכלית תא בנקים-5 סד- תכלית סל</t>
  </si>
  <si>
    <t>1095702</t>
  </si>
  <si>
    <t>513594101</t>
  </si>
  <si>
    <t>סה"כ שמחקות מדדי מניות בחו"ל</t>
  </si>
  <si>
    <t>TR קסם ברזיל- קסם סל ומוצרים</t>
  </si>
  <si>
    <t>1107739</t>
  </si>
  <si>
    <t>טייוואן MSCI קסם- קסם סל ומוצרים</t>
  </si>
  <si>
    <t>1117050</t>
  </si>
  <si>
    <t>קסם סינגפור- קסם סל ומוצרים</t>
  </si>
  <si>
    <t>1107721</t>
  </si>
  <si>
    <t>Mid Cap MDAX קסם גרמניה- קסם תעודות סל</t>
  </si>
  <si>
    <t>1130723</t>
  </si>
  <si>
    <t>513675280</t>
  </si>
  <si>
    <t>תכלית ברזיל- תכלית גלובל</t>
  </si>
  <si>
    <t>1115476</t>
  </si>
  <si>
    <t>513815258</t>
  </si>
  <si>
    <t>סה"כ שמחקות מדדים אחרים בישראל</t>
  </si>
  <si>
    <t>20 הראל סל תל בונד- הראל סל</t>
  </si>
  <si>
    <t>1113240</t>
  </si>
  <si>
    <t>60 הראל סל תל בונד- הראל סל</t>
  </si>
  <si>
    <t>1113257</t>
  </si>
  <si>
    <t>הראל סל תל בונד צמודות- הראל סל</t>
  </si>
  <si>
    <t>1127778</t>
  </si>
  <si>
    <t>הראל סל תל בונד שקלי- הראל סל</t>
  </si>
  <si>
    <t>1116292</t>
  </si>
  <si>
    <t>הראל סל תל בונד תשואות- הראל סל</t>
  </si>
  <si>
    <t>1128578</t>
  </si>
  <si>
    <t>1פסגות סל בונד 20 סד- פסגות מדדים</t>
  </si>
  <si>
    <t>1104603</t>
  </si>
  <si>
    <t>513952457</t>
  </si>
  <si>
    <t>1פסגות סל בונד 60 סד- פסגות מדדים</t>
  </si>
  <si>
    <t>1109420</t>
  </si>
  <si>
    <t>3-פסגות סל תל בונד 60 סד- פסגות מדדים</t>
  </si>
  <si>
    <t>1134550</t>
  </si>
  <si>
    <t>3-פסגות סל תל בונד שקלי סד- פסגות מדדים</t>
  </si>
  <si>
    <t>1134568</t>
  </si>
  <si>
    <t>2פסגות סל תל בונד 20 סד- פסגות מוצרי מדד</t>
  </si>
  <si>
    <t>1101443</t>
  </si>
  <si>
    <t>2פסגות סל תל בונד 60 סד- פסגות מוצרי מדד</t>
  </si>
  <si>
    <t>1109479</t>
  </si>
  <si>
    <t>1פסגות סל בונד שקלי סד- פסגות תעודות סל</t>
  </si>
  <si>
    <t>1116326</t>
  </si>
  <si>
    <t>פסגות סל תל בונד גלובל- פסגות תעודות סל</t>
  </si>
  <si>
    <t>1142967</t>
  </si>
  <si>
    <t>20 קסם תל בונד- קסם סל ומוצרים</t>
  </si>
  <si>
    <t>1101633</t>
  </si>
  <si>
    <t>40 קסם תל בונד- קסם סל ומוצרים</t>
  </si>
  <si>
    <t>1109230</t>
  </si>
  <si>
    <t>60 קסם תל בונד- קסם סל ומוצרים</t>
  </si>
  <si>
    <t>1109248</t>
  </si>
  <si>
    <t>קסם תל בונד שקלי- קסם סל ומוצרים</t>
  </si>
  <si>
    <t>1116334</t>
  </si>
  <si>
    <t>קסם תל בונד גלובל- קסם תעודות סל</t>
  </si>
  <si>
    <t>1142751</t>
  </si>
  <si>
    <t>קסם תל בונד שקלי 3-5- קסם תעודות סל</t>
  </si>
  <si>
    <t>1142728</t>
  </si>
  <si>
    <t>קסם תל בונד שקלי 50- קסם תעודות סל</t>
  </si>
  <si>
    <t>1142744</t>
  </si>
  <si>
    <t>2-תכלית תל בונד 40 סד- תכלית אינדקססל</t>
  </si>
  <si>
    <t>1109214</t>
  </si>
  <si>
    <t>2-תכלית תל בונד 60 סד- תכלית אינדקססל</t>
  </si>
  <si>
    <t>1109222</t>
  </si>
  <si>
    <t>2-תכלית תל בונד שקלי סד- תכלית אינדקססל</t>
  </si>
  <si>
    <t>1116524</t>
  </si>
  <si>
    <t>3-תכלית תל בונד 20 סד- תכלית אינדקססל</t>
  </si>
  <si>
    <t>1107549</t>
  </si>
  <si>
    <t>תכלית תל בונד תשואות- תכלית אינדקססל</t>
  </si>
  <si>
    <t>1128453</t>
  </si>
  <si>
    <t>1-תכלית מקמ סד- תכלית גלובל</t>
  </si>
  <si>
    <t>1111681</t>
  </si>
  <si>
    <t>1-תכלית תל בונד 20 סד- תכלית גלובל</t>
  </si>
  <si>
    <t>1102276</t>
  </si>
  <si>
    <t>1-תכלית תל בונד שקלי סד- תכלית גלובל</t>
  </si>
  <si>
    <t>1116250</t>
  </si>
  <si>
    <t>1-תכלית תל בונד 40 סד- תכלית מורכבות</t>
  </si>
  <si>
    <t>1109354</t>
  </si>
  <si>
    <t>513944660</t>
  </si>
  <si>
    <t>1-תכלית תל בונד 60 סד- תכלית מורכבות</t>
  </si>
  <si>
    <t>1109362</t>
  </si>
  <si>
    <t>2-תכלית בונד 20 סד- תכלית מורכבות</t>
  </si>
  <si>
    <t>1109370</t>
  </si>
  <si>
    <t>סה"כ שמחקות מדדים אחרים בחו"ל</t>
  </si>
  <si>
    <t>סה"כ short</t>
  </si>
  <si>
    <t>סה"כ שמחקות מדדי מניות</t>
  </si>
  <si>
    <t>JPNY FP AMUNDI ETF JPX-NIKKEI 400 UCIT- AMUNDI ETF JPX-NIKKEI 400 UCIT</t>
  </si>
  <si>
    <t>FR0012205623</t>
  </si>
  <si>
    <t>XLY - SPDR Discritionary- Consumer Discretionary Select</t>
  </si>
  <si>
    <t>US81369Y4070</t>
  </si>
  <si>
    <t>XLP-SPDR Consumer Stapels- Consumer Staples Select Sector</t>
  </si>
  <si>
    <t>US81369Y3080</t>
  </si>
  <si>
    <t>XDAX GY db x-trackers DAX  ETF- db x-trackers - DAX ETF</t>
  </si>
  <si>
    <t>LU0274211480</t>
  </si>
  <si>
    <t>XPXD LN db x-tr-MSCI Pa e- db x-trackers - MSCI PACIFIC ex</t>
  </si>
  <si>
    <t>LU0322252338</t>
  </si>
  <si>
    <t>XKSD LN db x-trackers MSCI Korea TRN- DB X-TRACKERS MSCI KOREA TRN</t>
  </si>
  <si>
    <t>LU0292100046</t>
  </si>
  <si>
    <t>XMTD LN db x-trac MSCI Taiwan- DB X-TRACKERS MSCI TAIWAN INDEX</t>
  </si>
  <si>
    <t>LU0292109187</t>
  </si>
  <si>
    <t>AUEM FP Amundi ETF MSCI Emerging Marke- EMUNDI ETF MSCI EMERGING MARKE</t>
  </si>
  <si>
    <t>FR0010959692</t>
  </si>
  <si>
    <t>XLE-SPDR Eenrgy- ENERGY SELECT SECTOR SPDR FUND</t>
  </si>
  <si>
    <t>US81369Y5069</t>
  </si>
  <si>
    <t>RHS US Guggenheim S&amp;P 500 Eq Weigh- Guggenheim S&amp;P 500 Equal Weigh</t>
  </si>
  <si>
    <t>US78355W8745</t>
  </si>
  <si>
    <t>XLV-SPDR Health Care- Health Care Select Sector SPDR</t>
  </si>
  <si>
    <t>US81369Y2090</t>
  </si>
  <si>
    <t>DAXEX GY ISHARES DAX DE- iShares Core DAX UCITS ETF DE</t>
  </si>
  <si>
    <t>DE0005933931</t>
  </si>
  <si>
    <t>MTUM US iSharesEdge MSCI USA  Momentum- iShares Edge MSCI USA Momentum</t>
  </si>
  <si>
    <t>US46432F3964</t>
  </si>
  <si>
    <t>MDAXEX GY iShares MDAX UC- ishares mdax ucits etf de</t>
  </si>
  <si>
    <t>DE0005933923</t>
  </si>
  <si>
    <t>IPXJ LN iS MSCI Pacific ex-Japan- ISHARES MSCI PACIFIC EX JAPAN</t>
  </si>
  <si>
    <t>IE00B4WXJD03</t>
  </si>
  <si>
    <t>IWF US iShares Russell 1000 Growth ET- iShares Russell 1000 Growth ET</t>
  </si>
  <si>
    <t>US4642876142</t>
  </si>
  <si>
    <t>IUES LN iShares S&amp;P 500 Energ- iShares S&amp;P 500 Energy Sector</t>
  </si>
  <si>
    <t>IE00B42NKQ00</t>
  </si>
  <si>
    <t>IUFS LN iShares S&amp;P 500 Finan- iShares S&amp;P 500 Financials Sec</t>
  </si>
  <si>
    <t>IE00B4JNQZ49</t>
  </si>
  <si>
    <t>IUHC LN iSHARES S&amp;P 500 hEA- ishares s&amp;p 500 health care se</t>
  </si>
  <si>
    <t>IE00B43HR379</t>
  </si>
  <si>
    <t>IYT US iShares Transportation Avarage- ishares transportation averrage</t>
  </si>
  <si>
    <t>US4642871929</t>
  </si>
  <si>
    <t>IHI US Ishares US Medical Devices E- iShares U.S. Medical Devices E</t>
  </si>
  <si>
    <t>US4642888105</t>
  </si>
  <si>
    <t>JPM 0 11/04/19- JP MORGAN STRUCTURED PRO</t>
  </si>
  <si>
    <t>XS1668117911</t>
  </si>
  <si>
    <t>CAC FP LYXOR CAC 40 DR UCITS- LYXOR CAC 40 DR UCITS ETF</t>
  </si>
  <si>
    <t>FR0007052782</t>
  </si>
  <si>
    <t>LYXIB SM LYXOR UCITS ETF IBEX - LYXOR UCITS ETF IBEX 35 DR</t>
  </si>
  <si>
    <t>FR0010251744</t>
  </si>
  <si>
    <t>XLB - SPDR Material- Materials Select Sector SPDR F</t>
  </si>
  <si>
    <t>US81369Y1001</t>
  </si>
  <si>
    <t>SPLV US PowerShares S&amp;P 500- PowerShares S&amp;P 500 Low Volati</t>
  </si>
  <si>
    <t>US73937B7799</t>
  </si>
  <si>
    <t>SMLU GY Source Goldman Sachs Equity Fa- SOURCE GOLDMAN SACHS EQUITY FA</t>
  </si>
  <si>
    <t>DE000A1161M1</t>
  </si>
  <si>
    <t>MXFS LN MSCI Em Markets Source- SOURCE MSCI EMERGING MARKETS U</t>
  </si>
  <si>
    <t>IE00B3DWVS88</t>
  </si>
  <si>
    <t>XBI US SPDR S &amp;P Biotech ETF- SPDR S&amp;P BIOTECH</t>
  </si>
  <si>
    <t>US78464A8707</t>
  </si>
  <si>
    <t>XME US - SPDR Metals and Minin- SPDR S&amp;P Metals &amp; Mining ETF</t>
  </si>
  <si>
    <t>US78464A7550</t>
  </si>
  <si>
    <t>XRT US SPDR S&amp;P RETAIL ETF- SPDR S&amp;P Retail ETF</t>
  </si>
  <si>
    <t>US78464A7147</t>
  </si>
  <si>
    <t>XLU-SPDR Utilities- Utilities Select Sector SPDR F</t>
  </si>
  <si>
    <t>US81369Y8865</t>
  </si>
  <si>
    <t>DXJ LN WisdomTree Japan - WISDOM TREE JAPAN EQUITY UCITS</t>
  </si>
  <si>
    <t>IE00BVXC4854</t>
  </si>
  <si>
    <t>DFEE LN- WisdomTree Europe SmallCap Div- WisdomTree Europe SmallCup Div</t>
  </si>
  <si>
    <t>IE00BQZJC527</t>
  </si>
  <si>
    <t>EPI US WisdomTree India Earning Fund- WisdomTree India Earnings Fund</t>
  </si>
  <si>
    <t>US97717W4226</t>
  </si>
  <si>
    <t>סה"כ שמחקות מדדים אחרים</t>
  </si>
  <si>
    <t>LQDE LN iShares $ corp Bond- ISHARES $ CORPORATE BOND UCITS</t>
  </si>
  <si>
    <t>IE0032895942</t>
  </si>
  <si>
    <t>IEML LN iShares JP Morgan EM Local Gov- ISHARES JP MORGAN EM LOCAL GOV</t>
  </si>
  <si>
    <t>IE00B5M4WH52</t>
  </si>
  <si>
    <t>IHYU LN iShar $ HY Corp- IShares$ High Yield Corporate</t>
  </si>
  <si>
    <t>IE00B4PY7Y77</t>
  </si>
  <si>
    <t>סה"כ אג"ח ממשלתי</t>
  </si>
  <si>
    <t>סה"כ אגח קונצרני</t>
  </si>
  <si>
    <t>ACMLCBI LX Aviva Investors Sicav- aviva investors sicav emergi</t>
  </si>
  <si>
    <t>LU0273498039</t>
  </si>
  <si>
    <t>JBLEMBC LX Jul Bear Muit Loc- GAM Multibond - Local Emerging</t>
  </si>
  <si>
    <t>LU0107852435</t>
  </si>
  <si>
    <t>PIMEMLC ID PIMCO Fun Glo- PIMCO FUNDS GLOBAL INVESTORS S</t>
  </si>
  <si>
    <t>IE00B29K0P99</t>
  </si>
  <si>
    <t>LCFEKUH LX Edmond De Rothschikd fu Em- EDMOND DE ROTHSCHILD FUND-EM</t>
  </si>
  <si>
    <t>LU1160351620</t>
  </si>
  <si>
    <t>BAEMBUA ID- Barings Emerging Markets Local- Barings Emerging Markets Local</t>
  </si>
  <si>
    <t>IE00BKZGKM40</t>
  </si>
  <si>
    <t>Schroder Global HY-SCHHYDC LX- Schroder International selecti</t>
  </si>
  <si>
    <t>LU0189893794</t>
  </si>
  <si>
    <t>AVGSDHI LX Aviva Investors Short Durati- Aviva Investors Short Durati</t>
  </si>
  <si>
    <t>LU0747473022</t>
  </si>
  <si>
    <t>CGHYBMU LX CS Lux Global High- CREDIT SUISSE LUX GLOBAL HIGH</t>
  </si>
  <si>
    <t>LU1189105080</t>
  </si>
  <si>
    <t>NUSHYIU ID Nomura Funds Ireland-Nomura- Nomura Fund Ireland-Nomura</t>
  </si>
  <si>
    <t>IE00B3RW8498</t>
  </si>
  <si>
    <t>UBGICUS LX UBAM - Glob High Yield- UBAM - GLOBAL HIGH YEILD SOLUT</t>
  </si>
  <si>
    <t>LU0569863243</t>
  </si>
  <si>
    <t>AIEJIJC LX Amundi Funds-index Equity Ja- AMUNDI FUND-INDEX EQUITY JA</t>
  </si>
  <si>
    <t>LU0996179692</t>
  </si>
  <si>
    <t>ALLAMSU LX AB FCP I- american Gr- AB FCP I- American growth por</t>
  </si>
  <si>
    <t>LU0130376550</t>
  </si>
  <si>
    <t>COMEEIA ID Comgest Gr PLC - EUR- COMGEST GROWTH PLC - EUROPE</t>
  </si>
  <si>
    <t>IE00B5WN3467</t>
  </si>
  <si>
    <t>COMGEUA ID Comgest Growth- COMGEST GROWTH PLC-EMERGING</t>
  </si>
  <si>
    <t>IE00B52QBB85</t>
  </si>
  <si>
    <t>Gachgai LN Janus Henderson China Opportun- Janus Henderson China Opportun</t>
  </si>
  <si>
    <t>GB00B5T7PM36</t>
  </si>
  <si>
    <t>GWAGSUS FP Gemway As GemEq- VOLKSWAGEN INTL FIN NV</t>
  </si>
  <si>
    <t>FR0013246444</t>
  </si>
  <si>
    <t>HGEMFUA ID Hermes Global Emerg- HERMES GLOBAL EMERGING MARKETS</t>
  </si>
  <si>
    <t>IE00B3DJ5Q52</t>
  </si>
  <si>
    <t>HHPEM2E LX Henderson Horizon- Henderson Horizon - Pan Europe</t>
  </si>
  <si>
    <t>LU0828814763</t>
  </si>
  <si>
    <t>JSCAJPY ID SuMi Trust  Investment Funds- SUMI TRUST INVESTMENT FUNDS</t>
  </si>
  <si>
    <t>IE00BLD2G235</t>
  </si>
  <si>
    <t>JUPEURI LN Jupiter European Fund- JUPITER EUROPEAN FUND</t>
  </si>
  <si>
    <t>GB0006664683</t>
  </si>
  <si>
    <t>Jupiter European Special Situa- Jupiter European Special Situa</t>
  </si>
  <si>
    <t>GB0004911540</t>
  </si>
  <si>
    <t>KIMDCLJ LX Kotak Fund-Ind- KOTAK FUNDS-INDIA MIDCAP FUN</t>
  </si>
  <si>
    <t>LU0675383409</t>
  </si>
  <si>
    <t>MFLDOFF KY Marketfield George Town SPC- Marketfield George Town SPC</t>
  </si>
  <si>
    <t>KYG582251891</t>
  </si>
  <si>
    <t>MFTEIRC LX- MainFirst - Top European Ideas- MainFirst - Top European Ideas</t>
  </si>
  <si>
    <t>LU1004823552</t>
  </si>
  <si>
    <t>PBIINEY ID PineBridge Global Fun- PINEBRIDGE GLOBAL FUNDS-PINE</t>
  </si>
  <si>
    <t>IE00BOJY6L58</t>
  </si>
  <si>
    <t>PBIJSYI ID PineBridge Japan Small Cap Equ- PINEBRIDGE JAPAN SMALL CAP EQU</t>
  </si>
  <si>
    <t>IE0030395952</t>
  </si>
  <si>
    <t>PFEMKII LX Pictet- Emerging M- PICTET EMERGING MARKET INDEX</t>
  </si>
  <si>
    <t>LU0188497985</t>
  </si>
  <si>
    <t>Pictet Japan-PTFJPNI LX- Pictet - Japan Index</t>
  </si>
  <si>
    <t>LU0188802960</t>
  </si>
  <si>
    <t>REYEEIP LX RAM Lux Sys Fund-Eme- RAM LUX SYSTEMATIC FUND-EME</t>
  </si>
  <si>
    <t>LU0704154458</t>
  </si>
  <si>
    <t>SPAFJPB ID SPARX Japan Fund- SPARX JAPAN FUND</t>
  </si>
  <si>
    <t>IE00BNGY0956</t>
  </si>
  <si>
    <t>סה"כ כתבי אופציות בישראל</t>
  </si>
  <si>
    <t>חלל תקשורת אופ' 6- חלל תקשורת</t>
  </si>
  <si>
    <t>1145341</t>
  </si>
  <si>
    <t>חלל תקשורת אופ' 7- חלל תקשורת</t>
  </si>
  <si>
    <t>1145358</t>
  </si>
  <si>
    <t>חלל תקשורת אופ' 8- חלל תקשורת</t>
  </si>
  <si>
    <t>1145366</t>
  </si>
  <si>
    <t>סה"כ כתבי אופציה בחו"ל</t>
  </si>
  <si>
    <t>סה"כ מדדים כולל מניות</t>
  </si>
  <si>
    <t>Bankim C 01 JUL18- אופציות על מדד הבנקים</t>
  </si>
  <si>
    <t>82332032</t>
  </si>
  <si>
    <t>Discount C100 JUL18- אופציות על מניות דיסקונט</t>
  </si>
  <si>
    <t>82337890</t>
  </si>
  <si>
    <t>Delek C100 AUG18- אופציות על מניות דלק</t>
  </si>
  <si>
    <t>82375841</t>
  </si>
  <si>
    <t>Leumi C100 AUG18- אופציות על מניות לאומי</t>
  </si>
  <si>
    <t>82389966</t>
  </si>
  <si>
    <t>Poalim C100 JUL18- אופציות על מניות פועלים</t>
  </si>
  <si>
    <t>82334483</t>
  </si>
  <si>
    <t>סה"כ ש"ח/מט"ח</t>
  </si>
  <si>
    <t>סה"כ ריבית</t>
  </si>
  <si>
    <t>סה"כ מטבע</t>
  </si>
  <si>
    <t>סה"כ סחורות</t>
  </si>
  <si>
    <t>SEP 18  ESU8  S&amp;P FUT קב- Futures</t>
  </si>
  <si>
    <t>891231312</t>
  </si>
  <si>
    <t>SEP 18 NQU8 NASDAQ FUT קב- Futures</t>
  </si>
  <si>
    <t>891231310</t>
  </si>
  <si>
    <t>SEP 18 VGU8 STOXX FUT קב- Futures</t>
  </si>
  <si>
    <t>891231308</t>
  </si>
  <si>
    <t>SEP 18  ESU8  S&amp;P FUT מש- Futures</t>
  </si>
  <si>
    <t>891231311</t>
  </si>
  <si>
    <t>SEP 18 NQU8 NASDAQ FUT מש- Futures</t>
  </si>
  <si>
    <t>891231309</t>
  </si>
  <si>
    <t>SEP 18 VGU8 STOXX FUT מש- Futures</t>
  </si>
  <si>
    <t>891231307</t>
  </si>
  <si>
    <t>סה"כ קרן מובטחת</t>
  </si>
  <si>
    <t>סה"כ קרן לא מובטחת</t>
  </si>
  <si>
    <t>סה"כ מוצרים מאוגחים</t>
  </si>
  <si>
    <t>סה"כ שכבת חוב (Tranch) בדרוג AA- ומעלה</t>
  </si>
  <si>
    <t>סה"כ שכבת חוב (Tranch) בדרוג BBB- עד A+</t>
  </si>
  <si>
    <t>גלובל פיננסיים 8 ד- גלובל פיננס 8</t>
  </si>
  <si>
    <t>1108620</t>
  </si>
  <si>
    <t>אשראי</t>
  </si>
  <si>
    <t>סה"כ שכבת חוב (Tranch) בדרוג BB+ ומטה</t>
  </si>
  <si>
    <t>סה"כ שכבת הון (Equity Tranch)</t>
  </si>
  <si>
    <t>סה"כ חץ</t>
  </si>
  <si>
    <t>סה"כ ערד</t>
  </si>
  <si>
    <t>סה"כ מירון</t>
  </si>
  <si>
    <t>סה"כ פיקדונות חשכ"ל</t>
  </si>
  <si>
    <t>סה"כ אג"ח לא סחיר שהנפיקו ממשלות זרות בחו"ל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</si>
  <si>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</si>
  <si>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</si>
  <si>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</si>
  <si>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</si>
  <si>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</si>
  <si>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</t>
  </si>
  <si>
    <t>520010869</t>
  </si>
  <si>
    <t>26/09/16</t>
  </si>
  <si>
    <t>די.בי.אס אג"ח ב רצף- די. בי. אס.</t>
  </si>
  <si>
    <t>1121490</t>
  </si>
  <si>
    <t>512705138</t>
  </si>
  <si>
    <t>13/06/16</t>
  </si>
  <si>
    <t>מימון ישיר סד 6 רצף- מימון ישיר</t>
  </si>
  <si>
    <t>1145606</t>
  </si>
  <si>
    <t>514722537</t>
  </si>
  <si>
    <t>09/05/18</t>
  </si>
  <si>
    <t>נתיבי גז אג"ח ג רצף- נתיבי גז</t>
  </si>
  <si>
    <t>1125509</t>
  </si>
  <si>
    <t>513436394</t>
  </si>
  <si>
    <t>09/03/16</t>
  </si>
  <si>
    <t>COCOבנק יהב כ.התחייבות נדחה מותנה- בנק יהב</t>
  </si>
  <si>
    <t>25000205</t>
  </si>
  <si>
    <t>520020421</t>
  </si>
  <si>
    <t>27/07/16</t>
  </si>
  <si>
    <t>מימון ישיר סדרה א- מימון ישיר</t>
  </si>
  <si>
    <t>1139740</t>
  </si>
  <si>
    <t>04/02/18</t>
  </si>
  <si>
    <t>קבוצת דלק (סדרה י"א) רצף- דלק קבוצה</t>
  </si>
  <si>
    <t>1098201</t>
  </si>
  <si>
    <t>הום סנטר אג"ח א' רצף- הום סנטר</t>
  </si>
  <si>
    <t>3780038</t>
  </si>
  <si>
    <t>520038480</t>
  </si>
  <si>
    <t>לידקום אג"ח א'- לידקום</t>
  </si>
  <si>
    <t>1112911</t>
  </si>
  <si>
    <t>510928518</t>
  </si>
  <si>
    <t>01/06/18</t>
  </si>
  <si>
    <t>סינרגי כבל אג"ח ג- סינרגי</t>
  </si>
  <si>
    <t>7780281</t>
  </si>
  <si>
    <t>520025271</t>
  </si>
  <si>
    <t>סקורפיו נדל"ן אג"ח א'- סקורפיו</t>
  </si>
  <si>
    <t>1113398</t>
  </si>
  <si>
    <t>513886317</t>
  </si>
  <si>
    <t>רפאל אגח ה-רצף- רפאל מערכות מתקדמות בע"מ</t>
  </si>
  <si>
    <t>1140292</t>
  </si>
  <si>
    <t>520042185</t>
  </si>
  <si>
    <t>Aaa.IL</t>
  </si>
  <si>
    <t>02/03/17</t>
  </si>
  <si>
    <t>אליהו הנפקות א רצף- אליהו הנפקות בע"מ</t>
  </si>
  <si>
    <t>1142009</t>
  </si>
  <si>
    <t>515703528</t>
  </si>
  <si>
    <t>19/09/17</t>
  </si>
  <si>
    <t>ביטוח ישיר סדרה י"א רצף- ביטוח ישיר</t>
  </si>
  <si>
    <t>1138825</t>
  </si>
  <si>
    <t>21/07/16</t>
  </si>
  <si>
    <t>שמוס סדרה א רצף- צ'אמוס</t>
  </si>
  <si>
    <t>1147578</t>
  </si>
  <si>
    <t>05/06/18</t>
  </si>
  <si>
    <t>תעשיות אלקטרוכימיות אג"ח 5- תעשיות אלקטרוכימיות</t>
  </si>
  <si>
    <t>7500010</t>
  </si>
  <si>
    <t>A1 צים אגח רצף- צים</t>
  </si>
  <si>
    <t>6510044</t>
  </si>
  <si>
    <t>520015041</t>
  </si>
  <si>
    <t>צים אג"ח ד רצף- צים</t>
  </si>
  <si>
    <t>6510069</t>
  </si>
  <si>
    <t>ש.ב פרוטפוליו תשתיות - כבישים- כבישים</t>
  </si>
  <si>
    <t>25000344</t>
  </si>
  <si>
    <t>צים- צים</t>
  </si>
  <si>
    <t>9362</t>
  </si>
  <si>
    <t>VIA TRANSPORTATION- VIA TRNSPORTATION</t>
  </si>
  <si>
    <t>25100027</t>
  </si>
  <si>
    <t>השקעות בהיי-טק</t>
  </si>
  <si>
    <t>סה"כ קרנות הון סיכון</t>
  </si>
  <si>
    <t>קרן State Of Mind Ventures- state of mind ventures</t>
  </si>
  <si>
    <t>691239776</t>
  </si>
  <si>
    <t>26/04/18</t>
  </si>
  <si>
    <t>סה"כ קרנות גידור</t>
  </si>
  <si>
    <t>סה"כ קרנות נדל"ן</t>
  </si>
  <si>
    <t>סה"כ קרנות השקעה אחרות</t>
  </si>
  <si>
    <t>טנא 4- טנא</t>
  </si>
  <si>
    <t>291231025</t>
  </si>
  <si>
    <t>16/01/18</t>
  </si>
  <si>
    <t>סה"כ קרנות הון סיכון בחו"ל</t>
  </si>
  <si>
    <t>Vintage Investment Partners X- Vintage</t>
  </si>
  <si>
    <t>291231024</t>
  </si>
  <si>
    <t>31/05/18</t>
  </si>
  <si>
    <t>סה"כ קרנות גידור בחו"ל</t>
  </si>
  <si>
    <t>CAPFCOB LX- Capital Four COF- Capital Four Invest - Capital</t>
  </si>
  <si>
    <t>LU0592269830</t>
  </si>
  <si>
    <t>05/04/18</t>
  </si>
  <si>
    <t>ION ISRAEL FEEDER FUND 2013 LTD- ION ISRAEL FEEDER FUND 2013 LTD</t>
  </si>
  <si>
    <t>591231041</t>
  </si>
  <si>
    <t>04/12/17</t>
  </si>
  <si>
    <t>PI פיננסים- PI פיננסים</t>
  </si>
  <si>
    <t>KYG710401442</t>
  </si>
  <si>
    <t>19/02/17</t>
  </si>
  <si>
    <t>SPHERA GLOBAL HEALTHCARE - class J- SPHERA GLOBAL HEALTHCARE</t>
  </si>
  <si>
    <t>591231040</t>
  </si>
  <si>
    <t>30/11/17</t>
  </si>
  <si>
    <t>סה"כ קרנות נדל"ן בחו"ל</t>
  </si>
  <si>
    <t>Forma Fund I- Forma</t>
  </si>
  <si>
    <t>291231019</t>
  </si>
  <si>
    <t>15/04/18</t>
  </si>
  <si>
    <t>Kennedy Wilson Fund VI- Kennedy Wilson</t>
  </si>
  <si>
    <t>291231033</t>
  </si>
  <si>
    <t>24/04/18</t>
  </si>
  <si>
    <t>מדיסון- מדיסון</t>
  </si>
  <si>
    <t>291231035</t>
  </si>
  <si>
    <t>מידאל- מידאל</t>
  </si>
  <si>
    <t>291231029</t>
  </si>
  <si>
    <t>25/04/18</t>
  </si>
  <si>
    <t>סה"כ קרנות השקעה אחרות בחו"ל</t>
  </si>
  <si>
    <t>Clearant Structured Credit Opportunities Fund III- Alcentra</t>
  </si>
  <si>
    <t>291231038</t>
  </si>
  <si>
    <t>02/05/18</t>
  </si>
  <si>
    <t>GSO Capital Opportunities Fund III- Blackstone</t>
  </si>
  <si>
    <t>291231004</t>
  </si>
  <si>
    <t>25/01/18</t>
  </si>
  <si>
    <t>GSO Capital Solutions Fund III- Blackstone</t>
  </si>
  <si>
    <t>291231020</t>
  </si>
  <si>
    <t>GSO Diamond Portfolio- Blackstone</t>
  </si>
  <si>
    <t>291231026</t>
  </si>
  <si>
    <t>קרן VIVA  III CO INVESTMENT- Blackstone</t>
  </si>
  <si>
    <t>291231011</t>
  </si>
  <si>
    <t>Hamilton Lane Co-Investment Fund IV- Hamilton Lane</t>
  </si>
  <si>
    <t>291231034</t>
  </si>
  <si>
    <t>26/02/18</t>
  </si>
  <si>
    <t>Hamilton Lane Strategic Opportun 2016- Hamilton Lane</t>
  </si>
  <si>
    <t>291231003</t>
  </si>
  <si>
    <t>11/06/18</t>
  </si>
  <si>
    <t>Hamilton Lane Strategic Opportun 2017- Hamilton Lane</t>
  </si>
  <si>
    <t>291231014</t>
  </si>
  <si>
    <t>12/06/18</t>
  </si>
  <si>
    <t>Hamilton Lane Strategic Opportun Fund IV 2018- Hamilton Lane</t>
  </si>
  <si>
    <t>291231042</t>
  </si>
  <si>
    <t>28/06/18</t>
  </si>
  <si>
    <t>קרן HarbourVest Partners Co-investment Fund IV- HARBOURVEST</t>
  </si>
  <si>
    <t>291231002</t>
  </si>
  <si>
    <t>ICG Strategic Secondaries Fund II- ICG</t>
  </si>
  <si>
    <t>291231016</t>
  </si>
  <si>
    <t>15/06/18</t>
  </si>
  <si>
    <t>קרן One Equity Partners VI- One Equity Partners</t>
  </si>
  <si>
    <t>291231013</t>
  </si>
  <si>
    <t>Shaked partners fund- Shaked partners</t>
  </si>
  <si>
    <t>291231022</t>
  </si>
  <si>
    <t>17/04/18</t>
  </si>
  <si>
    <t>SILVER LAKE PARTNERS V- SILVER LAKE PARTNERS</t>
  </si>
  <si>
    <t>291231015</t>
  </si>
  <si>
    <t>Viola Credit (BHF) SPV- Viola</t>
  </si>
  <si>
    <t>291231030</t>
  </si>
  <si>
    <t>18/12/17</t>
  </si>
  <si>
    <t>סה"כ כתבי אופציה בישראל</t>
  </si>
  <si>
    <t>RDHL - אופציה- רדהיל ביופארמה</t>
  </si>
  <si>
    <t>972064</t>
  </si>
  <si>
    <t>אליהו אופציה 2- אליהו הנפקות בע"מ</t>
  </si>
  <si>
    <t>9720660</t>
  </si>
  <si>
    <t>23/11/17</t>
  </si>
  <si>
    <t>אליהו אופציה 3- אליהו הנפקות בע"מ</t>
  </si>
  <si>
    <t>9720670</t>
  </si>
  <si>
    <t>אליהו אופציה1- אליהו הנפקות בע"מ</t>
  </si>
  <si>
    <t>9720650</t>
  </si>
  <si>
    <t>איסתא ליינס - אופציה- איסתא</t>
  </si>
  <si>
    <t>972069</t>
  </si>
  <si>
    <t>ישראל קנדה  - אופציה- ישראל קנדה</t>
  </si>
  <si>
    <t>972068</t>
  </si>
  <si>
    <t>סה"כ מט"ח/מט"ח</t>
  </si>
  <si>
    <t>TELC ES  לאומי DJSTELT 19.09.18 אקוויטי- לאומי</t>
  </si>
  <si>
    <t>85123382</t>
  </si>
  <si>
    <t>TELC ES  לאומי DJSTELT 19.09.18 מימונית- לאומי</t>
  </si>
  <si>
    <t>85123383</t>
  </si>
  <si>
    <t>DAX ES לאומי DAX 07.11.18 אקוויטי- לאומי</t>
  </si>
  <si>
    <t>85123390</t>
  </si>
  <si>
    <t>DAX ES לאומי DAX 07.11.18 מימונית- לאומי</t>
  </si>
  <si>
    <t>85123391</t>
  </si>
  <si>
    <t>ES GR לאומי RAEX  191218 אקווטי- לאומי</t>
  </si>
  <si>
    <t>85123414</t>
  </si>
  <si>
    <t>ES GR לאומי RAEX  191218 מימונית- לאומי</t>
  </si>
  <si>
    <t>85123415</t>
  </si>
  <si>
    <t>ES TR לאומי MCXGR 23.10.18 אקווטי- לאומי</t>
  </si>
  <si>
    <t>85123410</t>
  </si>
  <si>
    <t>ES TR לאומי MCXGR 23.10.18 מימונית- לאומי</t>
  </si>
  <si>
    <t>85123411</t>
  </si>
  <si>
    <t>NKYTR ES לאומי NIKKEI 23.08.18 אקוויטי- לאומי</t>
  </si>
  <si>
    <t>85123398</t>
  </si>
  <si>
    <t>NKYTR ES לאומי NIKKEI 23.08.18 מימונית- לאומי</t>
  </si>
  <si>
    <t>85123399</t>
  </si>
  <si>
    <t>S&amp;P500 ES לאומי SP5LVIT 21.08.18 אקוויטי- לאומי</t>
  </si>
  <si>
    <t>85123366</t>
  </si>
  <si>
    <t>S&amp;P500 ES לאומי SP5LVIT 21.08.18 מימונית- לאומי</t>
  </si>
  <si>
    <t>85123367</t>
  </si>
  <si>
    <t>FIN ES מזרחי IXMTR 05.09.18 אקוויטי- מזרחי טפחות</t>
  </si>
  <si>
    <t>85123378</t>
  </si>
  <si>
    <t>FIN ES מזרחי IXMTR 05.09.18 מימונית- מזרחי טפחות</t>
  </si>
  <si>
    <t>85123379</t>
  </si>
  <si>
    <t>IND ES מזרחי IXITR 27.8.18 אקוויטי- מזרחי טפחות</t>
  </si>
  <si>
    <t>85123370</t>
  </si>
  <si>
    <t>IND ES מזרחי IXITR 27.8.18 מימונית- מזרחי טפחות</t>
  </si>
  <si>
    <t>85123371</t>
  </si>
  <si>
    <t>S&amp;P500 ES מזרחי IXTTR 27.8.18 אקוויטי- מזרחי טפחות</t>
  </si>
  <si>
    <t>85123368</t>
  </si>
  <si>
    <t>S&amp;P500 ES מזרחי IXTTR 27.8.18 מימונית- מזרחי טפחות</t>
  </si>
  <si>
    <t>85123369</t>
  </si>
  <si>
    <t>MSCI ES פועלים M7EU0CD 01.11.18 אקוויטי- פועלים</t>
  </si>
  <si>
    <t>85123386</t>
  </si>
  <si>
    <t>MSCI ES פועלים M7EU0CD 01.11.18 מימונית- פועלים</t>
  </si>
  <si>
    <t>85123387</t>
  </si>
  <si>
    <t>RU10GRTR ES פועלים RUSS1000 09.10.18 אקוויטי- פועלים</t>
  </si>
  <si>
    <t>85123408</t>
  </si>
  <si>
    <t>RU10GRTR ES פועלים RUSS1000 09.10.18 מימונית- פועלים</t>
  </si>
  <si>
    <t>85123409</t>
  </si>
  <si>
    <t>RU20INTR ES פועלים RUSS2000 9.10.18 אקוויטי- פועלים</t>
  </si>
  <si>
    <t>85123406</t>
  </si>
  <si>
    <t>RU20INTR ES פועלים RUSS2000 9.10.18 מימונית- פועלים</t>
  </si>
  <si>
    <t>85123407</t>
  </si>
  <si>
    <t>FW מזרחי 3.1197 170119 שקל- מזרחי טפחות</t>
  </si>
  <si>
    <t>87126557</t>
  </si>
  <si>
    <t>17/01/18</t>
  </si>
  <si>
    <t>FW מזרחי 3.6050 200918 דולר- מזרחי טפחות</t>
  </si>
  <si>
    <t>87126840</t>
  </si>
  <si>
    <t>18/06/18</t>
  </si>
  <si>
    <t>FW מזרחי 3.6050 200918 שקל- מזרחי טפחות</t>
  </si>
  <si>
    <t>87126841</t>
  </si>
  <si>
    <t>FW מזרחי 4.358 090419 יורו- מזרחי טפחות</t>
  </si>
  <si>
    <t>87126734</t>
  </si>
  <si>
    <t>09/04/18</t>
  </si>
  <si>
    <t>FW מזרחי 4.358 090419 שקל- מזרחי טפחות</t>
  </si>
  <si>
    <t>87126735</t>
  </si>
  <si>
    <t>FW7 מזרחי 3.1197 170119 ין יפני- מזרחי טפחות</t>
  </si>
  <si>
    <t>87126556</t>
  </si>
  <si>
    <t>בזק הנפקה סדרה ט' 02.12.2018- בזק</t>
  </si>
  <si>
    <t>230017601</t>
  </si>
  <si>
    <t>בזק סדרה ט' התחייבות 02.12.2018- בזק</t>
  </si>
  <si>
    <t>230017600</t>
  </si>
  <si>
    <t>סלקום יא הנפקה 01072018- סלקום</t>
  </si>
  <si>
    <t>113925201</t>
  </si>
  <si>
    <t>סלקום יא התחייבות 01072018- סלקום</t>
  </si>
  <si>
    <t>113925200</t>
  </si>
  <si>
    <t>פרטנר אג"ח ו' הנפקה 04/12/2018- פרטנר</t>
  </si>
  <si>
    <t>114141501</t>
  </si>
  <si>
    <t>פרטנר ו' התחייבות 04/12/2018- פרטנר</t>
  </si>
  <si>
    <t>114141500</t>
  </si>
  <si>
    <t>FW מזרחי 081122 שקל- לאומי</t>
  </si>
  <si>
    <t>87126411</t>
  </si>
  <si>
    <t>FW מזרחי 081122 מדד- מזרחי טפחות</t>
  </si>
  <si>
    <t>87126410</t>
  </si>
  <si>
    <t>FW מזרחי 301020 מדד- מזרחי טפחות</t>
  </si>
  <si>
    <t>87126386</t>
  </si>
  <si>
    <t>FW מזרחי 301020 שקל- מזרחי טפחות</t>
  </si>
  <si>
    <t>87126387</t>
  </si>
  <si>
    <t>ICG 2016 - 1X A1 CLO- ICG US CLO LTD</t>
  </si>
  <si>
    <t>USG4709GAA16</t>
  </si>
  <si>
    <t>Aaa</t>
  </si>
  <si>
    <t>26/07/16</t>
  </si>
  <si>
    <t>VOYA 2016-2X A1 CLO- Voya CLO Ltd</t>
  </si>
  <si>
    <t>USG94014AA80</t>
  </si>
  <si>
    <t>07/06/16</t>
  </si>
  <si>
    <t>ALINE 2018-1X B- Alinea CLO LTD</t>
  </si>
  <si>
    <t>USG01755AB61</t>
  </si>
  <si>
    <t>Aa2</t>
  </si>
  <si>
    <t>19/06/18</t>
  </si>
  <si>
    <t>ICG 2018-1X A2 CLO- ICG US CLO LTD</t>
  </si>
  <si>
    <t>USG47086AB23</t>
  </si>
  <si>
    <t>01/02/18</t>
  </si>
  <si>
    <t>סה"כ כנגד חסכון עמיתים/מבוטחים</t>
  </si>
  <si>
    <t>סה"כ מבוטחות במשכנתא או תיקי משכנתאות</t>
  </si>
  <si>
    <t>לא</t>
  </si>
  <si>
    <t>25000221</t>
  </si>
  <si>
    <t>515544930</t>
  </si>
  <si>
    <t>01/12/16</t>
  </si>
  <si>
    <t>כן</t>
  </si>
  <si>
    <t>25000301</t>
  </si>
  <si>
    <t>17/11/16</t>
  </si>
  <si>
    <t>25000300</t>
  </si>
  <si>
    <t>25000304</t>
  </si>
  <si>
    <t>25000305</t>
  </si>
  <si>
    <t>25000303</t>
  </si>
  <si>
    <t>25000302</t>
  </si>
  <si>
    <t>סה"כ מובטחות בערבות בנקאית</t>
  </si>
  <si>
    <t>סה"כ מובטחות בבטחונות אחרים</t>
  </si>
  <si>
    <t>25000331</t>
  </si>
  <si>
    <t>512711789</t>
  </si>
  <si>
    <t>31/01/18</t>
  </si>
  <si>
    <t>25000252</t>
  </si>
  <si>
    <t>510160781</t>
  </si>
  <si>
    <t>25/05/17</t>
  </si>
  <si>
    <t>25000201</t>
  </si>
  <si>
    <t>27/06/16</t>
  </si>
  <si>
    <t>25000264</t>
  </si>
  <si>
    <t>515504553</t>
  </si>
  <si>
    <t>25/06/18</t>
  </si>
  <si>
    <t>25000297</t>
  </si>
  <si>
    <t>25000328</t>
  </si>
  <si>
    <t>25000337</t>
  </si>
  <si>
    <t>25000299</t>
  </si>
  <si>
    <t>520021171</t>
  </si>
  <si>
    <t>03/10/17</t>
  </si>
  <si>
    <t>25100043</t>
  </si>
  <si>
    <t>25100042</t>
  </si>
  <si>
    <t>30/05/18</t>
  </si>
  <si>
    <t>25100036</t>
  </si>
  <si>
    <t>25100035</t>
  </si>
  <si>
    <t>20/04/18</t>
  </si>
  <si>
    <t>25100037</t>
  </si>
  <si>
    <t>25100041</t>
  </si>
  <si>
    <t>25000336</t>
  </si>
  <si>
    <t>512989179</t>
  </si>
  <si>
    <t>22/03/18</t>
  </si>
  <si>
    <t>25000222</t>
  </si>
  <si>
    <t>16/11/16</t>
  </si>
  <si>
    <t>25000326</t>
  </si>
  <si>
    <t>52269</t>
  </si>
  <si>
    <t>27/12/17</t>
  </si>
  <si>
    <t>25100024</t>
  </si>
  <si>
    <t>511787301</t>
  </si>
  <si>
    <t>A-</t>
  </si>
  <si>
    <t>06/12/17</t>
  </si>
  <si>
    <t>25100039</t>
  </si>
  <si>
    <t>17/05/18</t>
  </si>
  <si>
    <t>25100025</t>
  </si>
  <si>
    <t>25100040</t>
  </si>
  <si>
    <t>25000245</t>
  </si>
  <si>
    <t>514212588</t>
  </si>
  <si>
    <t>Baa1.IL</t>
  </si>
  <si>
    <t>04/04/17</t>
  </si>
  <si>
    <t>25000247</t>
  </si>
  <si>
    <t>20/04/17</t>
  </si>
  <si>
    <t>25000250</t>
  </si>
  <si>
    <t>16/05/17</t>
  </si>
  <si>
    <t>25000262</t>
  </si>
  <si>
    <t>13/07/17</t>
  </si>
  <si>
    <t>25000295</t>
  </si>
  <si>
    <t>28/09/17</t>
  </si>
  <si>
    <t>25000313</t>
  </si>
  <si>
    <t>26/10/17</t>
  </si>
  <si>
    <t>25000320</t>
  </si>
  <si>
    <t>21/12/17</t>
  </si>
  <si>
    <t>25000342</t>
  </si>
  <si>
    <t>04/06/18</t>
  </si>
  <si>
    <t>25000238</t>
  </si>
  <si>
    <t>520018482</t>
  </si>
  <si>
    <t>06/02/17</t>
  </si>
  <si>
    <t>25000246</t>
  </si>
  <si>
    <t>514090000</t>
  </si>
  <si>
    <t>25000329</t>
  </si>
  <si>
    <t>25000343</t>
  </si>
  <si>
    <t>25000248</t>
  </si>
  <si>
    <t>25000251</t>
  </si>
  <si>
    <t>25000263</t>
  </si>
  <si>
    <t>25000269</t>
  </si>
  <si>
    <t>02/08/17</t>
  </si>
  <si>
    <t>25000287</t>
  </si>
  <si>
    <t>07/09/17</t>
  </si>
  <si>
    <t>25000296</t>
  </si>
  <si>
    <t>01/10/17</t>
  </si>
  <si>
    <t>25000314</t>
  </si>
  <si>
    <t>25000321</t>
  </si>
  <si>
    <t>25100038</t>
  </si>
  <si>
    <t>08/05/18</t>
  </si>
  <si>
    <t>25100033</t>
  </si>
  <si>
    <t>550257414</t>
  </si>
  <si>
    <t>05/03/18</t>
  </si>
  <si>
    <t>25000327</t>
  </si>
  <si>
    <t>25000270</t>
  </si>
  <si>
    <t>513560730</t>
  </si>
  <si>
    <t>22/06/18</t>
  </si>
  <si>
    <t>25000220</t>
  </si>
  <si>
    <t>25000275</t>
  </si>
  <si>
    <t>25000280</t>
  </si>
  <si>
    <t>25000292</t>
  </si>
  <si>
    <t>25000312</t>
  </si>
  <si>
    <t>25000316</t>
  </si>
  <si>
    <t>25000322</t>
  </si>
  <si>
    <t>25000330</t>
  </si>
  <si>
    <t>25000333</t>
  </si>
  <si>
    <t>25000335</t>
  </si>
  <si>
    <t>21/06/18</t>
  </si>
  <si>
    <t>25000226</t>
  </si>
  <si>
    <t>25000339</t>
  </si>
  <si>
    <t>25000346</t>
  </si>
  <si>
    <t>25000234</t>
  </si>
  <si>
    <t>25000240</t>
  </si>
  <si>
    <t>25000242</t>
  </si>
  <si>
    <t>25000244</t>
  </si>
  <si>
    <t>25000249</t>
  </si>
  <si>
    <t>25000253</t>
  </si>
  <si>
    <t>25000261</t>
  </si>
  <si>
    <t>25000219</t>
  </si>
  <si>
    <t>31/10/16</t>
  </si>
  <si>
    <t>25000218</t>
  </si>
  <si>
    <t>25000338</t>
  </si>
  <si>
    <t>16/04/18</t>
  </si>
  <si>
    <t>25000341</t>
  </si>
  <si>
    <t>27/05/18</t>
  </si>
  <si>
    <t>25000347</t>
  </si>
  <si>
    <t>24/06/18</t>
  </si>
  <si>
    <t>25000345</t>
  </si>
  <si>
    <t>13/06/18</t>
  </si>
  <si>
    <t>25000276</t>
  </si>
  <si>
    <t>550260061</t>
  </si>
  <si>
    <t>04/09/17</t>
  </si>
  <si>
    <t>25000315</t>
  </si>
  <si>
    <t>01/11/17</t>
  </si>
  <si>
    <t>25000206</t>
  </si>
  <si>
    <t>550268965</t>
  </si>
  <si>
    <t>07/08/16</t>
  </si>
  <si>
    <t>25000324</t>
  </si>
  <si>
    <t>26/12/17</t>
  </si>
  <si>
    <t>25000325</t>
  </si>
  <si>
    <t>סה"כ מובטחות בשיעבוד כלי רכב</t>
  </si>
  <si>
    <t>סה"כ הלוואות לסוכנים</t>
  </si>
  <si>
    <t>סה"כ מובטחות בתזרים עמלות</t>
  </si>
  <si>
    <t>סה"כ בטחונות אחרים</t>
  </si>
  <si>
    <t>סה"כ הלוואות לעובדים ונושאי משרה</t>
  </si>
  <si>
    <t>סה"כ לא מובטחות</t>
  </si>
  <si>
    <t>סה"כ מובטחות במשכנתא או תיקי משכנתאות</t>
  </si>
  <si>
    <t>סה"כ נקוב במט"ח</t>
  </si>
  <si>
    <t>סה"כ צמודי מט"ח</t>
  </si>
  <si>
    <t>סה"כ מניב</t>
  </si>
  <si>
    <t>סה"כ לא מניב</t>
  </si>
  <si>
    <t>קרדן אן.וי אגח ב חש2/18</t>
  </si>
  <si>
    <t>1143270</t>
  </si>
  <si>
    <t>אאורה אג"ח 1 חש 08/15</t>
  </si>
  <si>
    <t>3730389</t>
  </si>
  <si>
    <t>לידקום אג"ח א' חש 08/09</t>
  </si>
  <si>
    <t>1115096</t>
  </si>
  <si>
    <t>לידקום אגח א חש 12/09</t>
  </si>
  <si>
    <t>1117548</t>
  </si>
  <si>
    <t>מנורה מבטחים ביטוח בע"מ</t>
  </si>
  <si>
    <t xml:space="preserve">מנורה ביטוח לבני 50 ומטה </t>
  </si>
  <si>
    <t xml:space="preserve"> בנק לאומי</t>
  </si>
  <si>
    <t xml:space="preserve"> בנק הבינלאומי</t>
  </si>
  <si>
    <t>בנק מזרחי</t>
  </si>
  <si>
    <t>AAA</t>
  </si>
  <si>
    <t>AA+</t>
  </si>
  <si>
    <t>פועלים סהר</t>
  </si>
  <si>
    <t>Fitch</t>
  </si>
  <si>
    <t>טנא 4</t>
  </si>
  <si>
    <t>מידאל</t>
  </si>
  <si>
    <t>נוי 3</t>
  </si>
  <si>
    <t>קרן State Of Mind Ventures</t>
  </si>
  <si>
    <t>Apollo Investment Fund IX</t>
  </si>
  <si>
    <t>Ares Capital Europe lV (E) Levered</t>
  </si>
  <si>
    <t>Ares Capital Europe lV (E) Unlevered</t>
  </si>
  <si>
    <t>Clearant Structured Credit Opportunities Fund III</t>
  </si>
  <si>
    <t>CVC Capital Partners VII</t>
  </si>
  <si>
    <t>Forma Fund I</t>
  </si>
  <si>
    <t>GoldenTree Distressed Fund III</t>
  </si>
  <si>
    <t>GSO Capital Opportunities Fund III</t>
  </si>
  <si>
    <t>GSO Capital Solutions Fund III</t>
  </si>
  <si>
    <t>GSO CSF III Co-investment Fund</t>
  </si>
  <si>
    <t>GSO Diamond Portfolio</t>
  </si>
  <si>
    <t>Hamilton Lane Co-Investment Fund IV</t>
  </si>
  <si>
    <t>Hamilton Lane Strategic Opportun 2016</t>
  </si>
  <si>
    <t>Hamilton Lane Strategic Opportun 2017</t>
  </si>
  <si>
    <t>Hamilton Lane Strategic Opportun Fund IV 2018</t>
  </si>
  <si>
    <t>ICG - North American Private debt fund II</t>
  </si>
  <si>
    <t>ICG Europe Fund VII</t>
  </si>
  <si>
    <t>ICG Strategic Secondaries Fund II</t>
  </si>
  <si>
    <t>Kennedy Wilson Fund VI</t>
  </si>
  <si>
    <t>LMMI 4</t>
  </si>
  <si>
    <t>Shaked partners fund</t>
  </si>
  <si>
    <t>SILVER LAKE PARTNERS V</t>
  </si>
  <si>
    <t>Vintage Investment Partners X</t>
  </si>
  <si>
    <t>Viola Credit (BHF) SPV</t>
  </si>
  <si>
    <t>מדיסון</t>
  </si>
  <si>
    <t>קרן HarbourVest Partners Co-investment Fund IV</t>
  </si>
  <si>
    <t>קרן One Equity Partners VI</t>
  </si>
  <si>
    <t>קרן VIVA  III CO INVESTMENT</t>
  </si>
  <si>
    <t>גורם 124</t>
  </si>
  <si>
    <t>גורם 125</t>
  </si>
  <si>
    <t>גורם 126</t>
  </si>
  <si>
    <t>גורם 45</t>
  </si>
  <si>
    <t>גורם 104</t>
  </si>
  <si>
    <t>גורם 132</t>
  </si>
  <si>
    <t>גורם 129</t>
  </si>
  <si>
    <t>גורם 71</t>
  </si>
  <si>
    <t>גורם 137</t>
  </si>
  <si>
    <t>גורם 141</t>
  </si>
  <si>
    <t>גורם 127</t>
  </si>
  <si>
    <t>גורם 130</t>
  </si>
  <si>
    <t>גורם 133</t>
  </si>
  <si>
    <t>גורם 122</t>
  </si>
  <si>
    <t>גורם 123</t>
  </si>
  <si>
    <t>גורם 134</t>
  </si>
  <si>
    <t>גורם 136</t>
  </si>
  <si>
    <t>גורם 142</t>
  </si>
  <si>
    <t>גורם 144</t>
  </si>
  <si>
    <t>גורם 145</t>
  </si>
  <si>
    <t>גורם 147</t>
  </si>
  <si>
    <t>גורם 98</t>
  </si>
  <si>
    <t>גורם 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</si>
</sst>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64" formatCode="_-&quot;₪&quot;* #,##0_-;\-&quot;₪&quot;* #,##0_-;_-&quot;₪&quot;* &quot;-&quot;_-;_-@_-"/>
    <numFmt numFmtId="165" formatCode="#,##0.0;\-#,##0.0"/>
  </numFmts>
  <fonts count="20">
    <font>
      <sz val="10"/>
      <name val="Arial"/>
      <charset val="177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b/>
      <u/>
      <sz val="14"/>
      <name val="David"/>
      <family val="2"/>
      <charset val="177"/>
    </font>
    <font>
      <b/>
      <sz val="14"/>
      <name val="Arial"/>
      <family val="2"/>
    </font>
    <font>
      <b/>
      <sz val="13"/>
      <name val="David"/>
      <family val="2"/>
      <charset val="177"/>
    </font>
    <font>
      <b/>
      <sz val="12"/>
      <name val="David"/>
      <family val="2"/>
      <charset val="177"/>
    </font>
    <font>
      <sz val="10"/>
      <name val="David"/>
      <family val="2"/>
      <charset val="177"/>
    </font>
    <font>
      <b/>
      <sz val="16"/>
      <name val="Arial"/>
      <family val="2"/>
    </font>
    <font>
      <u/>
      <sz val="10"/>
      <color indexed="12"/>
      <name val="Arial"/>
      <family val="2"/>
    </font>
    <font>
      <sz val="10"/>
      <color indexed="12"/>
      <name val="Arial"/>
      <family val="2"/>
    </font>
    <font>
      <sz val="12"/>
      <name val="David"/>
      <family val="2"/>
      <charset val="177"/>
    </font>
    <font>
      <b/>
      <u/>
      <sz val="12"/>
      <name val="David"/>
      <family val="2"/>
      <charset val="177"/>
    </font>
    <font>
      <b/>
      <sz val="14"/>
      <name val="David"/>
      <family val="2"/>
      <charset val="177"/>
    </font>
    <font>
      <sz val="11"/>
      <color theme="1"/>
      <name val="Arial"/>
      <family val="2"/>
      <charset val="177"/>
      <scheme val="minor"/>
    </font>
    <font>
      <u/>
      <sz val="11"/>
      <color theme="10"/>
      <name val="Arial"/>
      <family val="2"/>
      <charset val="177"/>
    </font>
    <font>
      <sz val="6"/>
      <name val="Switzerland"/>
      <family val="2"/>
      <charset val="177"/>
    </font>
    <font>
      <b/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C0C0"/>
        <bgColor rgb="FFC0C0C0"/>
      </patternFill>
    </fill>
  </fills>
  <borders count="30">
    <border>
      <left/>
      <right/>
      <top/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/>
      <right style="thin">
        <color theme="1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</borders>
  <cellStyleXfs count="11">
    <xf numFmtId="0" fontId="0" fillId="0" borderId="0"/>
    <xf numFmtId="0" fontId="1" fillId="0" borderId="0"/>
    <xf numFmtId="0" fontId="10" fillId="0" borderId="0" applyNumberFormat="0" applyFill="0" applyBorder="0" applyAlignment="0" applyProtection="0">
      <alignment vertical="top"/>
      <protection locked="0"/>
    </xf>
    <xf numFmtId="43" fontId="15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/>
    <xf numFmtId="0" fontId="1" fillId="0" borderId="0"/>
    <xf numFmtId="0" fontId="15" fillId="0" borderId="0"/>
    <xf numFmtId="9" fontId="15" fillId="0" borderId="0" applyFont="0" applyFill="0" applyBorder="0" applyAlignment="0" applyProtection="0"/>
    <xf numFmtId="165" fontId="17" fillId="0" borderId="0" applyFill="0" applyBorder="0" applyProtection="0">
      <alignment horizontal="right"/>
    </xf>
  </cellStyleXfs>
  <cellXfs count="105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5" fillId="0" borderId="0" xfId="1" applyFont="1" applyAlignment="1">
      <alignment horizontal="center" vertical="center" wrapText="1"/>
    </xf>
    <xf numFmtId="49" fontId="6" fillId="2" borderId="2" xfId="1" applyNumberFormat="1" applyFont="1" applyFill="1" applyBorder="1" applyAlignment="1">
      <alignment horizontal="center" vertical="center" wrapText="1" readingOrder="2"/>
    </xf>
    <xf numFmtId="0" fontId="8" fillId="0" borderId="5" xfId="1" applyFont="1" applyBorder="1" applyAlignment="1">
      <alignment horizontal="center"/>
    </xf>
    <xf numFmtId="0" fontId="9" fillId="0" borderId="0" xfId="1" applyFont="1" applyAlignment="1">
      <alignment horizontal="center" wrapText="1"/>
    </xf>
    <xf numFmtId="49" fontId="7" fillId="2" borderId="3" xfId="0" applyNumberFormat="1" applyFont="1" applyFill="1" applyBorder="1" applyAlignment="1">
      <alignment horizontal="center" wrapText="1"/>
    </xf>
    <xf numFmtId="0" fontId="8" fillId="0" borderId="0" xfId="1" applyFont="1" applyBorder="1" applyAlignment="1">
      <alignment horizontal="center"/>
    </xf>
    <xf numFmtId="0" fontId="11" fillId="0" borderId="0" xfId="2" applyFont="1" applyFill="1" applyBorder="1" applyAlignment="1" applyProtection="1">
      <alignment horizontal="center" readingOrder="2"/>
    </xf>
    <xf numFmtId="0" fontId="10" fillId="0" borderId="0" xfId="2" applyFill="1" applyBorder="1" applyAlignment="1" applyProtection="1">
      <alignment horizontal="center" readingOrder="2"/>
    </xf>
    <xf numFmtId="0" fontId="12" fillId="0" borderId="0" xfId="0" applyFont="1" applyAlignment="1">
      <alignment horizontal="right" readingOrder="2"/>
    </xf>
    <xf numFmtId="0" fontId="2" fillId="0" borderId="0" xfId="1" applyFont="1" applyAlignment="1">
      <alignment horizontal="right"/>
    </xf>
    <xf numFmtId="0" fontId="7" fillId="2" borderId="7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13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3" xfId="0" applyFont="1" applyFill="1" applyBorder="1" applyAlignment="1">
      <alignment horizontal="center" vertical="center" wrapText="1"/>
    </xf>
    <xf numFmtId="49" fontId="7" fillId="2" borderId="2" xfId="0" applyNumberFormat="1" applyFont="1" applyFill="1" applyBorder="1" applyAlignment="1">
      <alignment horizontal="center" wrapText="1"/>
    </xf>
    <xf numFmtId="0" fontId="9" fillId="0" borderId="0" xfId="0" applyFont="1" applyAlignment="1">
      <alignment horizontal="center" wrapText="1"/>
    </xf>
    <xf numFmtId="0" fontId="7" fillId="2" borderId="10" xfId="0" applyFont="1" applyFill="1" applyBorder="1" applyAlignment="1">
      <alignment horizontal="right" wrapText="1"/>
    </xf>
    <xf numFmtId="49" fontId="7" fillId="2" borderId="5" xfId="0" applyNumberFormat="1" applyFont="1" applyFill="1" applyBorder="1" applyAlignment="1">
      <alignment horizontal="center"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3" fontId="7" fillId="2" borderId="3" xfId="0" applyNumberFormat="1" applyFont="1" applyFill="1" applyBorder="1" applyAlignment="1">
      <alignment horizontal="center" vertical="center" wrapText="1"/>
    </xf>
    <xf numFmtId="3" fontId="7" fillId="3" borderId="3" xfId="0" applyNumberFormat="1" applyFont="1" applyFill="1" applyBorder="1" applyAlignment="1">
      <alignment horizontal="center" vertical="center" wrapText="1"/>
    </xf>
    <xf numFmtId="3" fontId="7" fillId="3" borderId="4" xfId="0" applyNumberFormat="1" applyFont="1" applyFill="1" applyBorder="1" applyAlignment="1">
      <alignment horizontal="center" vertical="center" wrapText="1"/>
    </xf>
    <xf numFmtId="3" fontId="8" fillId="2" borderId="3" xfId="0" applyNumberFormat="1" applyFont="1" applyFill="1" applyBorder="1" applyAlignment="1">
      <alignment horizontal="center" vertical="center" wrapText="1"/>
    </xf>
    <xf numFmtId="3" fontId="8" fillId="2" borderId="4" xfId="0" applyNumberFormat="1" applyFont="1" applyFill="1" applyBorder="1" applyAlignment="1">
      <alignment horizontal="center" vertical="center" wrapText="1"/>
    </xf>
    <xf numFmtId="3" fontId="7" fillId="2" borderId="3" xfId="0" applyNumberFormat="1" applyFont="1" applyFill="1" applyBorder="1" applyAlignment="1">
      <alignment horizontal="center" wrapText="1"/>
    </xf>
    <xf numFmtId="49" fontId="7" fillId="2" borderId="4" xfId="0" applyNumberFormat="1" applyFont="1" applyFill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3" fontId="7" fillId="2" borderId="4" xfId="0" applyNumberFormat="1" applyFont="1" applyFill="1" applyBorder="1" applyAlignment="1">
      <alignment horizontal="center" vertical="center" wrapText="1"/>
    </xf>
    <xf numFmtId="49" fontId="6" fillId="2" borderId="17" xfId="1" applyNumberFormat="1" applyFont="1" applyFill="1" applyBorder="1" applyAlignment="1">
      <alignment horizontal="center" vertical="center" wrapText="1" readingOrder="2"/>
    </xf>
    <xf numFmtId="0" fontId="7" fillId="3" borderId="3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2" borderId="17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center" vertical="center" wrapText="1"/>
    </xf>
    <xf numFmtId="49" fontId="7" fillId="2" borderId="17" xfId="0" applyNumberFormat="1" applyFont="1" applyFill="1" applyBorder="1" applyAlignment="1">
      <alignment horizontal="center" wrapText="1"/>
    </xf>
    <xf numFmtId="49" fontId="7" fillId="2" borderId="20" xfId="0" applyNumberFormat="1" applyFont="1" applyFill="1" applyBorder="1" applyAlignment="1">
      <alignment horizontal="center" wrapText="1"/>
    </xf>
    <xf numFmtId="0" fontId="7" fillId="2" borderId="21" xfId="0" applyFont="1" applyFill="1" applyBorder="1" applyAlignment="1">
      <alignment horizontal="right" wrapText="1"/>
    </xf>
    <xf numFmtId="0" fontId="8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49" fontId="7" fillId="2" borderId="22" xfId="0" applyNumberFormat="1" applyFont="1" applyFill="1" applyBorder="1" applyAlignment="1">
      <alignment horizontal="center" wrapText="1"/>
    </xf>
    <xf numFmtId="0" fontId="8" fillId="2" borderId="23" xfId="0" applyFont="1" applyFill="1" applyBorder="1" applyAlignment="1">
      <alignment horizontal="center" vertical="center" wrapText="1"/>
    </xf>
    <xf numFmtId="49" fontId="6" fillId="2" borderId="24" xfId="1" applyNumberFormat="1" applyFont="1" applyFill="1" applyBorder="1" applyAlignment="1">
      <alignment horizontal="center" vertical="center" wrapText="1" readingOrder="2"/>
    </xf>
    <xf numFmtId="3" fontId="7" fillId="2" borderId="25" xfId="0" applyNumberFormat="1" applyFont="1" applyFill="1" applyBorder="1" applyAlignment="1">
      <alignment horizontal="center" vertical="center" wrapText="1"/>
    </xf>
    <xf numFmtId="3" fontId="7" fillId="2" borderId="26" xfId="0" applyNumberFormat="1" applyFont="1" applyFill="1" applyBorder="1" applyAlignment="1">
      <alignment horizontal="center" vertical="center" wrapText="1"/>
    </xf>
    <xf numFmtId="0" fontId="7" fillId="2" borderId="25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/>
    </xf>
    <xf numFmtId="0" fontId="7" fillId="2" borderId="27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49" fontId="7" fillId="2" borderId="0" xfId="0" applyNumberFormat="1" applyFont="1" applyFill="1" applyBorder="1" applyAlignment="1">
      <alignment horizontal="center" wrapText="1"/>
    </xf>
    <xf numFmtId="49" fontId="7" fillId="2" borderId="0" xfId="1" applyNumberFormat="1" applyFont="1" applyFill="1" applyBorder="1" applyAlignment="1">
      <alignment horizontal="center" wrapText="1"/>
    </xf>
    <xf numFmtId="0" fontId="1" fillId="0" borderId="0" xfId="1" applyFont="1" applyBorder="1" applyAlignment="1">
      <alignment horizontal="center"/>
    </xf>
    <xf numFmtId="0" fontId="7" fillId="2" borderId="3" xfId="1" applyFont="1" applyFill="1" applyBorder="1" applyAlignment="1">
      <alignment horizontal="center" vertical="center" wrapText="1"/>
    </xf>
    <xf numFmtId="0" fontId="7" fillId="2" borderId="4" xfId="1" applyFont="1" applyFill="1" applyBorder="1" applyAlignment="1">
      <alignment horizontal="center" vertical="center" wrapText="1"/>
    </xf>
    <xf numFmtId="0" fontId="8" fillId="2" borderId="3" xfId="1" applyFont="1" applyFill="1" applyBorder="1" applyAlignment="1">
      <alignment horizontal="center" vertical="center" wrapText="1"/>
    </xf>
    <xf numFmtId="0" fontId="8" fillId="2" borderId="4" xfId="1" applyFont="1" applyFill="1" applyBorder="1" applyAlignment="1">
      <alignment horizontal="center" vertical="center" wrapText="1"/>
    </xf>
    <xf numFmtId="49" fontId="7" fillId="2" borderId="4" xfId="1" applyNumberFormat="1" applyFont="1" applyFill="1" applyBorder="1" applyAlignment="1">
      <alignment horizontal="center" wrapText="1"/>
    </xf>
    <xf numFmtId="49" fontId="7" fillId="2" borderId="23" xfId="0" applyNumberFormat="1" applyFont="1" applyFill="1" applyBorder="1" applyAlignment="1">
      <alignment horizontal="center" wrapText="1"/>
    </xf>
    <xf numFmtId="49" fontId="6" fillId="2" borderId="3" xfId="1" applyNumberFormat="1" applyFont="1" applyFill="1" applyBorder="1" applyAlignment="1">
      <alignment horizontal="center" vertical="center" wrapText="1" readingOrder="2"/>
    </xf>
    <xf numFmtId="49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/>
    </xf>
    <xf numFmtId="49" fontId="6" fillId="2" borderId="3" xfId="1" applyNumberFormat="1" applyFont="1" applyFill="1" applyBorder="1" applyAlignment="1">
      <alignment horizontal="right" vertical="center" wrapText="1" indent="3" readingOrder="2"/>
    </xf>
    <xf numFmtId="0" fontId="6" fillId="2" borderId="3" xfId="1" applyNumberFormat="1" applyFont="1" applyFill="1" applyBorder="1" applyAlignment="1">
      <alignment horizontal="right" vertical="center" wrapText="1" readingOrder="2"/>
    </xf>
    <xf numFmtId="0" fontId="6" fillId="2" borderId="3" xfId="1" applyNumberFormat="1" applyFont="1" applyFill="1" applyBorder="1" applyAlignment="1">
      <alignment horizontal="right" vertical="center" wrapText="1" indent="1" readingOrder="2"/>
    </xf>
    <xf numFmtId="0" fontId="7" fillId="3" borderId="3" xfId="1" applyFont="1" applyFill="1" applyBorder="1" applyAlignment="1">
      <alignment horizontal="right" wrapText="1"/>
    </xf>
    <xf numFmtId="0" fontId="7" fillId="3" borderId="26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4" fontId="18" fillId="4" borderId="0" xfId="0" applyNumberFormat="1" applyFont="1" applyFill="1"/>
    <xf numFmtId="4" fontId="0" fillId="0" borderId="0" xfId="0" applyNumberFormat="1" applyFont="1"/>
    <xf numFmtId="0" fontId="18" fillId="0" borderId="0" xfId="0" applyFont="1"/>
    <xf numFmtId="4" fontId="18" fillId="0" borderId="0" xfId="0" applyNumberFormat="1" applyFont="1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 applyFill="1" applyAlignment="1">
      <alignment horizontal="right" vertical="center"/>
    </xf>
    <xf numFmtId="0" fontId="4" fillId="2" borderId="28" xfId="1" applyFont="1" applyFill="1" applyBorder="1" applyAlignment="1">
      <alignment horizontal="center" vertical="center" wrapText="1"/>
    </xf>
    <xf numFmtId="0" fontId="4" fillId="2" borderId="2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 readingOrder="2"/>
    </xf>
    <xf numFmtId="0" fontId="4" fillId="2" borderId="9" xfId="0" applyFont="1" applyFill="1" applyBorder="1" applyAlignment="1">
      <alignment horizontal="center" vertical="center" wrapText="1" readingOrder="2"/>
    </xf>
    <xf numFmtId="0" fontId="14" fillId="2" borderId="11" xfId="0" applyFont="1" applyFill="1" applyBorder="1" applyAlignment="1">
      <alignment horizontal="center" vertical="center" wrapText="1" readingOrder="2"/>
    </xf>
    <xf numFmtId="0" fontId="1" fillId="0" borderId="12" xfId="0" applyFont="1" applyBorder="1" applyAlignment="1">
      <alignment horizontal="center" readingOrder="2"/>
    </xf>
    <xf numFmtId="0" fontId="1" fillId="0" borderId="13" xfId="0" applyFont="1" applyBorder="1" applyAlignment="1">
      <alignment horizontal="center" readingOrder="2"/>
    </xf>
    <xf numFmtId="0" fontId="14" fillId="2" borderId="14" xfId="0" applyFont="1" applyFill="1" applyBorder="1" applyAlignment="1">
      <alignment horizontal="center" vertical="center" wrapText="1" readingOrder="2"/>
    </xf>
    <xf numFmtId="0" fontId="1" fillId="0" borderId="15" xfId="0" applyFont="1" applyBorder="1" applyAlignment="1">
      <alignment horizontal="center" readingOrder="2"/>
    </xf>
    <xf numFmtId="0" fontId="1" fillId="0" borderId="16" xfId="0" applyFont="1" applyBorder="1" applyAlignment="1">
      <alignment horizontal="center" readingOrder="2"/>
    </xf>
    <xf numFmtId="0" fontId="14" fillId="2" borderId="15" xfId="0" applyFont="1" applyFill="1" applyBorder="1" applyAlignment="1">
      <alignment horizontal="center" vertical="center" wrapText="1" readingOrder="2"/>
    </xf>
    <xf numFmtId="0" fontId="14" fillId="2" borderId="16" xfId="0" applyFont="1" applyFill="1" applyBorder="1" applyAlignment="1">
      <alignment horizontal="center" vertical="center" wrapText="1" readingOrder="2"/>
    </xf>
    <xf numFmtId="0" fontId="4" fillId="2" borderId="14" xfId="0" applyFont="1" applyFill="1" applyBorder="1" applyAlignment="1">
      <alignment horizontal="center" vertical="center" wrapText="1" readingOrder="2"/>
    </xf>
    <xf numFmtId="0" fontId="4" fillId="2" borderId="15" xfId="0" applyFont="1" applyFill="1" applyBorder="1" applyAlignment="1">
      <alignment horizontal="center" vertical="center" wrapText="1" readingOrder="2"/>
    </xf>
    <xf numFmtId="0" fontId="4" fillId="2" borderId="16" xfId="0" applyFont="1" applyFill="1" applyBorder="1" applyAlignment="1">
      <alignment horizontal="center" vertical="center" wrapText="1" readingOrder="2"/>
    </xf>
    <xf numFmtId="4" fontId="19" fillId="4" borderId="0" xfId="0" applyNumberFormat="1" applyFont="1" applyFill="1"/>
    <xf numFmtId="0" fontId="19" fillId="0" borderId="0" xfId="0" applyFont="1"/>
    <xf numFmtId="4" fontId="19" fillId="0" borderId="0" xfId="0" applyNumberFormat="1" applyFont="1"/>
  </cellXfs>
  <cellStyles count="11">
    <cellStyle name="Comma 2" xfId="3"/>
    <cellStyle name="Currency [0] _1" xfId="4"/>
    <cellStyle name="Hyperlink 2" xfId="5"/>
    <cellStyle name="Normal" xfId="0" builtinId="0"/>
    <cellStyle name="Normal 11" xfId="6"/>
    <cellStyle name="Normal 2" xfId="7"/>
    <cellStyle name="Normal 3" xfId="8"/>
    <cellStyle name="Normal_2007-16618" xfId="1"/>
    <cellStyle name="Percent 2" xfId="9"/>
    <cellStyle name="Text" xfId="10"/>
    <cellStyle name="היפר-קישור" xfId="2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externalLink" Target="externalLinks/externalLink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3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EZER_G06_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norag06_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insurance\current\T106_Monthly%20Report\files\12_02\12_02\HADARL0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current\T106_Monthly%20Report\files\8_06\MIGDLG06_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הערות"/>
      <sheetName val="טופס 106 חודשי"/>
      <sheetName val="נספח א"/>
      <sheetName val="נספחים ב וג"/>
      <sheetName val="נספח ד"/>
      <sheetName val="נספח ה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A1:AJ65"/>
  <sheetViews>
    <sheetView rightToLeft="1" tabSelected="1" workbookViewId="0">
      <selection activeCell="C5" sqref="C5"/>
    </sheetView>
  </sheetViews>
  <sheetFormatPr defaultColWidth="9.140625" defaultRowHeight="18"/>
  <cols>
    <col min="1" max="1" width="6.28515625" style="1" customWidth="1"/>
    <col min="2" max="2" width="47.28515625" style="12" customWidth="1"/>
    <col min="3" max="3" width="27.85546875" style="1" customWidth="1"/>
    <col min="4" max="4" width="20.140625" style="1" customWidth="1"/>
    <col min="5" max="30" width="6.7109375" style="1" customWidth="1"/>
    <col min="31" max="33" width="7.7109375" style="1" customWidth="1"/>
    <col min="34" max="34" width="7.140625" style="1" customWidth="1"/>
    <col min="35" max="35" width="6" style="1" customWidth="1"/>
    <col min="36" max="36" width="7.85546875" style="1" customWidth="1"/>
    <col min="37" max="37" width="8.140625" style="1" customWidth="1"/>
    <col min="38" max="38" width="6.28515625" style="1" customWidth="1"/>
    <col min="39" max="39" width="8" style="1" customWidth="1"/>
    <col min="40" max="40" width="8.7109375" style="1" customWidth="1"/>
    <col min="41" max="41" width="10" style="1" customWidth="1"/>
    <col min="42" max="42" width="9.5703125" style="1" customWidth="1"/>
    <col min="43" max="43" width="6.140625" style="1" customWidth="1"/>
    <col min="44" max="45" width="5.7109375" style="1" customWidth="1"/>
    <col min="46" max="46" width="6.85546875" style="1" customWidth="1"/>
    <col min="47" max="47" width="6.42578125" style="1" customWidth="1"/>
    <col min="48" max="48" width="6.7109375" style="1" customWidth="1"/>
    <col min="49" max="49" width="7.28515625" style="1" customWidth="1"/>
    <col min="50" max="61" width="5.7109375" style="1" customWidth="1"/>
    <col min="62" max="16384" width="9.140625" style="1"/>
  </cols>
  <sheetData>
    <row r="1" spans="1:36">
      <c r="B1" s="2" t="s">
        <v>0</v>
      </c>
      <c r="C1" s="80" t="s">
        <v>197</v>
      </c>
    </row>
    <row r="2" spans="1:36">
      <c r="B2" s="2" t="s">
        <v>1</v>
      </c>
      <c r="C2" s="16" t="s">
        <v>2413</v>
      </c>
    </row>
    <row r="3" spans="1:36">
      <c r="B3" s="2" t="s">
        <v>2</v>
      </c>
      <c r="C3" s="27" t="s">
        <v>2414</v>
      </c>
    </row>
    <row r="4" spans="1:36">
      <c r="B4" s="2" t="s">
        <v>3</v>
      </c>
      <c r="C4" s="16">
        <v>9536</v>
      </c>
    </row>
    <row r="5" spans="1:36">
      <c r="B5" s="75" t="s">
        <v>198</v>
      </c>
      <c r="C5" t="s">
        <v>199</v>
      </c>
    </row>
    <row r="6" spans="1:36" ht="26.25" customHeight="1">
      <c r="B6" s="86" t="s">
        <v>4</v>
      </c>
      <c r="C6" s="87"/>
      <c r="D6" s="88"/>
    </row>
    <row r="7" spans="1:36" s="3" customFormat="1">
      <c r="B7" s="4"/>
      <c r="C7" s="61" t="s">
        <v>5</v>
      </c>
      <c r="D7" s="62" t="s">
        <v>195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J7" s="5" t="s">
        <v>5</v>
      </c>
    </row>
    <row r="8" spans="1:36" s="3" customFormat="1">
      <c r="B8" s="4"/>
      <c r="C8" s="63" t="s">
        <v>6</v>
      </c>
      <c r="D8" s="64" t="s">
        <v>7</v>
      </c>
      <c r="AJ8" s="5" t="s">
        <v>8</v>
      </c>
    </row>
    <row r="9" spans="1:36" s="6" customFormat="1" ht="18" customHeight="1">
      <c r="B9" s="67"/>
      <c r="C9" s="66" t="s">
        <v>9</v>
      </c>
      <c r="D9" s="65" t="s">
        <v>10</v>
      </c>
      <c r="AJ9" s="5" t="s">
        <v>11</v>
      </c>
    </row>
    <row r="10" spans="1:36" s="6" customFormat="1" ht="18" customHeight="1">
      <c r="B10" s="68" t="s">
        <v>12</v>
      </c>
      <c r="C10" s="58"/>
      <c r="D10" s="59"/>
      <c r="AJ10" s="8"/>
    </row>
    <row r="11" spans="1:36">
      <c r="A11" s="9" t="s">
        <v>13</v>
      </c>
      <c r="B11" s="69" t="s">
        <v>14</v>
      </c>
      <c r="C11" s="76">
        <v>56675.051765956603</v>
      </c>
      <c r="D11" s="76">
        <v>9.83</v>
      </c>
    </row>
    <row r="12" spans="1:36">
      <c r="B12" s="69" t="s">
        <v>15</v>
      </c>
      <c r="C12" s="60"/>
      <c r="D12" s="60"/>
    </row>
    <row r="13" spans="1:36">
      <c r="A13" s="10" t="s">
        <v>13</v>
      </c>
      <c r="B13" s="70" t="s">
        <v>16</v>
      </c>
      <c r="C13" s="77">
        <v>42400.754328969124</v>
      </c>
      <c r="D13" s="77">
        <v>7.36</v>
      </c>
    </row>
    <row r="14" spans="1:36">
      <c r="A14" s="10" t="s">
        <v>13</v>
      </c>
      <c r="B14" s="70" t="s">
        <v>17</v>
      </c>
      <c r="C14" s="77">
        <v>0</v>
      </c>
      <c r="D14" s="77">
        <v>0</v>
      </c>
    </row>
    <row r="15" spans="1:36">
      <c r="A15" s="10" t="s">
        <v>13</v>
      </c>
      <c r="B15" s="70" t="s">
        <v>18</v>
      </c>
      <c r="C15" s="77">
        <v>175511.55085039747</v>
      </c>
      <c r="D15" s="77">
        <v>30.45</v>
      </c>
    </row>
    <row r="16" spans="1:36">
      <c r="A16" s="10" t="s">
        <v>13</v>
      </c>
      <c r="B16" s="70" t="s">
        <v>19</v>
      </c>
      <c r="C16" s="77">
        <v>165350.90677749392</v>
      </c>
      <c r="D16" s="77">
        <v>28.69</v>
      </c>
    </row>
    <row r="17" spans="1:4">
      <c r="A17" s="10" t="s">
        <v>13</v>
      </c>
      <c r="B17" s="70" t="s">
        <v>20</v>
      </c>
      <c r="C17" s="77">
        <v>60390.930918381513</v>
      </c>
      <c r="D17" s="77">
        <v>10.48</v>
      </c>
    </row>
    <row r="18" spans="1:4">
      <c r="A18" s="10" t="s">
        <v>13</v>
      </c>
      <c r="B18" s="70" t="s">
        <v>21</v>
      </c>
      <c r="C18" s="77">
        <v>51331.306015273163</v>
      </c>
      <c r="D18" s="77">
        <v>8.91</v>
      </c>
    </row>
    <row r="19" spans="1:4">
      <c r="A19" s="10" t="s">
        <v>13</v>
      </c>
      <c r="B19" s="70" t="s">
        <v>22</v>
      </c>
      <c r="C19" s="77">
        <v>2.4365366000000002</v>
      </c>
      <c r="D19" s="77">
        <v>0</v>
      </c>
    </row>
    <row r="20" spans="1:4">
      <c r="A20" s="10" t="s">
        <v>13</v>
      </c>
      <c r="B20" s="70" t="s">
        <v>23</v>
      </c>
      <c r="C20" s="77">
        <v>4938.4838399999999</v>
      </c>
      <c r="D20" s="77">
        <v>0.86</v>
      </c>
    </row>
    <row r="21" spans="1:4">
      <c r="A21" s="10" t="s">
        <v>13</v>
      </c>
      <c r="B21" s="70" t="s">
        <v>24</v>
      </c>
      <c r="C21" s="77">
        <v>77.865667115150003</v>
      </c>
      <c r="D21" s="77">
        <v>0.01</v>
      </c>
    </row>
    <row r="22" spans="1:4">
      <c r="A22" s="10" t="s">
        <v>13</v>
      </c>
      <c r="B22" s="70" t="s">
        <v>25</v>
      </c>
      <c r="C22" s="77">
        <v>7.5091011380000001</v>
      </c>
      <c r="D22" s="77">
        <v>0</v>
      </c>
    </row>
    <row r="23" spans="1:4">
      <c r="B23" s="69" t="s">
        <v>26</v>
      </c>
      <c r="C23" s="60"/>
      <c r="D23" s="60"/>
    </row>
    <row r="24" spans="1:4">
      <c r="A24" s="10" t="s">
        <v>13</v>
      </c>
      <c r="B24" s="70" t="s">
        <v>27</v>
      </c>
      <c r="C24" s="77">
        <v>0</v>
      </c>
      <c r="D24" s="77">
        <v>0</v>
      </c>
    </row>
    <row r="25" spans="1:4">
      <c r="A25" s="10" t="s">
        <v>13</v>
      </c>
      <c r="B25" s="70" t="s">
        <v>28</v>
      </c>
      <c r="C25" s="77">
        <v>0</v>
      </c>
      <c r="D25" s="77">
        <v>0</v>
      </c>
    </row>
    <row r="26" spans="1:4">
      <c r="A26" s="10" t="s">
        <v>13</v>
      </c>
      <c r="B26" s="70" t="s">
        <v>18</v>
      </c>
      <c r="C26" s="77">
        <v>3479.496181160026</v>
      </c>
      <c r="D26" s="77">
        <v>0.6</v>
      </c>
    </row>
    <row r="27" spans="1:4">
      <c r="A27" s="10" t="s">
        <v>13</v>
      </c>
      <c r="B27" s="70" t="s">
        <v>29</v>
      </c>
      <c r="C27" s="77">
        <v>1574.5733416956</v>
      </c>
      <c r="D27" s="77">
        <v>0.27</v>
      </c>
    </row>
    <row r="28" spans="1:4">
      <c r="A28" s="10" t="s">
        <v>13</v>
      </c>
      <c r="B28" s="70" t="s">
        <v>30</v>
      </c>
      <c r="C28" s="77">
        <v>8094.3961412439239</v>
      </c>
      <c r="D28" s="77">
        <v>1.4</v>
      </c>
    </row>
    <row r="29" spans="1:4">
      <c r="A29" s="10" t="s">
        <v>13</v>
      </c>
      <c r="B29" s="70" t="s">
        <v>31</v>
      </c>
      <c r="C29" s="77">
        <v>13.670190464999999</v>
      </c>
      <c r="D29" s="77">
        <v>0</v>
      </c>
    </row>
    <row r="30" spans="1:4">
      <c r="A30" s="10" t="s">
        <v>13</v>
      </c>
      <c r="B30" s="70" t="s">
        <v>32</v>
      </c>
      <c r="C30" s="77">
        <v>0</v>
      </c>
      <c r="D30" s="77">
        <v>0</v>
      </c>
    </row>
    <row r="31" spans="1:4">
      <c r="A31" s="10" t="s">
        <v>13</v>
      </c>
      <c r="B31" s="70" t="s">
        <v>33</v>
      </c>
      <c r="C31" s="77">
        <v>849.08417927625499</v>
      </c>
      <c r="D31" s="77">
        <v>0.15</v>
      </c>
    </row>
    <row r="32" spans="1:4">
      <c r="A32" s="10" t="s">
        <v>13</v>
      </c>
      <c r="B32" s="70" t="s">
        <v>34</v>
      </c>
      <c r="C32" s="77">
        <v>1533.0862370899999</v>
      </c>
      <c r="D32" s="77">
        <v>0.27</v>
      </c>
    </row>
    <row r="33" spans="1:4">
      <c r="A33" s="10" t="s">
        <v>13</v>
      </c>
      <c r="B33" s="69" t="s">
        <v>35</v>
      </c>
      <c r="C33" s="77">
        <v>4140.2896935707649</v>
      </c>
      <c r="D33" s="77">
        <v>0.72</v>
      </c>
    </row>
    <row r="34" spans="1:4">
      <c r="A34" s="10" t="s">
        <v>13</v>
      </c>
      <c r="B34" s="69" t="s">
        <v>36</v>
      </c>
      <c r="C34" s="77">
        <v>0</v>
      </c>
      <c r="D34" s="77">
        <v>0</v>
      </c>
    </row>
    <row r="35" spans="1:4">
      <c r="A35" s="10" t="s">
        <v>13</v>
      </c>
      <c r="B35" s="69" t="s">
        <v>37</v>
      </c>
      <c r="C35" s="77">
        <v>0</v>
      </c>
      <c r="D35" s="77">
        <v>0</v>
      </c>
    </row>
    <row r="36" spans="1:4">
      <c r="A36" s="10" t="s">
        <v>13</v>
      </c>
      <c r="B36" s="69" t="s">
        <v>38</v>
      </c>
      <c r="C36" s="77">
        <v>0</v>
      </c>
      <c r="D36" s="77">
        <v>0</v>
      </c>
    </row>
    <row r="37" spans="1:4">
      <c r="A37" s="10" t="s">
        <v>13</v>
      </c>
      <c r="B37" s="69" t="s">
        <v>39</v>
      </c>
      <c r="C37" s="77">
        <v>7.0263031571704797</v>
      </c>
      <c r="D37" s="77">
        <v>0</v>
      </c>
    </row>
    <row r="38" spans="1:4">
      <c r="A38" s="10"/>
      <c r="B38" s="71" t="s">
        <v>40</v>
      </c>
      <c r="C38" s="60"/>
      <c r="D38" s="60"/>
    </row>
    <row r="39" spans="1:4">
      <c r="A39" s="10" t="s">
        <v>13</v>
      </c>
      <c r="B39" s="72" t="s">
        <v>41</v>
      </c>
      <c r="C39" s="77">
        <v>0</v>
      </c>
      <c r="D39" s="77">
        <v>0</v>
      </c>
    </row>
    <row r="40" spans="1:4">
      <c r="A40" s="10" t="s">
        <v>13</v>
      </c>
      <c r="B40" s="72" t="s">
        <v>42</v>
      </c>
      <c r="C40" s="77">
        <v>0</v>
      </c>
      <c r="D40" s="77">
        <v>0</v>
      </c>
    </row>
    <row r="41" spans="1:4">
      <c r="A41" s="10" t="s">
        <v>13</v>
      </c>
      <c r="B41" s="72" t="s">
        <v>43</v>
      </c>
      <c r="C41" s="77">
        <v>0</v>
      </c>
      <c r="D41" s="77">
        <v>0</v>
      </c>
    </row>
    <row r="42" spans="1:4">
      <c r="B42" s="72" t="s">
        <v>44</v>
      </c>
      <c r="C42" s="77">
        <v>576378.41806898371</v>
      </c>
      <c r="D42" s="77">
        <v>100</v>
      </c>
    </row>
    <row r="43" spans="1:4">
      <c r="A43" s="10" t="s">
        <v>13</v>
      </c>
      <c r="B43" s="73" t="s">
        <v>45</v>
      </c>
      <c r="C43" s="77">
        <v>20688.17129432</v>
      </c>
      <c r="D43" s="77">
        <v>3.59</v>
      </c>
    </row>
    <row r="44" spans="1:4">
      <c r="B44" s="11" t="s">
        <v>200</v>
      </c>
    </row>
    <row r="45" spans="1:4">
      <c r="C45" s="13" t="s">
        <v>46</v>
      </c>
      <c r="D45" s="14" t="s">
        <v>47</v>
      </c>
    </row>
    <row r="46" spans="1:4">
      <c r="C46" s="13" t="s">
        <v>9</v>
      </c>
      <c r="D46" s="13" t="s">
        <v>10</v>
      </c>
    </row>
    <row r="47" spans="1:4">
      <c r="C47" t="s">
        <v>123</v>
      </c>
      <c r="D47">
        <v>2.6989000000000001</v>
      </c>
    </row>
    <row r="48" spans="1:4">
      <c r="C48" t="s">
        <v>201</v>
      </c>
      <c r="D48">
        <v>0.94279999999999997</v>
      </c>
    </row>
    <row r="49" spans="3:4">
      <c r="C49" t="s">
        <v>202</v>
      </c>
      <c r="D49">
        <v>0.18279999999999999</v>
      </c>
    </row>
    <row r="50" spans="3:4">
      <c r="C50" t="s">
        <v>203</v>
      </c>
      <c r="D50">
        <v>3.2965000000000001E-2</v>
      </c>
    </row>
    <row r="51" spans="3:4">
      <c r="C51" t="s">
        <v>126</v>
      </c>
      <c r="D51">
        <v>5.8259999999999999E-2</v>
      </c>
    </row>
    <row r="52" spans="3:4">
      <c r="C52" t="s">
        <v>204</v>
      </c>
      <c r="D52">
        <v>3.6772999999999998</v>
      </c>
    </row>
    <row r="53" spans="3:4">
      <c r="C53" t="s">
        <v>205</v>
      </c>
      <c r="D53">
        <v>0.46600000000000003</v>
      </c>
    </row>
    <row r="54" spans="3:4">
      <c r="C54" t="s">
        <v>109</v>
      </c>
      <c r="D54">
        <v>3.65</v>
      </c>
    </row>
    <row r="55" spans="3:4">
      <c r="C55" t="s">
        <v>116</v>
      </c>
      <c r="D55">
        <v>4.8075000000000001</v>
      </c>
    </row>
    <row r="56" spans="3:4">
      <c r="C56" t="s">
        <v>113</v>
      </c>
      <c r="D56">
        <v>4.2550999999999997</v>
      </c>
    </row>
    <row r="57" spans="3:4">
      <c r="C57"/>
      <c r="D57"/>
    </row>
    <row r="58" spans="3:4">
      <c r="C58"/>
      <c r="D58"/>
    </row>
    <row r="59" spans="3:4">
      <c r="C59"/>
      <c r="D59"/>
    </row>
    <row r="60" spans="3:4">
      <c r="C60"/>
      <c r="D60"/>
    </row>
    <row r="61" spans="3:4">
      <c r="C61"/>
      <c r="D61"/>
    </row>
    <row r="62" spans="3:4">
      <c r="C62"/>
      <c r="D62"/>
    </row>
    <row r="63" spans="3:4">
      <c r="C63"/>
      <c r="D63"/>
    </row>
    <row r="64" spans="3:4">
      <c r="C64"/>
      <c r="D64"/>
    </row>
    <row r="65" spans="3:4">
      <c r="C65"/>
      <c r="D65"/>
    </row>
  </sheetData>
  <mergeCells count="1">
    <mergeCell ref="B6:D6"/>
  </mergeCells>
  <hyperlinks>
    <hyperlink ref="A11" location="מזומנים!A1" display="◄"/>
    <hyperlink ref="A13" location="'תעודות התחייבות ממשלתיו'!A1" display="◄"/>
    <hyperlink ref="A14:A17" location="מזומנים!A1" display="◄"/>
    <hyperlink ref="A18" location="'קרנות נאמנות'!A1" display="◄"/>
    <hyperlink ref="A19:A22" location="מזומנים!A1" display="◄"/>
    <hyperlink ref="A24" location="'לא סחירים- תעודות התחייבות'!A1" display="◄"/>
    <hyperlink ref="A25:A32" location="מזומנים!A1" display="◄"/>
    <hyperlink ref="A33" location="הלוואות!A1" display="◄"/>
    <hyperlink ref="A34:A37" location="מזומנים!A1" display="◄"/>
    <hyperlink ref="A14" location="'תעודות חוב מסחריות '!A1" display="◄"/>
    <hyperlink ref="A15" location="'אג&quot;ח קונצרני'!A1" display="◄"/>
    <hyperlink ref="A16" location="מניות!A1" display="◄"/>
    <hyperlink ref="A17" location="'תעודות סל'!A1" display="◄"/>
    <hyperlink ref="A19" location="'כתבי אופציה'!A1" display="◄"/>
    <hyperlink ref="A20" location="אופציות!A1" display="◄"/>
    <hyperlink ref="A21" location="'חוזים עתידיים'!A1" display="◄"/>
    <hyperlink ref="A22" location="'מוצרים מובנים'!A1" display="◄"/>
    <hyperlink ref="A25" location="'לא סחיר - תעודות חוב'!A1" display="◄"/>
    <hyperlink ref="A26" location="'לא סחיר - אג&quot;ח קונצרני'!A1" display="◄"/>
    <hyperlink ref="A27" location="'לא סחיר - מניות'!A1" display="◄"/>
    <hyperlink ref="A28" location="'לא סחיר - קרנות השקעה'!A1" display="◄"/>
    <hyperlink ref="A29" location="'לא סחיר - כתבי אופציה'!A1" display="◄"/>
    <hyperlink ref="A30" location="'לא סחיר - אופציות'!A1" display="◄"/>
    <hyperlink ref="A31" location="'לא סחיר - חוזים עתידיים'!A1" display="◄"/>
    <hyperlink ref="A32" location="'לא סחיר - מוצרים מובנים'!A1" display="◄"/>
    <hyperlink ref="A34" location="'פקדונות מעל 3 חודשים'!A1" display="◄"/>
    <hyperlink ref="A35" location="מקרקעין!A1" display="◄"/>
    <hyperlink ref="A37" location="'השקעות אחרות '!A1" display="◄"/>
    <hyperlink ref="A43" location="'יתרות השקעה'!A1" display="◄"/>
    <hyperlink ref="A36" location="'השקעה בחברות מוחזקות'!A1" display="◄"/>
    <hyperlink ref="A39" location="'אג&quot;ח קונצרני סחיר'!A1" display="◄"/>
    <hyperlink ref="A40" location="'אג&quot;ח קונצרני לא סחיר'!A1" display="◄"/>
    <hyperlink ref="A41" location="'מסגרות אשראי מנוצלות ללווים'!A1" display="◄"/>
  </hyperlinks>
  <pageMargins left="0" right="0" top="0.5" bottom="0.5" header="0" footer="0.25"/>
  <pageSetup paperSize="9" scale="46" pageOrder="overThenDown" orientation="landscape" r:id="rId1"/>
  <headerFooter alignWithMargins="0">
    <oddFooter>&amp;L&amp;Z&amp;F&amp;C&amp;A&amp;R&amp;D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pageSetUpPr fitToPage="1"/>
  </sheetPr>
  <dimension ref="B1:AM487"/>
  <sheetViews>
    <sheetView rightToLeft="1" workbookViewId="0">
      <selection activeCell="C6" sqref="C6"/>
    </sheetView>
  </sheetViews>
  <sheetFormatPr defaultColWidth="9.140625" defaultRowHeight="18"/>
  <cols>
    <col min="1" max="1" width="6.28515625" style="16" customWidth="1"/>
    <col min="2" max="2" width="45.7109375" style="15" customWidth="1"/>
    <col min="3" max="3" width="27.85546875" style="15" customWidth="1"/>
    <col min="4" max="4" width="10.7109375" style="15" customWidth="1"/>
    <col min="5" max="9" width="10.7109375" style="16" customWidth="1"/>
    <col min="10" max="10" width="14.7109375" style="16" customWidth="1"/>
    <col min="11" max="12" width="10.710937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37" width="5.7109375" style="16" customWidth="1"/>
    <col min="38" max="38" width="3.42578125" style="16" customWidth="1"/>
    <col min="39" max="39" width="5.7109375" style="16" hidden="1" customWidth="1"/>
    <col min="40" max="40" width="10.140625" style="16" customWidth="1"/>
    <col min="41" max="41" width="13.85546875" style="16" customWidth="1"/>
    <col min="42" max="42" width="5.7109375" style="16" customWidth="1"/>
    <col min="43" max="16384" width="9.140625" style="16"/>
  </cols>
  <sheetData>
    <row r="1" spans="2:13">
      <c r="B1" s="2" t="s">
        <v>0</v>
      </c>
      <c r="C1" s="80" t="s">
        <v>197</v>
      </c>
    </row>
    <row r="2" spans="2:13">
      <c r="B2" s="2" t="s">
        <v>1</v>
      </c>
      <c r="C2" s="16" t="s">
        <v>2413</v>
      </c>
    </row>
    <row r="3" spans="2:13">
      <c r="B3" s="2" t="s">
        <v>2</v>
      </c>
      <c r="C3" s="27" t="s">
        <v>2414</v>
      </c>
    </row>
    <row r="4" spans="2:13">
      <c r="B4" s="2" t="s">
        <v>3</v>
      </c>
      <c r="C4" s="16">
        <v>9536</v>
      </c>
    </row>
    <row r="5" spans="2:13">
      <c r="B5" s="75" t="s">
        <v>198</v>
      </c>
      <c r="C5" t="s">
        <v>199</v>
      </c>
    </row>
    <row r="7" spans="2:13" ht="26.25" customHeight="1">
      <c r="B7" s="89" t="s">
        <v>48</v>
      </c>
      <c r="C7" s="90"/>
      <c r="D7" s="90"/>
      <c r="E7" s="90"/>
      <c r="F7" s="90"/>
      <c r="G7" s="90"/>
      <c r="H7" s="90"/>
      <c r="I7" s="90"/>
      <c r="J7" s="90"/>
      <c r="K7" s="90"/>
      <c r="L7" s="90"/>
    </row>
    <row r="8" spans="2:13" s="19" customFormat="1" ht="63">
      <c r="B8" s="17" t="s">
        <v>49</v>
      </c>
      <c r="C8" s="18" t="s">
        <v>50</v>
      </c>
      <c r="D8" s="18" t="s">
        <v>51</v>
      </c>
      <c r="E8" s="18" t="s">
        <v>52</v>
      </c>
      <c r="F8" s="18" t="s">
        <v>53</v>
      </c>
      <c r="G8" s="18" t="s">
        <v>54</v>
      </c>
      <c r="H8" s="18" t="s">
        <v>55</v>
      </c>
      <c r="I8" s="18" t="s">
        <v>56</v>
      </c>
      <c r="J8" s="18" t="s">
        <v>57</v>
      </c>
      <c r="K8" s="18" t="s">
        <v>58</v>
      </c>
      <c r="L8" s="18" t="s">
        <v>59</v>
      </c>
      <c r="M8" s="16"/>
    </row>
    <row r="9" spans="2:13" s="19" customFormat="1" ht="28.5" customHeight="1">
      <c r="B9" s="20"/>
      <c r="C9" s="21"/>
      <c r="D9" s="21"/>
      <c r="E9" s="21"/>
      <c r="F9" s="21"/>
      <c r="G9" s="21"/>
      <c r="H9" s="21" t="s">
        <v>7</v>
      </c>
      <c r="I9" s="21" t="s">
        <v>7</v>
      </c>
      <c r="J9" s="21" t="s">
        <v>6</v>
      </c>
      <c r="K9" s="21" t="s">
        <v>7</v>
      </c>
      <c r="L9" s="21" t="s">
        <v>7</v>
      </c>
    </row>
    <row r="10" spans="2:1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</row>
    <row r="11" spans="2:13" s="23" customFormat="1" ht="18" customHeight="1">
      <c r="B11" s="24" t="s">
        <v>68</v>
      </c>
      <c r="C11" s="7"/>
      <c r="D11" s="7"/>
      <c r="E11" s="7"/>
      <c r="F11" s="7"/>
      <c r="G11" s="7"/>
      <c r="H11" s="7"/>
      <c r="I11" s="76">
        <v>0</v>
      </c>
      <c r="J11" s="76">
        <v>56675.051765956603</v>
      </c>
      <c r="K11" s="76">
        <v>100</v>
      </c>
      <c r="L11" s="76">
        <v>9.83</v>
      </c>
    </row>
    <row r="12" spans="2:13">
      <c r="B12" s="78" t="s">
        <v>206</v>
      </c>
      <c r="C12" s="26"/>
      <c r="D12" s="27"/>
      <c r="E12" s="27"/>
      <c r="F12" s="27"/>
      <c r="G12" s="27"/>
      <c r="H12" s="27"/>
      <c r="I12" s="79">
        <v>0</v>
      </c>
      <c r="J12" s="79">
        <v>56675.051765956603</v>
      </c>
      <c r="K12" s="79">
        <v>100</v>
      </c>
      <c r="L12" s="79">
        <v>9.83</v>
      </c>
    </row>
    <row r="13" spans="2:13">
      <c r="B13" s="78" t="s">
        <v>207</v>
      </c>
      <c r="C13" s="26"/>
      <c r="D13" s="27"/>
      <c r="E13" s="27"/>
      <c r="F13" s="27"/>
      <c r="G13" s="27"/>
      <c r="H13" s="27"/>
      <c r="I13" s="79">
        <v>0</v>
      </c>
      <c r="J13" s="79">
        <v>53618.201459999997</v>
      </c>
      <c r="K13" s="79">
        <v>94.61</v>
      </c>
      <c r="L13" s="79">
        <v>9.3000000000000007</v>
      </c>
    </row>
    <row r="14" spans="2:13">
      <c r="B14" s="81" t="s">
        <v>2415</v>
      </c>
      <c r="C14" t="s">
        <v>208</v>
      </c>
      <c r="D14" s="83">
        <v>10</v>
      </c>
      <c r="E14" s="80" t="s">
        <v>2418</v>
      </c>
      <c r="F14" t="s">
        <v>152</v>
      </c>
      <c r="G14" t="s">
        <v>105</v>
      </c>
      <c r="H14" s="77">
        <v>0</v>
      </c>
      <c r="I14" s="77">
        <v>0</v>
      </c>
      <c r="J14" s="77">
        <v>1.7129999999999999E-2</v>
      </c>
      <c r="K14" s="77">
        <v>0</v>
      </c>
      <c r="L14" s="77">
        <v>0</v>
      </c>
    </row>
    <row r="15" spans="2:13">
      <c r="B15" t="s">
        <v>2416</v>
      </c>
      <c r="C15" t="s">
        <v>211</v>
      </c>
      <c r="D15" s="83">
        <v>31</v>
      </c>
      <c r="E15" s="80" t="s">
        <v>2419</v>
      </c>
      <c r="F15" t="s">
        <v>152</v>
      </c>
      <c r="G15" t="s">
        <v>105</v>
      </c>
      <c r="H15" s="77">
        <v>0</v>
      </c>
      <c r="I15" s="77">
        <v>0</v>
      </c>
      <c r="J15" s="77">
        <v>8322.2592000000004</v>
      </c>
      <c r="K15" s="77">
        <v>14.68</v>
      </c>
      <c r="L15" s="77">
        <v>1.44</v>
      </c>
    </row>
    <row r="16" spans="2:13">
      <c r="B16" s="81" t="s">
        <v>2417</v>
      </c>
      <c r="C16" t="s">
        <v>212</v>
      </c>
      <c r="D16" t="s">
        <v>213</v>
      </c>
      <c r="E16" s="80" t="s">
        <v>2418</v>
      </c>
      <c r="F16" t="s">
        <v>152</v>
      </c>
      <c r="G16" t="s">
        <v>105</v>
      </c>
      <c r="H16" s="77">
        <v>0</v>
      </c>
      <c r="I16" s="77">
        <v>0</v>
      </c>
      <c r="J16" s="77">
        <v>45295.925130000003</v>
      </c>
      <c r="K16" s="77">
        <v>79.92</v>
      </c>
      <c r="L16" s="77">
        <v>7.86</v>
      </c>
    </row>
    <row r="17" spans="2:12">
      <c r="B17" s="78" t="s">
        <v>214</v>
      </c>
      <c r="D17" s="16"/>
      <c r="I17" s="79">
        <v>0</v>
      </c>
      <c r="J17" s="79">
        <v>3055.9404259565999</v>
      </c>
      <c r="K17" s="79">
        <v>5.39</v>
      </c>
      <c r="L17" s="79">
        <v>0.53</v>
      </c>
    </row>
    <row r="18" spans="2:12">
      <c r="B18" t="s">
        <v>2416</v>
      </c>
      <c r="C18" t="s">
        <v>215</v>
      </c>
      <c r="D18" s="83">
        <v>31</v>
      </c>
      <c r="E18" s="80" t="s">
        <v>2419</v>
      </c>
      <c r="F18" t="s">
        <v>152</v>
      </c>
      <c r="G18" t="s">
        <v>123</v>
      </c>
      <c r="H18" s="77">
        <v>0</v>
      </c>
      <c r="I18" s="77">
        <v>0</v>
      </c>
      <c r="J18" s="77">
        <v>1.1929138000000001E-2</v>
      </c>
      <c r="K18" s="77">
        <v>0</v>
      </c>
      <c r="L18" s="77">
        <v>0</v>
      </c>
    </row>
    <row r="19" spans="2:12">
      <c r="B19" t="s">
        <v>2416</v>
      </c>
      <c r="C19" t="s">
        <v>216</v>
      </c>
      <c r="D19" s="83">
        <v>31</v>
      </c>
      <c r="E19" s="80" t="s">
        <v>2419</v>
      </c>
      <c r="F19" t="s">
        <v>152</v>
      </c>
      <c r="G19" t="s">
        <v>205</v>
      </c>
      <c r="H19" s="77">
        <v>0</v>
      </c>
      <c r="I19" s="77">
        <v>0</v>
      </c>
      <c r="J19" s="77">
        <v>12.55227852</v>
      </c>
      <c r="K19" s="77">
        <v>0.02</v>
      </c>
      <c r="L19" s="77">
        <v>0</v>
      </c>
    </row>
    <row r="20" spans="2:12">
      <c r="B20" t="s">
        <v>2416</v>
      </c>
      <c r="C20" t="s">
        <v>217</v>
      </c>
      <c r="D20" s="83">
        <v>31</v>
      </c>
      <c r="E20" s="80" t="s">
        <v>2419</v>
      </c>
      <c r="F20" t="s">
        <v>152</v>
      </c>
      <c r="G20" t="s">
        <v>109</v>
      </c>
      <c r="H20" s="77">
        <v>0</v>
      </c>
      <c r="I20" s="77">
        <v>0</v>
      </c>
      <c r="J20" s="77">
        <v>1562.725819</v>
      </c>
      <c r="K20" s="77">
        <v>2.76</v>
      </c>
      <c r="L20" s="77">
        <v>0.27</v>
      </c>
    </row>
    <row r="21" spans="2:12">
      <c r="B21" t="s">
        <v>2416</v>
      </c>
      <c r="C21" t="s">
        <v>218</v>
      </c>
      <c r="D21" s="83">
        <v>31</v>
      </c>
      <c r="E21" s="80" t="s">
        <v>2419</v>
      </c>
      <c r="F21" t="s">
        <v>152</v>
      </c>
      <c r="G21" t="s">
        <v>113</v>
      </c>
      <c r="H21" s="77">
        <v>0</v>
      </c>
      <c r="I21" s="77">
        <v>0</v>
      </c>
      <c r="J21" s="77">
        <v>1611.971234525</v>
      </c>
      <c r="K21" s="77">
        <v>2.84</v>
      </c>
      <c r="L21" s="77">
        <v>0.28000000000000003</v>
      </c>
    </row>
    <row r="22" spans="2:12">
      <c r="B22" t="s">
        <v>2416</v>
      </c>
      <c r="C22" t="s">
        <v>219</v>
      </c>
      <c r="D22" s="83">
        <v>31</v>
      </c>
      <c r="E22" s="80" t="s">
        <v>2419</v>
      </c>
      <c r="F22" t="s">
        <v>152</v>
      </c>
      <c r="G22" t="s">
        <v>203</v>
      </c>
      <c r="H22" s="77">
        <v>0</v>
      </c>
      <c r="I22" s="77">
        <v>0</v>
      </c>
      <c r="J22" s="77">
        <v>382.44101732019999</v>
      </c>
      <c r="K22" s="77">
        <v>0.67</v>
      </c>
      <c r="L22" s="77">
        <v>7.0000000000000007E-2</v>
      </c>
    </row>
    <row r="23" spans="2:12">
      <c r="B23" t="s">
        <v>2416</v>
      </c>
      <c r="C23" t="s">
        <v>220</v>
      </c>
      <c r="D23" s="83">
        <v>31</v>
      </c>
      <c r="E23" s="80" t="s">
        <v>2419</v>
      </c>
      <c r="F23" t="s">
        <v>152</v>
      </c>
      <c r="G23" t="s">
        <v>116</v>
      </c>
      <c r="H23" s="77">
        <v>0</v>
      </c>
      <c r="I23" s="77">
        <v>0</v>
      </c>
      <c r="J23" s="77">
        <v>80.001367125000002</v>
      </c>
      <c r="K23" s="77">
        <v>0.14000000000000001</v>
      </c>
      <c r="L23" s="77">
        <v>0.01</v>
      </c>
    </row>
    <row r="24" spans="2:12">
      <c r="B24" t="s">
        <v>2416</v>
      </c>
      <c r="C24" t="s">
        <v>221</v>
      </c>
      <c r="D24" s="83">
        <v>31</v>
      </c>
      <c r="E24" s="80" t="s">
        <v>2419</v>
      </c>
      <c r="F24" t="s">
        <v>152</v>
      </c>
      <c r="G24" t="s">
        <v>202</v>
      </c>
      <c r="H24" s="77">
        <v>0</v>
      </c>
      <c r="I24" s="77">
        <v>0</v>
      </c>
      <c r="J24" s="77">
        <v>3.6415021319999998</v>
      </c>
      <c r="K24" s="77">
        <v>0.01</v>
      </c>
      <c r="L24" s="77">
        <v>0</v>
      </c>
    </row>
    <row r="25" spans="2:12">
      <c r="B25" t="s">
        <v>2416</v>
      </c>
      <c r="C25" t="s">
        <v>222</v>
      </c>
      <c r="D25" s="83">
        <v>31</v>
      </c>
      <c r="E25" s="80" t="s">
        <v>2419</v>
      </c>
      <c r="F25" t="s">
        <v>152</v>
      </c>
      <c r="G25" t="s">
        <v>204</v>
      </c>
      <c r="H25" s="77">
        <v>0</v>
      </c>
      <c r="I25" s="77">
        <v>0</v>
      </c>
      <c r="J25" s="77">
        <v>2.5741099999999998E-4</v>
      </c>
      <c r="K25" s="77">
        <v>0</v>
      </c>
      <c r="L25" s="77">
        <v>0</v>
      </c>
    </row>
    <row r="26" spans="2:12">
      <c r="B26" t="s">
        <v>2416</v>
      </c>
      <c r="C26" t="s">
        <v>223</v>
      </c>
      <c r="D26" s="83">
        <v>31</v>
      </c>
      <c r="E26" s="80" t="s">
        <v>2419</v>
      </c>
      <c r="F26" t="s">
        <v>152</v>
      </c>
      <c r="G26" t="s">
        <v>126</v>
      </c>
      <c r="H26" s="77">
        <v>0</v>
      </c>
      <c r="I26" s="77">
        <v>0</v>
      </c>
      <c r="J26" s="77">
        <v>7.0442160174000001</v>
      </c>
      <c r="K26" s="77">
        <v>0.01</v>
      </c>
      <c r="L26" s="77">
        <v>0</v>
      </c>
    </row>
    <row r="27" spans="2:12">
      <c r="B27" s="81" t="s">
        <v>2417</v>
      </c>
      <c r="C27" t="s">
        <v>224</v>
      </c>
      <c r="D27" t="s">
        <v>213</v>
      </c>
      <c r="E27" s="80" t="s">
        <v>2418</v>
      </c>
      <c r="F27" t="s">
        <v>152</v>
      </c>
      <c r="G27" t="s">
        <v>109</v>
      </c>
      <c r="H27" s="77">
        <v>0</v>
      </c>
      <c r="I27" s="77">
        <v>0</v>
      </c>
      <c r="J27" s="77">
        <v>87.376802499999997</v>
      </c>
      <c r="K27" s="77">
        <v>0.15</v>
      </c>
      <c r="L27" s="77">
        <v>0.02</v>
      </c>
    </row>
    <row r="28" spans="2:12">
      <c r="B28" s="81" t="s">
        <v>2417</v>
      </c>
      <c r="C28" t="s">
        <v>224</v>
      </c>
      <c r="D28" t="s">
        <v>213</v>
      </c>
      <c r="E28" s="80" t="s">
        <v>2418</v>
      </c>
      <c r="F28" t="s">
        <v>152</v>
      </c>
      <c r="G28" t="s">
        <v>109</v>
      </c>
      <c r="H28" s="77">
        <v>0</v>
      </c>
      <c r="I28" s="77">
        <v>0</v>
      </c>
      <c r="J28" s="77">
        <v>-699.01149999999996</v>
      </c>
      <c r="K28" s="77">
        <v>-1.23</v>
      </c>
      <c r="L28" s="77">
        <v>-0.12</v>
      </c>
    </row>
    <row r="29" spans="2:12">
      <c r="B29" s="81" t="s">
        <v>2417</v>
      </c>
      <c r="C29" t="s">
        <v>225</v>
      </c>
      <c r="D29" t="s">
        <v>213</v>
      </c>
      <c r="E29" s="80" t="s">
        <v>2418</v>
      </c>
      <c r="F29" t="s">
        <v>152</v>
      </c>
      <c r="G29" t="s">
        <v>113</v>
      </c>
      <c r="H29" s="77">
        <v>0</v>
      </c>
      <c r="I29" s="77">
        <v>0</v>
      </c>
      <c r="J29" s="77">
        <v>7.1855022679999996</v>
      </c>
      <c r="K29" s="77">
        <v>0.01</v>
      </c>
      <c r="L29" s="77">
        <v>0</v>
      </c>
    </row>
    <row r="30" spans="2:12">
      <c r="B30" s="78" t="s">
        <v>226</v>
      </c>
      <c r="D30" s="16"/>
      <c r="I30" s="79">
        <v>0</v>
      </c>
      <c r="J30" s="79">
        <v>0.90988000000000002</v>
      </c>
      <c r="K30" s="79">
        <v>0</v>
      </c>
      <c r="L30" s="79">
        <v>0</v>
      </c>
    </row>
    <row r="31" spans="2:12">
      <c r="B31" s="81" t="s">
        <v>2420</v>
      </c>
      <c r="C31" t="s">
        <v>227</v>
      </c>
      <c r="D31" s="83">
        <v>33</v>
      </c>
      <c r="E31" s="80" t="s">
        <v>2418</v>
      </c>
      <c r="F31" t="s">
        <v>152</v>
      </c>
      <c r="G31" t="s">
        <v>105</v>
      </c>
      <c r="H31" s="77">
        <v>0.06</v>
      </c>
      <c r="I31" s="77">
        <v>0</v>
      </c>
      <c r="J31" s="77">
        <v>0.90988000000000002</v>
      </c>
      <c r="K31" s="77">
        <v>0</v>
      </c>
      <c r="L31" s="77">
        <v>0</v>
      </c>
    </row>
    <row r="32" spans="2:12">
      <c r="B32" s="78" t="s">
        <v>228</v>
      </c>
      <c r="D32" s="16"/>
      <c r="I32" s="79">
        <v>0</v>
      </c>
      <c r="J32" s="79">
        <v>0</v>
      </c>
      <c r="K32" s="79">
        <v>0</v>
      </c>
      <c r="L32" s="79">
        <v>0</v>
      </c>
    </row>
    <row r="33" spans="2:12">
      <c r="B33" t="s">
        <v>209</v>
      </c>
      <c r="C33" t="s">
        <v>209</v>
      </c>
      <c r="D33" s="16"/>
      <c r="E33" t="s">
        <v>209</v>
      </c>
      <c r="G33" t="s">
        <v>209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s="78" t="s">
        <v>229</v>
      </c>
      <c r="D34" s="16"/>
      <c r="I34" s="79">
        <v>0</v>
      </c>
      <c r="J34" s="79">
        <v>0</v>
      </c>
      <c r="K34" s="79">
        <v>0</v>
      </c>
      <c r="L34" s="79">
        <v>0</v>
      </c>
    </row>
    <row r="35" spans="2:12">
      <c r="B35" t="s">
        <v>209</v>
      </c>
      <c r="C35" t="s">
        <v>209</v>
      </c>
      <c r="D35" s="16"/>
      <c r="E35" t="s">
        <v>209</v>
      </c>
      <c r="G35" t="s">
        <v>209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s="78" t="s">
        <v>230</v>
      </c>
      <c r="D36" s="16"/>
      <c r="I36" s="79">
        <v>0</v>
      </c>
      <c r="J36" s="79">
        <v>0</v>
      </c>
      <c r="K36" s="79">
        <v>0</v>
      </c>
      <c r="L36" s="79">
        <v>0</v>
      </c>
    </row>
    <row r="37" spans="2:12">
      <c r="B37" t="s">
        <v>209</v>
      </c>
      <c r="C37" t="s">
        <v>209</v>
      </c>
      <c r="D37" s="16"/>
      <c r="E37" t="s">
        <v>209</v>
      </c>
      <c r="G37" t="s">
        <v>209</v>
      </c>
      <c r="H37" s="77">
        <v>0</v>
      </c>
      <c r="I37" s="77">
        <v>0</v>
      </c>
      <c r="J37" s="77">
        <v>0</v>
      </c>
      <c r="K37" s="77">
        <v>0</v>
      </c>
      <c r="L37" s="77">
        <v>0</v>
      </c>
    </row>
    <row r="38" spans="2:12">
      <c r="B38" s="78" t="s">
        <v>231</v>
      </c>
      <c r="D38" s="16"/>
      <c r="I38" s="79">
        <v>0</v>
      </c>
      <c r="J38" s="79">
        <v>0</v>
      </c>
      <c r="K38" s="79">
        <v>0</v>
      </c>
      <c r="L38" s="79">
        <v>0</v>
      </c>
    </row>
    <row r="39" spans="2:12">
      <c r="B39" t="s">
        <v>209</v>
      </c>
      <c r="C39" t="s">
        <v>209</v>
      </c>
      <c r="D39" s="16"/>
      <c r="E39" t="s">
        <v>209</v>
      </c>
      <c r="G39" t="s">
        <v>209</v>
      </c>
      <c r="H39" s="77">
        <v>0</v>
      </c>
      <c r="I39" s="77">
        <v>0</v>
      </c>
      <c r="J39" s="77">
        <v>0</v>
      </c>
      <c r="K39" s="77">
        <v>0</v>
      </c>
      <c r="L39" s="77">
        <v>0</v>
      </c>
    </row>
    <row r="40" spans="2:12">
      <c r="B40" s="78" t="s">
        <v>232</v>
      </c>
      <c r="D40" s="16"/>
      <c r="I40" s="79">
        <v>0</v>
      </c>
      <c r="J40" s="79">
        <v>0</v>
      </c>
      <c r="K40" s="79">
        <v>0</v>
      </c>
      <c r="L40" s="79">
        <v>0</v>
      </c>
    </row>
    <row r="41" spans="2:12">
      <c r="B41" s="78" t="s">
        <v>233</v>
      </c>
      <c r="D41" s="16"/>
      <c r="I41" s="79">
        <v>0</v>
      </c>
      <c r="J41" s="79">
        <v>0</v>
      </c>
      <c r="K41" s="79">
        <v>0</v>
      </c>
      <c r="L41" s="79">
        <v>0</v>
      </c>
    </row>
    <row r="42" spans="2:12">
      <c r="B42" t="s">
        <v>209</v>
      </c>
      <c r="C42" t="s">
        <v>209</v>
      </c>
      <c r="D42" s="16"/>
      <c r="E42" t="s">
        <v>209</v>
      </c>
      <c r="G42" t="s">
        <v>209</v>
      </c>
      <c r="H42" s="77">
        <v>0</v>
      </c>
      <c r="I42" s="77">
        <v>0</v>
      </c>
      <c r="J42" s="77">
        <v>0</v>
      </c>
      <c r="K42" s="77">
        <v>0</v>
      </c>
      <c r="L42" s="77">
        <v>0</v>
      </c>
    </row>
    <row r="43" spans="2:12">
      <c r="B43" s="78" t="s">
        <v>231</v>
      </c>
      <c r="D43" s="16"/>
      <c r="I43" s="79">
        <v>0</v>
      </c>
      <c r="J43" s="79">
        <v>0</v>
      </c>
      <c r="K43" s="79">
        <v>0</v>
      </c>
      <c r="L43" s="79">
        <v>0</v>
      </c>
    </row>
    <row r="44" spans="2:12">
      <c r="B44" t="s">
        <v>209</v>
      </c>
      <c r="C44" t="s">
        <v>209</v>
      </c>
      <c r="D44" s="16"/>
      <c r="E44" t="s">
        <v>209</v>
      </c>
      <c r="G44" t="s">
        <v>209</v>
      </c>
      <c r="H44" s="77">
        <v>0</v>
      </c>
      <c r="I44" s="77">
        <v>0</v>
      </c>
      <c r="J44" s="77">
        <v>0</v>
      </c>
      <c r="K44" s="77">
        <v>0</v>
      </c>
      <c r="L44" s="77">
        <v>0</v>
      </c>
    </row>
    <row r="45" spans="2:12">
      <c r="B45" t="s">
        <v>234</v>
      </c>
      <c r="D45" s="16"/>
    </row>
    <row r="46" spans="2:12">
      <c r="D46" s="16"/>
    </row>
    <row r="47" spans="2:12">
      <c r="D47" s="16"/>
    </row>
    <row r="48" spans="2:12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5">
      <c r="D481" s="16"/>
    </row>
    <row r="482" spans="4:5">
      <c r="D482" s="16"/>
    </row>
    <row r="483" spans="4:5">
      <c r="D483" s="16"/>
    </row>
    <row r="484" spans="4:5">
      <c r="D484" s="16"/>
    </row>
    <row r="485" spans="4:5">
      <c r="D485" s="16"/>
    </row>
    <row r="486" spans="4:5">
      <c r="D486" s="16"/>
    </row>
    <row r="487" spans="4:5">
      <c r="E487" s="15"/>
    </row>
  </sheetData>
  <mergeCells count="1">
    <mergeCell ref="B7:L7"/>
  </mergeCells>
  <dataValidations count="1">
    <dataValidation allowBlank="1" showInputMessage="1" showErrorMessage="1" sqref="E11"/>
  </dataValidations>
  <pageMargins left="0" right="0" top="0.5" bottom="0.5" header="0" footer="0.25"/>
  <pageSetup paperSize="9" scale="65" pageOrder="overThenDown" orientation="landscape" r:id="rId1"/>
  <headerFooter alignWithMargins="0">
    <oddFooter>&amp;L&amp;Z&amp;F&amp;C&amp;A&amp;R&amp;D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59999389629810485"/>
    <pageSetUpPr fitToPage="1"/>
  </sheetPr>
  <dimension ref="B1:BA860"/>
  <sheetViews>
    <sheetView rightToLeft="1" workbookViewId="0">
      <selection activeCell="F52" sqref="F52:F53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4" width="11.7109375" style="16" customWidth="1"/>
    <col min="15" max="15" width="14.7109375" style="16" customWidth="1"/>
    <col min="16" max="18" width="10.7109375" style="16" customWidth="1"/>
    <col min="19" max="38" width="7.5703125" style="16" customWidth="1"/>
    <col min="39" max="39" width="6.7109375" style="16" customWidth="1"/>
    <col min="40" max="40" width="7.7109375" style="16" customWidth="1"/>
    <col min="41" max="41" width="7.140625" style="16" customWidth="1"/>
    <col min="42" max="42" width="6" style="16" customWidth="1"/>
    <col min="43" max="43" width="7.85546875" style="16" customWidth="1"/>
    <col min="44" max="44" width="8.140625" style="16" customWidth="1"/>
    <col min="45" max="45" width="1.7109375" style="16" customWidth="1"/>
    <col min="46" max="46" width="15" style="16" customWidth="1"/>
    <col min="47" max="47" width="8.7109375" style="16" customWidth="1"/>
    <col min="48" max="48" width="10" style="16" customWidth="1"/>
    <col min="49" max="49" width="9.5703125" style="16" customWidth="1"/>
    <col min="50" max="50" width="6.140625" style="16" customWidth="1"/>
    <col min="51" max="52" width="5.7109375" style="16" customWidth="1"/>
    <col min="53" max="53" width="6.85546875" style="16" customWidth="1"/>
    <col min="54" max="54" width="6.42578125" style="16" customWidth="1"/>
    <col min="55" max="55" width="6.7109375" style="16" customWidth="1"/>
    <col min="56" max="56" width="7.28515625" style="16" customWidth="1"/>
    <col min="57" max="68" width="5.7109375" style="16" customWidth="1"/>
    <col min="69" max="16384" width="9.140625" style="16"/>
  </cols>
  <sheetData>
    <row r="1" spans="2:53">
      <c r="B1" s="2" t="s">
        <v>0</v>
      </c>
      <c r="C1" s="80" t="s">
        <v>197</v>
      </c>
    </row>
    <row r="2" spans="2:53">
      <c r="B2" s="2" t="s">
        <v>1</v>
      </c>
      <c r="C2" s="16" t="s">
        <v>2413</v>
      </c>
    </row>
    <row r="3" spans="2:53">
      <c r="B3" s="2" t="s">
        <v>2</v>
      </c>
      <c r="C3" s="80" t="s">
        <v>2414</v>
      </c>
    </row>
    <row r="4" spans="2:53">
      <c r="B4" s="2" t="s">
        <v>3</v>
      </c>
      <c r="C4" s="16">
        <v>9536</v>
      </c>
    </row>
    <row r="5" spans="2:53">
      <c r="B5" s="75" t="s">
        <v>198</v>
      </c>
      <c r="C5" t="s">
        <v>199</v>
      </c>
    </row>
    <row r="6" spans="2:53" ht="21.75" customHeight="1">
      <c r="B6" s="91" t="s">
        <v>69</v>
      </c>
      <c r="C6" s="92"/>
      <c r="D6" s="92"/>
      <c r="E6" s="92"/>
      <c r="F6" s="92"/>
      <c r="G6" s="92"/>
      <c r="H6" s="92"/>
      <c r="I6" s="92"/>
      <c r="J6" s="92"/>
      <c r="K6" s="92"/>
      <c r="L6" s="92"/>
      <c r="M6" s="92"/>
      <c r="N6" s="92"/>
      <c r="O6" s="92"/>
      <c r="P6" s="92"/>
      <c r="Q6" s="92"/>
      <c r="R6" s="93"/>
    </row>
    <row r="7" spans="2:53" ht="27.75" customHeight="1">
      <c r="B7" s="94" t="s">
        <v>70</v>
      </c>
      <c r="C7" s="95"/>
      <c r="D7" s="95"/>
      <c r="E7" s="95"/>
      <c r="F7" s="95"/>
      <c r="G7" s="95"/>
      <c r="H7" s="95"/>
      <c r="I7" s="95"/>
      <c r="J7" s="95"/>
      <c r="K7" s="95"/>
      <c r="L7" s="95"/>
      <c r="M7" s="95"/>
      <c r="N7" s="95"/>
      <c r="O7" s="95"/>
      <c r="P7" s="95"/>
      <c r="Q7" s="95"/>
      <c r="R7" s="96"/>
      <c r="AU7" s="19"/>
      <c r="AV7" s="19"/>
    </row>
    <row r="8" spans="2:53" s="19" customFormat="1" ht="76.5" customHeight="1">
      <c r="B8" s="4" t="s">
        <v>49</v>
      </c>
      <c r="C8" s="28" t="s">
        <v>50</v>
      </c>
      <c r="D8" s="28" t="s">
        <v>71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38" t="s">
        <v>196</v>
      </c>
      <c r="O8" s="28" t="s">
        <v>57</v>
      </c>
      <c r="P8" s="28" t="s">
        <v>192</v>
      </c>
      <c r="Q8" s="28" t="s">
        <v>58</v>
      </c>
      <c r="R8" s="30" t="s">
        <v>186</v>
      </c>
      <c r="AM8" s="16"/>
      <c r="AU8" s="16"/>
      <c r="AV8" s="16"/>
      <c r="AW8" s="16"/>
    </row>
    <row r="9" spans="2:53" s="19" customFormat="1" ht="21.7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21" t="s">
        <v>188</v>
      </c>
      <c r="O9" s="31" t="s">
        <v>6</v>
      </c>
      <c r="P9" s="31" t="s">
        <v>7</v>
      </c>
      <c r="Q9" s="31" t="s">
        <v>7</v>
      </c>
      <c r="R9" s="32" t="s">
        <v>7</v>
      </c>
      <c r="AU9" s="16"/>
      <c r="AV9" s="16"/>
    </row>
    <row r="10" spans="2:53" s="23" customFormat="1" ht="18" customHeight="1">
      <c r="B10" s="22"/>
      <c r="C10" s="33" t="s">
        <v>9</v>
      </c>
      <c r="D10" s="33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U10" s="16"/>
      <c r="AV10" s="16"/>
      <c r="AW10" s="19"/>
    </row>
    <row r="11" spans="2:53" s="23" customFormat="1" ht="18" customHeight="1">
      <c r="B11" s="24" t="s">
        <v>82</v>
      </c>
      <c r="C11" s="33"/>
      <c r="D11" s="33"/>
      <c r="E11" s="7"/>
      <c r="F11" s="7"/>
      <c r="G11" s="7"/>
      <c r="H11" s="76">
        <v>4.75</v>
      </c>
      <c r="I11" s="7"/>
      <c r="J11" s="7"/>
      <c r="K11" s="76">
        <v>1.17</v>
      </c>
      <c r="L11" s="76">
        <v>66994714.119999997</v>
      </c>
      <c r="M11" s="7"/>
      <c r="N11" s="76">
        <v>0</v>
      </c>
      <c r="O11" s="76">
        <v>42400.754328969124</v>
      </c>
      <c r="P11" s="7"/>
      <c r="Q11" s="76">
        <v>100</v>
      </c>
      <c r="R11" s="76">
        <v>7.36</v>
      </c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U11" s="16"/>
      <c r="AV11" s="16"/>
      <c r="AW11" s="19"/>
      <c r="BA11" s="16"/>
    </row>
    <row r="12" spans="2:53">
      <c r="B12" s="78" t="s">
        <v>206</v>
      </c>
      <c r="C12" s="16"/>
      <c r="D12" s="16"/>
      <c r="H12" s="79">
        <v>4.84</v>
      </c>
      <c r="K12" s="79">
        <v>0.35</v>
      </c>
      <c r="L12" s="79">
        <v>32026884.050000001</v>
      </c>
      <c r="N12" s="79">
        <v>0</v>
      </c>
      <c r="O12" s="79">
        <v>37739.768271335</v>
      </c>
      <c r="Q12" s="79">
        <v>89.01</v>
      </c>
      <c r="R12" s="79">
        <v>6.55</v>
      </c>
    </row>
    <row r="13" spans="2:53">
      <c r="B13" s="78" t="s">
        <v>235</v>
      </c>
      <c r="C13" s="16"/>
      <c r="D13" s="16"/>
      <c r="H13" s="79">
        <v>5.36</v>
      </c>
      <c r="K13" s="79">
        <v>-0.11</v>
      </c>
      <c r="L13" s="79">
        <v>16338191.18</v>
      </c>
      <c r="N13" s="79">
        <v>0</v>
      </c>
      <c r="O13" s="79">
        <v>21139.648165506998</v>
      </c>
      <c r="Q13" s="79">
        <v>49.86</v>
      </c>
      <c r="R13" s="79">
        <v>3.67</v>
      </c>
    </row>
    <row r="14" spans="2:53">
      <c r="B14" s="78" t="s">
        <v>236</v>
      </c>
      <c r="C14" s="16"/>
      <c r="D14" s="16"/>
      <c r="H14" s="79">
        <v>5.36</v>
      </c>
      <c r="K14" s="79">
        <v>-0.11</v>
      </c>
      <c r="L14" s="79">
        <v>16338191.18</v>
      </c>
      <c r="N14" s="79">
        <v>0</v>
      </c>
      <c r="O14" s="79">
        <v>21139.648165506998</v>
      </c>
      <c r="Q14" s="79">
        <v>49.86</v>
      </c>
      <c r="R14" s="79">
        <v>3.67</v>
      </c>
    </row>
    <row r="15" spans="2:53">
      <c r="B15" t="s">
        <v>237</v>
      </c>
      <c r="C15" t="s">
        <v>238</v>
      </c>
      <c r="D15" t="s">
        <v>103</v>
      </c>
      <c r="E15" t="s">
        <v>239</v>
      </c>
      <c r="F15" t="s">
        <v>154</v>
      </c>
      <c r="G15"/>
      <c r="H15" s="77">
        <v>2.88</v>
      </c>
      <c r="I15" t="s">
        <v>105</v>
      </c>
      <c r="J15" s="77">
        <v>4</v>
      </c>
      <c r="K15" s="77">
        <v>-0.56000000000000005</v>
      </c>
      <c r="L15" s="77">
        <v>2719137.67</v>
      </c>
      <c r="M15" s="77">
        <v>153.91</v>
      </c>
      <c r="N15" s="77">
        <v>0</v>
      </c>
      <c r="O15" s="77">
        <v>4185.0247878970004</v>
      </c>
      <c r="P15" s="77">
        <v>0.02</v>
      </c>
      <c r="Q15" s="77">
        <v>9.8699999999999992</v>
      </c>
      <c r="R15" s="77">
        <v>0.73</v>
      </c>
    </row>
    <row r="16" spans="2:53">
      <c r="B16" t="s">
        <v>241</v>
      </c>
      <c r="C16" t="s">
        <v>242</v>
      </c>
      <c r="D16" t="s">
        <v>103</v>
      </c>
      <c r="E16" t="s">
        <v>239</v>
      </c>
      <c r="F16" t="s">
        <v>154</v>
      </c>
      <c r="G16"/>
      <c r="H16" s="77">
        <v>5.44</v>
      </c>
      <c r="I16" t="s">
        <v>105</v>
      </c>
      <c r="J16" s="77">
        <v>4</v>
      </c>
      <c r="K16" s="77">
        <v>-0.01</v>
      </c>
      <c r="L16" s="77">
        <v>3156646.64</v>
      </c>
      <c r="M16" s="77">
        <v>158.29</v>
      </c>
      <c r="N16" s="77">
        <v>0</v>
      </c>
      <c r="O16" s="77">
        <v>4996.655966456</v>
      </c>
      <c r="P16" s="77">
        <v>0.03</v>
      </c>
      <c r="Q16" s="77">
        <v>11.78</v>
      </c>
      <c r="R16" s="77">
        <v>0.87</v>
      </c>
    </row>
    <row r="17" spans="2:18">
      <c r="B17" t="s">
        <v>243</v>
      </c>
      <c r="C17" t="s">
        <v>244</v>
      </c>
      <c r="D17" t="s">
        <v>103</v>
      </c>
      <c r="E17" t="s">
        <v>239</v>
      </c>
      <c r="F17" t="s">
        <v>154</v>
      </c>
      <c r="G17"/>
      <c r="H17" s="77">
        <v>14.05</v>
      </c>
      <c r="I17" t="s">
        <v>105</v>
      </c>
      <c r="J17" s="77">
        <v>4.01</v>
      </c>
      <c r="K17" s="77">
        <v>1.08</v>
      </c>
      <c r="L17" s="77">
        <v>225112.46</v>
      </c>
      <c r="M17" s="77">
        <v>175.58</v>
      </c>
      <c r="N17" s="77">
        <v>0</v>
      </c>
      <c r="O17" s="77">
        <v>395.252457268</v>
      </c>
      <c r="P17" s="77">
        <v>0</v>
      </c>
      <c r="Q17" s="77">
        <v>0.93</v>
      </c>
      <c r="R17" s="77">
        <v>7.0000000000000007E-2</v>
      </c>
    </row>
    <row r="18" spans="2:18">
      <c r="B18" t="s">
        <v>245</v>
      </c>
      <c r="C18" t="s">
        <v>246</v>
      </c>
      <c r="D18" t="s">
        <v>103</v>
      </c>
      <c r="E18" t="s">
        <v>239</v>
      </c>
      <c r="F18" t="s">
        <v>154</v>
      </c>
      <c r="G18"/>
      <c r="H18" s="77">
        <v>8.67</v>
      </c>
      <c r="I18" t="s">
        <v>105</v>
      </c>
      <c r="J18" s="77">
        <v>0.75</v>
      </c>
      <c r="K18" s="77">
        <v>0.46</v>
      </c>
      <c r="L18" s="77">
        <v>2085259.68</v>
      </c>
      <c r="M18" s="77">
        <v>103.7</v>
      </c>
      <c r="N18" s="77">
        <v>0</v>
      </c>
      <c r="O18" s="77">
        <v>2162.4142881600001</v>
      </c>
      <c r="P18" s="77">
        <v>0.02</v>
      </c>
      <c r="Q18" s="77">
        <v>5.0999999999999996</v>
      </c>
      <c r="R18" s="77">
        <v>0.38</v>
      </c>
    </row>
    <row r="19" spans="2:18">
      <c r="B19" t="s">
        <v>247</v>
      </c>
      <c r="C19" t="s">
        <v>248</v>
      </c>
      <c r="D19" t="s">
        <v>103</v>
      </c>
      <c r="E19" t="s">
        <v>239</v>
      </c>
      <c r="F19" t="s">
        <v>154</v>
      </c>
      <c r="G19"/>
      <c r="H19" s="77">
        <v>2.34</v>
      </c>
      <c r="I19" t="s">
        <v>105</v>
      </c>
      <c r="J19" s="77">
        <v>0.1</v>
      </c>
      <c r="K19" s="77">
        <v>-0.7</v>
      </c>
      <c r="L19" s="77">
        <v>223173.08</v>
      </c>
      <c r="M19" s="77">
        <v>102.86</v>
      </c>
      <c r="N19" s="77">
        <v>0</v>
      </c>
      <c r="O19" s="77">
        <v>229.55583008799999</v>
      </c>
      <c r="P19" s="77">
        <v>0</v>
      </c>
      <c r="Q19" s="77">
        <v>0.54</v>
      </c>
      <c r="R19" s="77">
        <v>0.04</v>
      </c>
    </row>
    <row r="20" spans="2:18">
      <c r="B20" t="s">
        <v>249</v>
      </c>
      <c r="C20" t="s">
        <v>250</v>
      </c>
      <c r="D20" t="s">
        <v>103</v>
      </c>
      <c r="E20" t="s">
        <v>239</v>
      </c>
      <c r="F20" t="s">
        <v>154</v>
      </c>
      <c r="G20"/>
      <c r="H20" s="77">
        <v>7.14</v>
      </c>
      <c r="I20" t="s">
        <v>105</v>
      </c>
      <c r="J20" s="77">
        <v>0.75</v>
      </c>
      <c r="K20" s="77">
        <v>0.22</v>
      </c>
      <c r="L20" s="77">
        <v>1284248.76</v>
      </c>
      <c r="M20" s="77">
        <v>104.89</v>
      </c>
      <c r="N20" s="77">
        <v>0</v>
      </c>
      <c r="O20" s="77">
        <v>1347.0485243640001</v>
      </c>
      <c r="P20" s="77">
        <v>0.01</v>
      </c>
      <c r="Q20" s="77">
        <v>3.18</v>
      </c>
      <c r="R20" s="77">
        <v>0.23</v>
      </c>
    </row>
    <row r="21" spans="2:18">
      <c r="B21" t="s">
        <v>251</v>
      </c>
      <c r="C21" t="s">
        <v>252</v>
      </c>
      <c r="D21" t="s">
        <v>103</v>
      </c>
      <c r="E21" t="s">
        <v>239</v>
      </c>
      <c r="F21" t="s">
        <v>154</v>
      </c>
      <c r="G21"/>
      <c r="H21" s="77">
        <v>17.899999999999999</v>
      </c>
      <c r="I21" t="s">
        <v>105</v>
      </c>
      <c r="J21" s="77">
        <v>2.75</v>
      </c>
      <c r="K21" s="77">
        <v>1.32</v>
      </c>
      <c r="L21" s="77">
        <v>258915.12</v>
      </c>
      <c r="M21" s="77">
        <v>139.80000000000001</v>
      </c>
      <c r="N21" s="77">
        <v>0</v>
      </c>
      <c r="O21" s="77">
        <v>361.96333776</v>
      </c>
      <c r="P21" s="77">
        <v>0</v>
      </c>
      <c r="Q21" s="77">
        <v>0.85</v>
      </c>
      <c r="R21" s="77">
        <v>0.06</v>
      </c>
    </row>
    <row r="22" spans="2:18">
      <c r="B22" t="s">
        <v>253</v>
      </c>
      <c r="C22" t="s">
        <v>254</v>
      </c>
      <c r="D22" t="s">
        <v>103</v>
      </c>
      <c r="E22" t="s">
        <v>239</v>
      </c>
      <c r="F22" t="s">
        <v>154</v>
      </c>
      <c r="G22"/>
      <c r="H22" s="77">
        <v>4.0199999999999996</v>
      </c>
      <c r="I22" t="s">
        <v>105</v>
      </c>
      <c r="J22" s="77">
        <v>2.73</v>
      </c>
      <c r="K22" s="77">
        <v>-0.35</v>
      </c>
      <c r="L22" s="77">
        <v>3533460.69</v>
      </c>
      <c r="M22" s="77">
        <v>119.62</v>
      </c>
      <c r="N22" s="77">
        <v>0</v>
      </c>
      <c r="O22" s="77">
        <v>4226.725677378</v>
      </c>
      <c r="P22" s="77">
        <v>0.02</v>
      </c>
      <c r="Q22" s="77">
        <v>9.9700000000000006</v>
      </c>
      <c r="R22" s="77">
        <v>0.73</v>
      </c>
    </row>
    <row r="23" spans="2:18">
      <c r="B23" t="s">
        <v>255</v>
      </c>
      <c r="C23" t="s">
        <v>256</v>
      </c>
      <c r="D23" t="s">
        <v>103</v>
      </c>
      <c r="E23" t="s">
        <v>239</v>
      </c>
      <c r="F23" t="s">
        <v>154</v>
      </c>
      <c r="G23"/>
      <c r="H23" s="77">
        <v>5.0199999999999996</v>
      </c>
      <c r="I23" t="s">
        <v>105</v>
      </c>
      <c r="J23" s="77">
        <v>1.74</v>
      </c>
      <c r="K23" s="77">
        <v>-0.17</v>
      </c>
      <c r="L23" s="77">
        <v>2852237.08</v>
      </c>
      <c r="M23" s="77">
        <v>113.42</v>
      </c>
      <c r="N23" s="77">
        <v>0</v>
      </c>
      <c r="O23" s="77">
        <v>3235.0072961360001</v>
      </c>
      <c r="P23" s="77">
        <v>0.02</v>
      </c>
      <c r="Q23" s="77">
        <v>7.63</v>
      </c>
      <c r="R23" s="77">
        <v>0.56000000000000005</v>
      </c>
    </row>
    <row r="24" spans="2:18">
      <c r="B24" s="78" t="s">
        <v>257</v>
      </c>
      <c r="C24" s="16"/>
      <c r="D24" s="16"/>
      <c r="H24" s="79">
        <v>4.17</v>
      </c>
      <c r="K24" s="79">
        <v>0.94</v>
      </c>
      <c r="L24" s="79">
        <v>15688692.869999999</v>
      </c>
      <c r="N24" s="79">
        <v>0</v>
      </c>
      <c r="O24" s="79">
        <v>16600.120105827998</v>
      </c>
      <c r="Q24" s="79">
        <v>39.15</v>
      </c>
      <c r="R24" s="79">
        <v>2.88</v>
      </c>
    </row>
    <row r="25" spans="2:18">
      <c r="B25" s="78" t="s">
        <v>258</v>
      </c>
      <c r="C25" s="16"/>
      <c r="D25" s="16"/>
      <c r="H25" s="79">
        <v>0.61</v>
      </c>
      <c r="K25" s="79">
        <v>0.22</v>
      </c>
      <c r="L25" s="79">
        <v>1680207.53</v>
      </c>
      <c r="N25" s="79">
        <v>0</v>
      </c>
      <c r="O25" s="79">
        <v>1678.343078697</v>
      </c>
      <c r="Q25" s="79">
        <v>3.96</v>
      </c>
      <c r="R25" s="79">
        <v>0.28999999999999998</v>
      </c>
    </row>
    <row r="26" spans="2:18">
      <c r="B26" t="s">
        <v>259</v>
      </c>
      <c r="C26" t="s">
        <v>260</v>
      </c>
      <c r="D26" t="s">
        <v>103</v>
      </c>
      <c r="E26" t="s">
        <v>239</v>
      </c>
      <c r="F26" t="s">
        <v>154</v>
      </c>
      <c r="G26"/>
      <c r="H26" s="77">
        <v>0.93</v>
      </c>
      <c r="I26" t="s">
        <v>105</v>
      </c>
      <c r="J26" s="77">
        <v>0</v>
      </c>
      <c r="K26" s="77">
        <v>0.2</v>
      </c>
      <c r="L26" s="77">
        <v>181822.41</v>
      </c>
      <c r="M26" s="77">
        <v>99.81</v>
      </c>
      <c r="N26" s="77">
        <v>0</v>
      </c>
      <c r="O26" s="77">
        <v>181.47694742100001</v>
      </c>
      <c r="P26" s="77">
        <v>0</v>
      </c>
      <c r="Q26" s="77">
        <v>0.43</v>
      </c>
      <c r="R26" s="77">
        <v>0.03</v>
      </c>
    </row>
    <row r="27" spans="2:18">
      <c r="B27" t="s">
        <v>261</v>
      </c>
      <c r="C27" t="s">
        <v>262</v>
      </c>
      <c r="D27" t="s">
        <v>103</v>
      </c>
      <c r="E27" t="s">
        <v>239</v>
      </c>
      <c r="F27" t="s">
        <v>154</v>
      </c>
      <c r="G27"/>
      <c r="H27" s="77">
        <v>0.26</v>
      </c>
      <c r="I27" t="s">
        <v>105</v>
      </c>
      <c r="J27" s="77">
        <v>0</v>
      </c>
      <c r="K27" s="77">
        <v>0.11</v>
      </c>
      <c r="L27" s="77">
        <v>57901.03</v>
      </c>
      <c r="M27" s="77">
        <v>99.97</v>
      </c>
      <c r="N27" s="77">
        <v>0</v>
      </c>
      <c r="O27" s="77">
        <v>57.883659690999998</v>
      </c>
      <c r="P27" s="77">
        <v>0</v>
      </c>
      <c r="Q27" s="77">
        <v>0.14000000000000001</v>
      </c>
      <c r="R27" s="77">
        <v>0.01</v>
      </c>
    </row>
    <row r="28" spans="2:18">
      <c r="B28" t="s">
        <v>263</v>
      </c>
      <c r="C28" t="s">
        <v>264</v>
      </c>
      <c r="D28" t="s">
        <v>103</v>
      </c>
      <c r="E28" t="s">
        <v>239</v>
      </c>
      <c r="F28" t="s">
        <v>154</v>
      </c>
      <c r="G28"/>
      <c r="H28" s="77">
        <v>0.51</v>
      </c>
      <c r="I28" t="s">
        <v>105</v>
      </c>
      <c r="J28" s="77">
        <v>0</v>
      </c>
      <c r="K28" s="77">
        <v>0.16</v>
      </c>
      <c r="L28" s="77">
        <v>277683.57</v>
      </c>
      <c r="M28" s="77">
        <v>99.92</v>
      </c>
      <c r="N28" s="77">
        <v>0</v>
      </c>
      <c r="O28" s="77">
        <v>277.46142314399998</v>
      </c>
      <c r="P28" s="77">
        <v>0</v>
      </c>
      <c r="Q28" s="77">
        <v>0.65</v>
      </c>
      <c r="R28" s="77">
        <v>0.05</v>
      </c>
    </row>
    <row r="29" spans="2:18">
      <c r="B29" t="s">
        <v>265</v>
      </c>
      <c r="C29" t="s">
        <v>266</v>
      </c>
      <c r="D29" t="s">
        <v>103</v>
      </c>
      <c r="E29" t="s">
        <v>239</v>
      </c>
      <c r="F29" t="s">
        <v>154</v>
      </c>
      <c r="G29"/>
      <c r="H29" s="77">
        <v>0.44</v>
      </c>
      <c r="I29" t="s">
        <v>105</v>
      </c>
      <c r="J29" s="77">
        <v>0</v>
      </c>
      <c r="K29" s="77">
        <v>0.14000000000000001</v>
      </c>
      <c r="L29" s="77">
        <v>161757.87</v>
      </c>
      <c r="M29" s="77">
        <v>99.94</v>
      </c>
      <c r="N29" s="77">
        <v>0</v>
      </c>
      <c r="O29" s="77">
        <v>161.660815278</v>
      </c>
      <c r="P29" s="77">
        <v>0</v>
      </c>
      <c r="Q29" s="77">
        <v>0.38</v>
      </c>
      <c r="R29" s="77">
        <v>0.03</v>
      </c>
    </row>
    <row r="30" spans="2:18">
      <c r="B30" t="s">
        <v>267</v>
      </c>
      <c r="C30" t="s">
        <v>268</v>
      </c>
      <c r="D30" t="s">
        <v>103</v>
      </c>
      <c r="E30" t="s">
        <v>239</v>
      </c>
      <c r="F30" t="s">
        <v>154</v>
      </c>
      <c r="G30"/>
      <c r="H30" s="77">
        <v>0.68</v>
      </c>
      <c r="I30" t="s">
        <v>105</v>
      </c>
      <c r="J30" s="77">
        <v>0</v>
      </c>
      <c r="K30" s="77">
        <v>0.19</v>
      </c>
      <c r="L30" s="77">
        <v>409991.63</v>
      </c>
      <c r="M30" s="77">
        <v>99.87</v>
      </c>
      <c r="N30" s="77">
        <v>0</v>
      </c>
      <c r="O30" s="77">
        <v>409.45864088100001</v>
      </c>
      <c r="P30" s="77">
        <v>0.01</v>
      </c>
      <c r="Q30" s="77">
        <v>0.97</v>
      </c>
      <c r="R30" s="77">
        <v>7.0000000000000007E-2</v>
      </c>
    </row>
    <row r="31" spans="2:18">
      <c r="B31" t="s">
        <v>269</v>
      </c>
      <c r="C31" t="s">
        <v>270</v>
      </c>
      <c r="D31" t="s">
        <v>103</v>
      </c>
      <c r="E31" t="s">
        <v>239</v>
      </c>
      <c r="F31" t="s">
        <v>154</v>
      </c>
      <c r="G31"/>
      <c r="H31" s="77">
        <v>0.76</v>
      </c>
      <c r="I31" t="s">
        <v>105</v>
      </c>
      <c r="J31" s="77">
        <v>0</v>
      </c>
      <c r="K31" s="77">
        <v>0.18</v>
      </c>
      <c r="L31" s="77">
        <v>454094.32</v>
      </c>
      <c r="M31" s="77">
        <v>99.86</v>
      </c>
      <c r="N31" s="77">
        <v>0</v>
      </c>
      <c r="O31" s="77">
        <v>453.45858795200002</v>
      </c>
      <c r="P31" s="77">
        <v>0.01</v>
      </c>
      <c r="Q31" s="77">
        <v>1.07</v>
      </c>
      <c r="R31" s="77">
        <v>0.08</v>
      </c>
    </row>
    <row r="32" spans="2:18">
      <c r="B32" t="s">
        <v>271</v>
      </c>
      <c r="C32" t="s">
        <v>272</v>
      </c>
      <c r="D32" t="s">
        <v>103</v>
      </c>
      <c r="E32" t="s">
        <v>239</v>
      </c>
      <c r="F32" t="s">
        <v>154</v>
      </c>
      <c r="G32"/>
      <c r="H32" s="77">
        <v>0.01</v>
      </c>
      <c r="I32" t="s">
        <v>105</v>
      </c>
      <c r="J32" s="77">
        <v>0</v>
      </c>
      <c r="K32" s="77">
        <v>0.73</v>
      </c>
      <c r="L32" s="77">
        <v>136956.70000000001</v>
      </c>
      <c r="M32" s="77">
        <v>99.99</v>
      </c>
      <c r="N32" s="77">
        <v>0</v>
      </c>
      <c r="O32" s="77">
        <v>136.94300433000001</v>
      </c>
      <c r="P32" s="77">
        <v>0</v>
      </c>
      <c r="Q32" s="77">
        <v>0.32</v>
      </c>
      <c r="R32" s="77">
        <v>0.02</v>
      </c>
    </row>
    <row r="33" spans="2:18">
      <c r="B33" s="78" t="s">
        <v>273</v>
      </c>
      <c r="C33" s="16"/>
      <c r="D33" s="16"/>
      <c r="H33" s="79">
        <v>4.68</v>
      </c>
      <c r="K33" s="79">
        <v>1.08</v>
      </c>
      <c r="L33" s="79">
        <v>12825386.279999999</v>
      </c>
      <c r="N33" s="79">
        <v>0</v>
      </c>
      <c r="O33" s="79">
        <v>13740.345898994001</v>
      </c>
      <c r="Q33" s="79">
        <v>32.409999999999997</v>
      </c>
      <c r="R33" s="79">
        <v>2.38</v>
      </c>
    </row>
    <row r="34" spans="2:18">
      <c r="B34" t="s">
        <v>274</v>
      </c>
      <c r="C34" t="s">
        <v>275</v>
      </c>
      <c r="D34" t="s">
        <v>103</v>
      </c>
      <c r="E34" t="s">
        <v>239</v>
      </c>
      <c r="F34" t="s">
        <v>154</v>
      </c>
      <c r="G34"/>
      <c r="H34" s="77">
        <v>1.55</v>
      </c>
      <c r="I34" t="s">
        <v>105</v>
      </c>
      <c r="J34" s="77">
        <v>5</v>
      </c>
      <c r="K34" s="77">
        <v>0.36</v>
      </c>
      <c r="L34" s="77">
        <v>1375645.65</v>
      </c>
      <c r="M34" s="77">
        <v>109.39</v>
      </c>
      <c r="N34" s="77">
        <v>0</v>
      </c>
      <c r="O34" s="77">
        <v>1504.8187765350001</v>
      </c>
      <c r="P34" s="77">
        <v>0.01</v>
      </c>
      <c r="Q34" s="77">
        <v>3.55</v>
      </c>
      <c r="R34" s="77">
        <v>0.26</v>
      </c>
    </row>
    <row r="35" spans="2:18">
      <c r="B35" t="s">
        <v>276</v>
      </c>
      <c r="C35" t="s">
        <v>277</v>
      </c>
      <c r="D35" t="s">
        <v>103</v>
      </c>
      <c r="E35" t="s">
        <v>239</v>
      </c>
      <c r="F35" t="s">
        <v>154</v>
      </c>
      <c r="G35"/>
      <c r="H35" s="77">
        <v>2.58</v>
      </c>
      <c r="I35" t="s">
        <v>105</v>
      </c>
      <c r="J35" s="77">
        <v>0.5</v>
      </c>
      <c r="K35" s="77">
        <v>0.63</v>
      </c>
      <c r="L35" s="77">
        <v>2450770.44</v>
      </c>
      <c r="M35" s="77">
        <v>99.86</v>
      </c>
      <c r="N35" s="77">
        <v>0</v>
      </c>
      <c r="O35" s="77">
        <v>2447.3393613839999</v>
      </c>
      <c r="P35" s="77">
        <v>0.04</v>
      </c>
      <c r="Q35" s="77">
        <v>5.77</v>
      </c>
      <c r="R35" s="77">
        <v>0.42</v>
      </c>
    </row>
    <row r="36" spans="2:18">
      <c r="B36" t="s">
        <v>278</v>
      </c>
      <c r="C36" t="s">
        <v>279</v>
      </c>
      <c r="D36" t="s">
        <v>103</v>
      </c>
      <c r="E36" t="s">
        <v>239</v>
      </c>
      <c r="F36" t="s">
        <v>154</v>
      </c>
      <c r="G36"/>
      <c r="H36" s="77">
        <v>15.19</v>
      </c>
      <c r="I36" t="s">
        <v>105</v>
      </c>
      <c r="J36" s="77">
        <v>5.5</v>
      </c>
      <c r="K36" s="77">
        <v>2.95</v>
      </c>
      <c r="L36" s="77">
        <v>666822.62</v>
      </c>
      <c r="M36" s="77">
        <v>145.16999999999999</v>
      </c>
      <c r="N36" s="77">
        <v>0</v>
      </c>
      <c r="O36" s="77">
        <v>968.02639745399995</v>
      </c>
      <c r="P36" s="77">
        <v>0</v>
      </c>
      <c r="Q36" s="77">
        <v>2.2799999999999998</v>
      </c>
      <c r="R36" s="77">
        <v>0.17</v>
      </c>
    </row>
    <row r="37" spans="2:18">
      <c r="B37" t="s">
        <v>280</v>
      </c>
      <c r="C37" t="s">
        <v>281</v>
      </c>
      <c r="D37" t="s">
        <v>103</v>
      </c>
      <c r="E37" t="s">
        <v>239</v>
      </c>
      <c r="F37" t="s">
        <v>154</v>
      </c>
      <c r="G37"/>
      <c r="H37" s="77">
        <v>18.47</v>
      </c>
      <c r="I37" t="s">
        <v>105</v>
      </c>
      <c r="J37" s="77">
        <v>3.75</v>
      </c>
      <c r="K37" s="77">
        <v>3.2</v>
      </c>
      <c r="L37" s="77">
        <v>145457.93</v>
      </c>
      <c r="M37" s="77">
        <v>111.1</v>
      </c>
      <c r="N37" s="77">
        <v>0</v>
      </c>
      <c r="O37" s="77">
        <v>161.60376023000001</v>
      </c>
      <c r="P37" s="77">
        <v>0</v>
      </c>
      <c r="Q37" s="77">
        <v>0.38</v>
      </c>
      <c r="R37" s="77">
        <v>0.03</v>
      </c>
    </row>
    <row r="38" spans="2:18">
      <c r="B38" t="s">
        <v>282</v>
      </c>
      <c r="C38" t="s">
        <v>283</v>
      </c>
      <c r="D38" t="s">
        <v>103</v>
      </c>
      <c r="E38" t="s">
        <v>239</v>
      </c>
      <c r="F38" t="s">
        <v>154</v>
      </c>
      <c r="G38"/>
      <c r="H38" s="77">
        <v>2.81</v>
      </c>
      <c r="I38" t="s">
        <v>105</v>
      </c>
      <c r="J38" s="77">
        <v>1</v>
      </c>
      <c r="K38" s="77">
        <v>0.69</v>
      </c>
      <c r="L38" s="77">
        <v>670952.85</v>
      </c>
      <c r="M38" s="77">
        <v>101.03</v>
      </c>
      <c r="N38" s="77">
        <v>0</v>
      </c>
      <c r="O38" s="77">
        <v>677.86366435499997</v>
      </c>
      <c r="P38" s="77">
        <v>0</v>
      </c>
      <c r="Q38" s="77">
        <v>1.6</v>
      </c>
      <c r="R38" s="77">
        <v>0.12</v>
      </c>
    </row>
    <row r="39" spans="2:18">
      <c r="B39" t="s">
        <v>284</v>
      </c>
      <c r="C39" t="s">
        <v>285</v>
      </c>
      <c r="D39" t="s">
        <v>103</v>
      </c>
      <c r="E39" t="s">
        <v>239</v>
      </c>
      <c r="F39" t="s">
        <v>154</v>
      </c>
      <c r="G39"/>
      <c r="H39" s="77">
        <v>6.79</v>
      </c>
      <c r="I39" t="s">
        <v>105</v>
      </c>
      <c r="J39" s="77">
        <v>6.25</v>
      </c>
      <c r="K39" s="77">
        <v>1.83</v>
      </c>
      <c r="L39" s="77">
        <v>825457.81</v>
      </c>
      <c r="M39" s="77">
        <v>137.97</v>
      </c>
      <c r="N39" s="77">
        <v>0</v>
      </c>
      <c r="O39" s="77">
        <v>1138.8841404570001</v>
      </c>
      <c r="P39" s="77">
        <v>0</v>
      </c>
      <c r="Q39" s="77">
        <v>2.69</v>
      </c>
      <c r="R39" s="77">
        <v>0.2</v>
      </c>
    </row>
    <row r="40" spans="2:18">
      <c r="B40" t="s">
        <v>286</v>
      </c>
      <c r="C40" t="s">
        <v>287</v>
      </c>
      <c r="D40" t="s">
        <v>103</v>
      </c>
      <c r="E40" t="s">
        <v>239</v>
      </c>
      <c r="F40" t="s">
        <v>154</v>
      </c>
      <c r="G40"/>
      <c r="H40" s="77">
        <v>0.67</v>
      </c>
      <c r="I40" t="s">
        <v>105</v>
      </c>
      <c r="J40" s="77">
        <v>6</v>
      </c>
      <c r="K40" s="77">
        <v>0.17</v>
      </c>
      <c r="L40" s="77">
        <v>1473945.75</v>
      </c>
      <c r="M40" s="77">
        <v>105.88</v>
      </c>
      <c r="N40" s="77">
        <v>0</v>
      </c>
      <c r="O40" s="77">
        <v>1560.6137601</v>
      </c>
      <c r="P40" s="77">
        <v>0.01</v>
      </c>
      <c r="Q40" s="77">
        <v>3.68</v>
      </c>
      <c r="R40" s="77">
        <v>0.27</v>
      </c>
    </row>
    <row r="41" spans="2:18">
      <c r="B41" t="s">
        <v>288</v>
      </c>
      <c r="C41" t="s">
        <v>289</v>
      </c>
      <c r="D41" t="s">
        <v>103</v>
      </c>
      <c r="E41" t="s">
        <v>239</v>
      </c>
      <c r="F41" t="s">
        <v>154</v>
      </c>
      <c r="G41"/>
      <c r="H41" s="77">
        <v>8.08</v>
      </c>
      <c r="I41" t="s">
        <v>105</v>
      </c>
      <c r="J41" s="77">
        <v>2</v>
      </c>
      <c r="K41" s="77">
        <v>1.98</v>
      </c>
      <c r="L41" s="77">
        <v>3101819.38</v>
      </c>
      <c r="M41" s="77">
        <v>100.68</v>
      </c>
      <c r="N41" s="77">
        <v>0</v>
      </c>
      <c r="O41" s="77">
        <v>3122.911751784</v>
      </c>
      <c r="P41" s="77">
        <v>0.02</v>
      </c>
      <c r="Q41" s="77">
        <v>7.37</v>
      </c>
      <c r="R41" s="77">
        <v>0.54</v>
      </c>
    </row>
    <row r="42" spans="2:18">
      <c r="B42" t="s">
        <v>290</v>
      </c>
      <c r="C42" t="s">
        <v>291</v>
      </c>
      <c r="D42" t="s">
        <v>103</v>
      </c>
      <c r="E42" t="s">
        <v>239</v>
      </c>
      <c r="F42" t="s">
        <v>154</v>
      </c>
      <c r="G42"/>
      <c r="H42" s="77">
        <v>0.92</v>
      </c>
      <c r="I42" t="s">
        <v>105</v>
      </c>
      <c r="J42" s="77">
        <v>2.2599999999999998</v>
      </c>
      <c r="K42" s="77">
        <v>0.19</v>
      </c>
      <c r="L42" s="77">
        <v>2114513.85</v>
      </c>
      <c r="M42" s="77">
        <v>102.07</v>
      </c>
      <c r="N42" s="77">
        <v>0</v>
      </c>
      <c r="O42" s="77">
        <v>2158.284286695</v>
      </c>
      <c r="P42" s="77">
        <v>0.01</v>
      </c>
      <c r="Q42" s="77">
        <v>5.09</v>
      </c>
      <c r="R42" s="77">
        <v>0.37</v>
      </c>
    </row>
    <row r="43" spans="2:18">
      <c r="B43" s="78" t="s">
        <v>292</v>
      </c>
      <c r="C43" s="16"/>
      <c r="D43" s="16"/>
      <c r="H43" s="79">
        <v>3.31</v>
      </c>
      <c r="K43" s="79">
        <v>0.25</v>
      </c>
      <c r="L43" s="79">
        <v>1183099.06</v>
      </c>
      <c r="N43" s="79">
        <v>0</v>
      </c>
      <c r="O43" s="79">
        <v>1181.4311281370001</v>
      </c>
      <c r="Q43" s="79">
        <v>2.79</v>
      </c>
      <c r="R43" s="79">
        <v>0.2</v>
      </c>
    </row>
    <row r="44" spans="2:18">
      <c r="B44" t="s">
        <v>293</v>
      </c>
      <c r="C44" t="s">
        <v>294</v>
      </c>
      <c r="D44" t="s">
        <v>103</v>
      </c>
      <c r="E44" t="s">
        <v>239</v>
      </c>
      <c r="F44" t="s">
        <v>154</v>
      </c>
      <c r="G44"/>
      <c r="H44" s="77">
        <v>3.41</v>
      </c>
      <c r="I44" t="s">
        <v>105</v>
      </c>
      <c r="J44" s="77">
        <v>0.13</v>
      </c>
      <c r="K44" s="77">
        <v>0.25</v>
      </c>
      <c r="L44" s="77">
        <v>1101009.27</v>
      </c>
      <c r="M44" s="77">
        <v>99.85</v>
      </c>
      <c r="N44" s="77">
        <v>0</v>
      </c>
      <c r="O44" s="77">
        <v>1099.357756095</v>
      </c>
      <c r="P44" s="77">
        <v>0.01</v>
      </c>
      <c r="Q44" s="77">
        <v>2.59</v>
      </c>
      <c r="R44" s="77">
        <v>0.19</v>
      </c>
    </row>
    <row r="45" spans="2:18">
      <c r="B45" t="s">
        <v>295</v>
      </c>
      <c r="C45" t="s">
        <v>296</v>
      </c>
      <c r="D45" t="s">
        <v>103</v>
      </c>
      <c r="E45" t="s">
        <v>239</v>
      </c>
      <c r="F45" t="s">
        <v>154</v>
      </c>
      <c r="G45"/>
      <c r="H45" s="77">
        <v>1.92</v>
      </c>
      <c r="I45" t="s">
        <v>105</v>
      </c>
      <c r="J45" s="77">
        <v>0.13</v>
      </c>
      <c r="K45" s="77">
        <v>0.22</v>
      </c>
      <c r="L45" s="77">
        <v>82089.789999999994</v>
      </c>
      <c r="M45" s="77">
        <v>99.98</v>
      </c>
      <c r="N45" s="77">
        <v>0</v>
      </c>
      <c r="O45" s="77">
        <v>82.073372042000003</v>
      </c>
      <c r="P45" s="77">
        <v>0</v>
      </c>
      <c r="Q45" s="77">
        <v>0.19</v>
      </c>
      <c r="R45" s="77">
        <v>0.01</v>
      </c>
    </row>
    <row r="46" spans="2:18">
      <c r="B46" s="78" t="s">
        <v>297</v>
      </c>
      <c r="C46" s="16"/>
      <c r="D46" s="16"/>
      <c r="H46" s="79">
        <v>0</v>
      </c>
      <c r="K46" s="79">
        <v>0</v>
      </c>
      <c r="L46" s="79">
        <v>0</v>
      </c>
      <c r="N46" s="79">
        <v>0</v>
      </c>
      <c r="O46" s="79">
        <v>0</v>
      </c>
      <c r="Q46" s="79">
        <v>0</v>
      </c>
      <c r="R46" s="79">
        <v>0</v>
      </c>
    </row>
    <row r="47" spans="2:18">
      <c r="B47" t="s">
        <v>209</v>
      </c>
      <c r="C47" t="s">
        <v>209</v>
      </c>
      <c r="D47" s="16"/>
      <c r="E47" t="s">
        <v>209</v>
      </c>
      <c r="H47" s="77">
        <v>0</v>
      </c>
      <c r="I47" t="s">
        <v>209</v>
      </c>
      <c r="J47" s="77">
        <v>0</v>
      </c>
      <c r="K47" s="77">
        <v>0</v>
      </c>
      <c r="L47" s="77">
        <v>0</v>
      </c>
      <c r="M47" s="77">
        <v>0</v>
      </c>
      <c r="O47" s="77">
        <v>0</v>
      </c>
      <c r="P47" s="77">
        <v>0</v>
      </c>
      <c r="Q47" s="77">
        <v>0</v>
      </c>
      <c r="R47" s="77">
        <v>0</v>
      </c>
    </row>
    <row r="48" spans="2:18">
      <c r="B48" s="78" t="s">
        <v>232</v>
      </c>
      <c r="C48" s="16"/>
      <c r="D48" s="16"/>
      <c r="H48" s="79">
        <v>4.03</v>
      </c>
      <c r="K48" s="79">
        <v>7.82</v>
      </c>
      <c r="L48" s="79">
        <v>34967830.07</v>
      </c>
      <c r="N48" s="79">
        <v>0</v>
      </c>
      <c r="O48" s="79">
        <v>4660.9860576341216</v>
      </c>
      <c r="Q48" s="79">
        <v>10.99</v>
      </c>
      <c r="R48" s="79">
        <v>0.81</v>
      </c>
    </row>
    <row r="49" spans="2:18">
      <c r="B49" s="78" t="s">
        <v>298</v>
      </c>
      <c r="C49" s="16"/>
      <c r="D49" s="16"/>
      <c r="H49" s="79">
        <v>0</v>
      </c>
      <c r="K49" s="79">
        <v>0</v>
      </c>
      <c r="L49" s="79">
        <v>0</v>
      </c>
      <c r="N49" s="79">
        <v>0</v>
      </c>
      <c r="O49" s="79">
        <v>0</v>
      </c>
      <c r="Q49" s="79">
        <v>0</v>
      </c>
      <c r="R49" s="79">
        <v>0</v>
      </c>
    </row>
    <row r="50" spans="2:18">
      <c r="B50" t="s">
        <v>209</v>
      </c>
      <c r="C50" t="s">
        <v>209</v>
      </c>
      <c r="D50" s="16"/>
      <c r="E50" t="s">
        <v>209</v>
      </c>
      <c r="H50" s="77">
        <v>0</v>
      </c>
      <c r="I50" t="s">
        <v>209</v>
      </c>
      <c r="J50" s="77">
        <v>0</v>
      </c>
      <c r="K50" s="77">
        <v>0</v>
      </c>
      <c r="L50" s="77">
        <v>0</v>
      </c>
      <c r="M50" s="77">
        <v>0</v>
      </c>
      <c r="O50" s="77">
        <v>0</v>
      </c>
      <c r="P50" s="77">
        <v>0</v>
      </c>
      <c r="Q50" s="77">
        <v>0</v>
      </c>
      <c r="R50" s="77">
        <v>0</v>
      </c>
    </row>
    <row r="51" spans="2:18">
      <c r="B51" s="78" t="s">
        <v>299</v>
      </c>
      <c r="C51" s="16"/>
      <c r="D51" s="16"/>
      <c r="H51" s="79">
        <v>4.03</v>
      </c>
      <c r="K51" s="79">
        <v>7.82</v>
      </c>
      <c r="L51" s="79">
        <v>34967830.07</v>
      </c>
      <c r="N51" s="79">
        <v>0</v>
      </c>
      <c r="O51" s="79">
        <v>4660.9860576341216</v>
      </c>
      <c r="Q51" s="79">
        <v>10.99</v>
      </c>
      <c r="R51" s="79">
        <v>0.81</v>
      </c>
    </row>
    <row r="52" spans="2:18">
      <c r="B52" t="s">
        <v>300</v>
      </c>
      <c r="C52" t="s">
        <v>301</v>
      </c>
      <c r="D52" t="s">
        <v>126</v>
      </c>
      <c r="E52" t="s">
        <v>302</v>
      </c>
      <c r="F52" s="81" t="s">
        <v>2421</v>
      </c>
      <c r="G52"/>
      <c r="H52" s="77">
        <v>3.43</v>
      </c>
      <c r="I52" t="s">
        <v>202</v>
      </c>
      <c r="J52" s="77">
        <v>6.5</v>
      </c>
      <c r="K52" s="77">
        <v>7.71</v>
      </c>
      <c r="L52" s="77">
        <v>6649954.5099999998</v>
      </c>
      <c r="M52" s="77">
        <v>96.208888888955926</v>
      </c>
      <c r="N52" s="77">
        <v>0</v>
      </c>
      <c r="O52" s="77">
        <v>1169.5264947925</v>
      </c>
      <c r="P52" s="77">
        <v>0</v>
      </c>
      <c r="Q52" s="77">
        <v>2.76</v>
      </c>
      <c r="R52" s="77">
        <v>0.2</v>
      </c>
    </row>
    <row r="53" spans="2:18">
      <c r="B53" t="s">
        <v>304</v>
      </c>
      <c r="C53" t="s">
        <v>305</v>
      </c>
      <c r="D53" t="s">
        <v>126</v>
      </c>
      <c r="E53" t="s">
        <v>302</v>
      </c>
      <c r="F53" s="81" t="s">
        <v>2421</v>
      </c>
      <c r="G53"/>
      <c r="H53" s="77">
        <v>3.78</v>
      </c>
      <c r="I53" t="s">
        <v>202</v>
      </c>
      <c r="J53" s="77">
        <v>2</v>
      </c>
      <c r="K53" s="77">
        <v>3.75</v>
      </c>
      <c r="L53" s="77">
        <v>401567.3</v>
      </c>
      <c r="M53" s="77">
        <v>562.98101661612145</v>
      </c>
      <c r="N53" s="77">
        <v>0</v>
      </c>
      <c r="O53" s="77">
        <v>413.26467369904998</v>
      </c>
      <c r="P53" s="77">
        <v>0</v>
      </c>
      <c r="Q53" s="77">
        <v>0.97</v>
      </c>
      <c r="R53" s="77">
        <v>7.0000000000000007E-2</v>
      </c>
    </row>
    <row r="54" spans="2:18">
      <c r="B54" t="s">
        <v>306</v>
      </c>
      <c r="C54" t="s">
        <v>307</v>
      </c>
      <c r="D54" t="s">
        <v>126</v>
      </c>
      <c r="E54" t="s">
        <v>308</v>
      </c>
      <c r="F54" t="s">
        <v>309</v>
      </c>
      <c r="G54"/>
      <c r="H54" s="77">
        <v>3.99</v>
      </c>
      <c r="I54" t="s">
        <v>126</v>
      </c>
      <c r="J54" s="77">
        <v>7</v>
      </c>
      <c r="K54" s="77">
        <v>7.47</v>
      </c>
      <c r="L54" s="77">
        <v>20078365.079999998</v>
      </c>
      <c r="M54" s="77">
        <v>101.31433333338313</v>
      </c>
      <c r="N54" s="77">
        <v>0</v>
      </c>
      <c r="O54" s="77">
        <v>1185.14016810111</v>
      </c>
      <c r="P54" s="77">
        <v>0.01</v>
      </c>
      <c r="Q54" s="77">
        <v>2.8</v>
      </c>
      <c r="R54" s="77">
        <v>0.21</v>
      </c>
    </row>
    <row r="55" spans="2:18">
      <c r="B55" t="s">
        <v>310</v>
      </c>
      <c r="C55" t="s">
        <v>311</v>
      </c>
      <c r="D55" t="s">
        <v>126</v>
      </c>
      <c r="E55" t="s">
        <v>308</v>
      </c>
      <c r="F55" t="s">
        <v>309</v>
      </c>
      <c r="G55"/>
      <c r="H55" s="77">
        <v>5.77</v>
      </c>
      <c r="I55" t="s">
        <v>126</v>
      </c>
      <c r="J55" s="77">
        <v>8.15</v>
      </c>
      <c r="K55" s="77">
        <v>7.74</v>
      </c>
      <c r="L55" s="77">
        <v>6425076.8200000003</v>
      </c>
      <c r="M55" s="77">
        <v>106.71577777785399</v>
      </c>
      <c r="N55" s="77">
        <v>0</v>
      </c>
      <c r="O55" s="77">
        <v>399.46380905701602</v>
      </c>
      <c r="P55" s="77">
        <v>0</v>
      </c>
      <c r="Q55" s="77">
        <v>0.94</v>
      </c>
      <c r="R55" s="77">
        <v>7.0000000000000007E-2</v>
      </c>
    </row>
    <row r="56" spans="2:18">
      <c r="B56" t="s">
        <v>312</v>
      </c>
      <c r="C56" t="s">
        <v>313</v>
      </c>
      <c r="D56" t="s">
        <v>126</v>
      </c>
      <c r="E56" t="s">
        <v>314</v>
      </c>
      <c r="F56" s="81" t="s">
        <v>2421</v>
      </c>
      <c r="G56"/>
      <c r="H56" s="77">
        <v>5.75</v>
      </c>
      <c r="I56" t="s">
        <v>201</v>
      </c>
      <c r="J56" s="77">
        <v>10.25</v>
      </c>
      <c r="K56" s="77">
        <v>10.01</v>
      </c>
      <c r="L56" s="77">
        <v>698727.1</v>
      </c>
      <c r="M56" s="77">
        <v>106.81027777082068</v>
      </c>
      <c r="N56" s="77">
        <v>0</v>
      </c>
      <c r="O56" s="77">
        <v>703.62328958563603</v>
      </c>
      <c r="P56" s="77">
        <v>0.01</v>
      </c>
      <c r="Q56" s="77">
        <v>1.66</v>
      </c>
      <c r="R56" s="77">
        <v>0.12</v>
      </c>
    </row>
    <row r="57" spans="2:18">
      <c r="B57" t="s">
        <v>315</v>
      </c>
      <c r="C57" t="s">
        <v>316</v>
      </c>
      <c r="D57" t="s">
        <v>126</v>
      </c>
      <c r="E57" t="s">
        <v>314</v>
      </c>
      <c r="F57" s="81" t="s">
        <v>2421</v>
      </c>
      <c r="G57"/>
      <c r="H57" s="77">
        <v>2.7</v>
      </c>
      <c r="I57" t="s">
        <v>201</v>
      </c>
      <c r="J57" s="77">
        <v>12.5</v>
      </c>
      <c r="K57" s="77">
        <v>8.73</v>
      </c>
      <c r="L57" s="77">
        <v>714139.26</v>
      </c>
      <c r="M57" s="77">
        <v>117.32938888247094</v>
      </c>
      <c r="N57" s="77">
        <v>0</v>
      </c>
      <c r="O57" s="77">
        <v>789.96762239881002</v>
      </c>
      <c r="P57" s="77">
        <v>0.03</v>
      </c>
      <c r="Q57" s="77">
        <v>1.86</v>
      </c>
      <c r="R57" s="77">
        <v>0.14000000000000001</v>
      </c>
    </row>
    <row r="58" spans="2:18">
      <c r="B58" t="s">
        <v>317</v>
      </c>
      <c r="C58" s="16"/>
      <c r="D58" s="16"/>
    </row>
    <row r="59" spans="2:18">
      <c r="B59" t="s">
        <v>318</v>
      </c>
      <c r="C59" s="16"/>
      <c r="D59" s="16"/>
    </row>
    <row r="60" spans="2:18">
      <c r="B60" t="s">
        <v>319</v>
      </c>
      <c r="C60" s="16"/>
      <c r="D60" s="16"/>
    </row>
    <row r="61" spans="2:18">
      <c r="C61" s="16"/>
      <c r="D61" s="16"/>
    </row>
    <row r="62" spans="2:18">
      <c r="C62" s="16"/>
      <c r="D62" s="16"/>
    </row>
    <row r="63" spans="2:18">
      <c r="C63" s="16"/>
      <c r="D63" s="16"/>
    </row>
    <row r="64" spans="2:18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  <row r="566" spans="3:4">
      <c r="C566" s="16"/>
      <c r="D566" s="16"/>
    </row>
    <row r="567" spans="3:4">
      <c r="C567" s="16"/>
      <c r="D567" s="16"/>
    </row>
    <row r="568" spans="3:4">
      <c r="C568" s="16"/>
      <c r="D568" s="16"/>
    </row>
    <row r="569" spans="3:4">
      <c r="C569" s="16"/>
      <c r="D569" s="16"/>
    </row>
    <row r="570" spans="3:4">
      <c r="C570" s="16"/>
      <c r="D570" s="16"/>
    </row>
    <row r="571" spans="3:4">
      <c r="C571" s="16"/>
      <c r="D571" s="16"/>
    </row>
    <row r="572" spans="3:4">
      <c r="C572" s="16"/>
      <c r="D572" s="16"/>
    </row>
    <row r="573" spans="3:4">
      <c r="C573" s="16"/>
      <c r="D573" s="16"/>
    </row>
    <row r="574" spans="3:4">
      <c r="C574" s="16"/>
      <c r="D574" s="16"/>
    </row>
    <row r="575" spans="3:4">
      <c r="C575" s="16"/>
      <c r="D575" s="16"/>
    </row>
    <row r="576" spans="3:4">
      <c r="C576" s="16"/>
      <c r="D576" s="16"/>
    </row>
    <row r="577" spans="3:4">
      <c r="C577" s="16"/>
      <c r="D577" s="16"/>
    </row>
    <row r="578" spans="3:4">
      <c r="C578" s="16"/>
      <c r="D578" s="16"/>
    </row>
    <row r="579" spans="3:4">
      <c r="C579" s="16"/>
      <c r="D579" s="16"/>
    </row>
    <row r="580" spans="3:4">
      <c r="C580" s="16"/>
      <c r="D580" s="16"/>
    </row>
    <row r="581" spans="3:4">
      <c r="C581" s="16"/>
      <c r="D581" s="16"/>
    </row>
    <row r="582" spans="3:4">
      <c r="C582" s="16"/>
      <c r="D582" s="16"/>
    </row>
    <row r="583" spans="3:4">
      <c r="C583" s="16"/>
      <c r="D583" s="16"/>
    </row>
    <row r="584" spans="3:4">
      <c r="C584" s="16"/>
      <c r="D584" s="16"/>
    </row>
    <row r="585" spans="3:4">
      <c r="C585" s="16"/>
      <c r="D585" s="16"/>
    </row>
    <row r="586" spans="3:4">
      <c r="C586" s="16"/>
      <c r="D586" s="16"/>
    </row>
    <row r="587" spans="3:4">
      <c r="C587" s="16"/>
      <c r="D587" s="16"/>
    </row>
    <row r="588" spans="3:4">
      <c r="C588" s="16"/>
      <c r="D588" s="16"/>
    </row>
    <row r="589" spans="3:4">
      <c r="C589" s="16"/>
      <c r="D589" s="16"/>
    </row>
    <row r="590" spans="3:4">
      <c r="C590" s="16"/>
      <c r="D590" s="16"/>
    </row>
    <row r="591" spans="3:4">
      <c r="C591" s="16"/>
      <c r="D591" s="16"/>
    </row>
    <row r="592" spans="3:4">
      <c r="C592" s="16"/>
      <c r="D592" s="16"/>
    </row>
    <row r="593" spans="3:4">
      <c r="C593" s="16"/>
      <c r="D593" s="16"/>
    </row>
    <row r="594" spans="3:4">
      <c r="C594" s="16"/>
      <c r="D594" s="16"/>
    </row>
    <row r="595" spans="3:4">
      <c r="C595" s="16"/>
      <c r="D595" s="16"/>
    </row>
    <row r="596" spans="3:4">
      <c r="C596" s="16"/>
      <c r="D596" s="16"/>
    </row>
    <row r="597" spans="3:4">
      <c r="C597" s="16"/>
      <c r="D597" s="16"/>
    </row>
    <row r="598" spans="3:4">
      <c r="C598" s="16"/>
      <c r="D598" s="16"/>
    </row>
    <row r="599" spans="3:4">
      <c r="C599" s="16"/>
      <c r="D599" s="16"/>
    </row>
    <row r="600" spans="3:4">
      <c r="C600" s="16"/>
      <c r="D600" s="16"/>
    </row>
    <row r="601" spans="3:4">
      <c r="C601" s="16"/>
      <c r="D601" s="16"/>
    </row>
    <row r="602" spans="3:4">
      <c r="C602" s="16"/>
      <c r="D602" s="16"/>
    </row>
    <row r="603" spans="3:4">
      <c r="C603" s="16"/>
      <c r="D603" s="16"/>
    </row>
    <row r="604" spans="3:4">
      <c r="C604" s="16"/>
      <c r="D604" s="16"/>
    </row>
    <row r="605" spans="3:4">
      <c r="C605" s="16"/>
      <c r="D605" s="16"/>
    </row>
    <row r="606" spans="3:4">
      <c r="C606" s="16"/>
      <c r="D606" s="16"/>
    </row>
    <row r="607" spans="3:4">
      <c r="C607" s="16"/>
      <c r="D607" s="16"/>
    </row>
    <row r="608" spans="3:4">
      <c r="C608" s="16"/>
      <c r="D608" s="16"/>
    </row>
    <row r="609" spans="3:4">
      <c r="C609" s="16"/>
      <c r="D609" s="16"/>
    </row>
    <row r="610" spans="3:4">
      <c r="C610" s="16"/>
      <c r="D610" s="16"/>
    </row>
    <row r="611" spans="3:4">
      <c r="C611" s="16"/>
      <c r="D611" s="16"/>
    </row>
    <row r="612" spans="3:4">
      <c r="C612" s="16"/>
      <c r="D612" s="16"/>
    </row>
    <row r="613" spans="3:4">
      <c r="C613" s="16"/>
      <c r="D613" s="16"/>
    </row>
    <row r="614" spans="3:4">
      <c r="C614" s="16"/>
      <c r="D614" s="16"/>
    </row>
    <row r="615" spans="3:4">
      <c r="C615" s="16"/>
      <c r="D615" s="16"/>
    </row>
    <row r="616" spans="3:4">
      <c r="C616" s="16"/>
      <c r="D616" s="16"/>
    </row>
    <row r="617" spans="3:4">
      <c r="C617" s="16"/>
      <c r="D617" s="16"/>
    </row>
    <row r="618" spans="3:4">
      <c r="C618" s="16"/>
      <c r="D618" s="16"/>
    </row>
    <row r="619" spans="3:4">
      <c r="C619" s="16"/>
      <c r="D619" s="16"/>
    </row>
    <row r="620" spans="3:4">
      <c r="C620" s="16"/>
      <c r="D620" s="16"/>
    </row>
    <row r="621" spans="3:4">
      <c r="C621" s="16"/>
      <c r="D621" s="16"/>
    </row>
    <row r="622" spans="3:4">
      <c r="C622" s="16"/>
      <c r="D622" s="16"/>
    </row>
    <row r="623" spans="3:4">
      <c r="C623" s="16"/>
      <c r="D623" s="16"/>
    </row>
    <row r="624" spans="3:4">
      <c r="C624" s="16"/>
      <c r="D624" s="16"/>
    </row>
    <row r="625" spans="3:4">
      <c r="C625" s="16"/>
      <c r="D625" s="16"/>
    </row>
    <row r="626" spans="3:4">
      <c r="C626" s="16"/>
      <c r="D626" s="16"/>
    </row>
    <row r="627" spans="3:4">
      <c r="C627" s="16"/>
      <c r="D627" s="16"/>
    </row>
    <row r="628" spans="3:4">
      <c r="C628" s="16"/>
      <c r="D628" s="16"/>
    </row>
    <row r="629" spans="3:4">
      <c r="C629" s="16"/>
      <c r="D629" s="16"/>
    </row>
    <row r="630" spans="3:4">
      <c r="C630" s="16"/>
      <c r="D630" s="16"/>
    </row>
    <row r="631" spans="3:4">
      <c r="C631" s="16"/>
      <c r="D631" s="16"/>
    </row>
    <row r="632" spans="3:4">
      <c r="C632" s="16"/>
      <c r="D632" s="16"/>
    </row>
    <row r="633" spans="3:4">
      <c r="C633" s="16"/>
      <c r="D633" s="16"/>
    </row>
    <row r="634" spans="3:4">
      <c r="C634" s="16"/>
      <c r="D634" s="16"/>
    </row>
    <row r="635" spans="3:4">
      <c r="C635" s="16"/>
      <c r="D635" s="16"/>
    </row>
    <row r="636" spans="3:4">
      <c r="C636" s="16"/>
      <c r="D636" s="16"/>
    </row>
    <row r="637" spans="3:4">
      <c r="C637" s="16"/>
      <c r="D637" s="16"/>
    </row>
    <row r="638" spans="3:4">
      <c r="C638" s="16"/>
      <c r="D638" s="16"/>
    </row>
    <row r="639" spans="3:4">
      <c r="C639" s="16"/>
      <c r="D639" s="16"/>
    </row>
    <row r="640" spans="3:4">
      <c r="C640" s="16"/>
      <c r="D640" s="16"/>
    </row>
    <row r="641" spans="3:4">
      <c r="C641" s="16"/>
      <c r="D641" s="16"/>
    </row>
    <row r="642" spans="3:4">
      <c r="C642" s="16"/>
      <c r="D642" s="16"/>
    </row>
    <row r="643" spans="3:4">
      <c r="C643" s="16"/>
      <c r="D643" s="16"/>
    </row>
    <row r="644" spans="3:4">
      <c r="C644" s="16"/>
      <c r="D644" s="16"/>
    </row>
    <row r="645" spans="3:4">
      <c r="C645" s="16"/>
      <c r="D645" s="16"/>
    </row>
    <row r="646" spans="3:4">
      <c r="C646" s="16"/>
      <c r="D646" s="16"/>
    </row>
    <row r="647" spans="3:4">
      <c r="C647" s="16"/>
      <c r="D647" s="16"/>
    </row>
    <row r="648" spans="3:4">
      <c r="C648" s="16"/>
      <c r="D648" s="16"/>
    </row>
    <row r="649" spans="3:4">
      <c r="C649" s="16"/>
      <c r="D649" s="16"/>
    </row>
    <row r="650" spans="3:4">
      <c r="C650" s="16"/>
      <c r="D650" s="16"/>
    </row>
    <row r="651" spans="3:4">
      <c r="C651" s="16"/>
      <c r="D651" s="16"/>
    </row>
    <row r="652" spans="3:4">
      <c r="C652" s="16"/>
      <c r="D652" s="16"/>
    </row>
    <row r="653" spans="3:4">
      <c r="C653" s="16"/>
      <c r="D653" s="16"/>
    </row>
    <row r="654" spans="3:4">
      <c r="C654" s="16"/>
      <c r="D654" s="16"/>
    </row>
    <row r="655" spans="3:4">
      <c r="C655" s="16"/>
      <c r="D655" s="16"/>
    </row>
    <row r="656" spans="3:4">
      <c r="C656" s="16"/>
      <c r="D656" s="16"/>
    </row>
    <row r="657" spans="3:4">
      <c r="C657" s="16"/>
      <c r="D657" s="16"/>
    </row>
    <row r="658" spans="3:4">
      <c r="C658" s="16"/>
      <c r="D658" s="16"/>
    </row>
    <row r="659" spans="3:4">
      <c r="C659" s="16"/>
      <c r="D659" s="16"/>
    </row>
    <row r="660" spans="3:4">
      <c r="C660" s="16"/>
      <c r="D660" s="16"/>
    </row>
    <row r="661" spans="3:4">
      <c r="C661" s="16"/>
      <c r="D661" s="16"/>
    </row>
    <row r="662" spans="3:4">
      <c r="C662" s="16"/>
      <c r="D662" s="16"/>
    </row>
    <row r="663" spans="3:4">
      <c r="C663" s="16"/>
      <c r="D663" s="16"/>
    </row>
    <row r="664" spans="3:4">
      <c r="C664" s="16"/>
      <c r="D664" s="16"/>
    </row>
    <row r="665" spans="3:4">
      <c r="C665" s="16"/>
      <c r="D665" s="16"/>
    </row>
    <row r="666" spans="3:4">
      <c r="C666" s="16"/>
      <c r="D666" s="16"/>
    </row>
    <row r="667" spans="3:4">
      <c r="C667" s="16"/>
      <c r="D667" s="16"/>
    </row>
    <row r="668" spans="3:4">
      <c r="C668" s="16"/>
      <c r="D668" s="16"/>
    </row>
    <row r="669" spans="3:4">
      <c r="C669" s="16"/>
      <c r="D669" s="16"/>
    </row>
    <row r="670" spans="3:4">
      <c r="C670" s="16"/>
      <c r="D670" s="16"/>
    </row>
    <row r="671" spans="3:4">
      <c r="C671" s="16"/>
      <c r="D671" s="16"/>
    </row>
    <row r="672" spans="3:4">
      <c r="C672" s="16"/>
      <c r="D672" s="16"/>
    </row>
    <row r="673" spans="3:4">
      <c r="C673" s="16"/>
      <c r="D673" s="16"/>
    </row>
    <row r="674" spans="3:4">
      <c r="C674" s="16"/>
      <c r="D674" s="16"/>
    </row>
    <row r="675" spans="3:4">
      <c r="C675" s="16"/>
      <c r="D675" s="16"/>
    </row>
    <row r="676" spans="3:4">
      <c r="C676" s="16"/>
      <c r="D676" s="16"/>
    </row>
    <row r="677" spans="3:4">
      <c r="C677" s="16"/>
      <c r="D677" s="16"/>
    </row>
    <row r="678" spans="3:4">
      <c r="C678" s="16"/>
      <c r="D678" s="16"/>
    </row>
    <row r="679" spans="3:4">
      <c r="C679" s="16"/>
      <c r="D679" s="16"/>
    </row>
    <row r="680" spans="3:4">
      <c r="C680" s="16"/>
      <c r="D680" s="16"/>
    </row>
    <row r="681" spans="3:4">
      <c r="C681" s="16"/>
      <c r="D681" s="16"/>
    </row>
    <row r="682" spans="3:4">
      <c r="C682" s="16"/>
      <c r="D682" s="16"/>
    </row>
    <row r="683" spans="3:4">
      <c r="C683" s="16"/>
      <c r="D683" s="16"/>
    </row>
    <row r="684" spans="3:4">
      <c r="C684" s="16"/>
      <c r="D684" s="16"/>
    </row>
    <row r="685" spans="3:4">
      <c r="C685" s="16"/>
      <c r="D685" s="16"/>
    </row>
    <row r="686" spans="3:4">
      <c r="C686" s="16"/>
      <c r="D686" s="16"/>
    </row>
    <row r="687" spans="3:4">
      <c r="C687" s="16"/>
      <c r="D687" s="16"/>
    </row>
    <row r="688" spans="3:4">
      <c r="C688" s="16"/>
      <c r="D688" s="16"/>
    </row>
    <row r="689" spans="3:4">
      <c r="C689" s="16"/>
      <c r="D689" s="16"/>
    </row>
    <row r="690" spans="3:4">
      <c r="C690" s="16"/>
      <c r="D690" s="16"/>
    </row>
    <row r="691" spans="3:4">
      <c r="C691" s="16"/>
      <c r="D691" s="16"/>
    </row>
    <row r="692" spans="3:4">
      <c r="C692" s="16"/>
      <c r="D692" s="16"/>
    </row>
    <row r="693" spans="3:4">
      <c r="C693" s="16"/>
      <c r="D693" s="16"/>
    </row>
    <row r="694" spans="3:4">
      <c r="C694" s="16"/>
      <c r="D694" s="16"/>
    </row>
    <row r="695" spans="3:4">
      <c r="C695" s="16"/>
      <c r="D695" s="16"/>
    </row>
    <row r="696" spans="3:4">
      <c r="C696" s="16"/>
      <c r="D696" s="16"/>
    </row>
    <row r="697" spans="3:4">
      <c r="C697" s="16"/>
      <c r="D697" s="16"/>
    </row>
    <row r="698" spans="3:4">
      <c r="C698" s="16"/>
      <c r="D698" s="16"/>
    </row>
    <row r="699" spans="3:4">
      <c r="C699" s="16"/>
      <c r="D699" s="16"/>
    </row>
    <row r="700" spans="3:4">
      <c r="C700" s="16"/>
      <c r="D700" s="16"/>
    </row>
    <row r="701" spans="3:4">
      <c r="C701" s="16"/>
      <c r="D701" s="16"/>
    </row>
    <row r="702" spans="3:4">
      <c r="C702" s="16"/>
      <c r="D702" s="16"/>
    </row>
    <row r="703" spans="3:4">
      <c r="C703" s="16"/>
      <c r="D703" s="16"/>
    </row>
    <row r="704" spans="3:4">
      <c r="C704" s="16"/>
      <c r="D704" s="16"/>
    </row>
    <row r="705" spans="3:4">
      <c r="C705" s="16"/>
      <c r="D705" s="16"/>
    </row>
    <row r="706" spans="3:4">
      <c r="C706" s="16"/>
      <c r="D706" s="16"/>
    </row>
    <row r="707" spans="3:4">
      <c r="C707" s="16"/>
      <c r="D707" s="16"/>
    </row>
    <row r="708" spans="3:4">
      <c r="C708" s="16"/>
      <c r="D708" s="16"/>
    </row>
    <row r="709" spans="3:4">
      <c r="C709" s="16"/>
      <c r="D709" s="16"/>
    </row>
    <row r="710" spans="3:4">
      <c r="C710" s="16"/>
      <c r="D710" s="16"/>
    </row>
    <row r="711" spans="3:4">
      <c r="C711" s="16"/>
      <c r="D711" s="16"/>
    </row>
    <row r="712" spans="3:4">
      <c r="C712" s="16"/>
      <c r="D712" s="16"/>
    </row>
    <row r="713" spans="3:4">
      <c r="C713" s="16"/>
      <c r="D713" s="16"/>
    </row>
    <row r="714" spans="3:4">
      <c r="C714" s="16"/>
      <c r="D714" s="16"/>
    </row>
    <row r="715" spans="3:4">
      <c r="C715" s="16"/>
      <c r="D715" s="16"/>
    </row>
    <row r="716" spans="3:4">
      <c r="C716" s="16"/>
      <c r="D716" s="16"/>
    </row>
    <row r="717" spans="3:4">
      <c r="C717" s="16"/>
      <c r="D717" s="16"/>
    </row>
    <row r="718" spans="3:4">
      <c r="C718" s="16"/>
      <c r="D718" s="16"/>
    </row>
    <row r="719" spans="3:4">
      <c r="C719" s="16"/>
      <c r="D719" s="16"/>
    </row>
    <row r="720" spans="3:4">
      <c r="C720" s="16"/>
      <c r="D720" s="16"/>
    </row>
    <row r="721" spans="3:4">
      <c r="C721" s="16"/>
      <c r="D721" s="16"/>
    </row>
    <row r="722" spans="3:4">
      <c r="C722" s="16"/>
      <c r="D722" s="16"/>
    </row>
    <row r="723" spans="3:4">
      <c r="C723" s="16"/>
      <c r="D723" s="16"/>
    </row>
    <row r="724" spans="3:4">
      <c r="C724" s="16"/>
      <c r="D724" s="16"/>
    </row>
    <row r="725" spans="3:4">
      <c r="C725" s="16"/>
      <c r="D725" s="16"/>
    </row>
    <row r="726" spans="3:4">
      <c r="C726" s="16"/>
      <c r="D726" s="16"/>
    </row>
    <row r="727" spans="3:4">
      <c r="C727" s="16"/>
      <c r="D727" s="16"/>
    </row>
    <row r="728" spans="3:4">
      <c r="C728" s="16"/>
      <c r="D728" s="16"/>
    </row>
    <row r="729" spans="3:4">
      <c r="C729" s="16"/>
      <c r="D729" s="16"/>
    </row>
    <row r="730" spans="3:4">
      <c r="C730" s="16"/>
      <c r="D730" s="16"/>
    </row>
    <row r="731" spans="3:4">
      <c r="C731" s="16"/>
      <c r="D731" s="16"/>
    </row>
    <row r="732" spans="3:4">
      <c r="C732" s="16"/>
      <c r="D732" s="16"/>
    </row>
    <row r="733" spans="3:4">
      <c r="C733" s="16"/>
      <c r="D733" s="16"/>
    </row>
    <row r="734" spans="3:4">
      <c r="C734" s="16"/>
      <c r="D734" s="16"/>
    </row>
    <row r="735" spans="3:4">
      <c r="C735" s="16"/>
      <c r="D735" s="16"/>
    </row>
    <row r="736" spans="3:4">
      <c r="C736" s="16"/>
      <c r="D736" s="16"/>
    </row>
    <row r="737" spans="3:4">
      <c r="C737" s="16"/>
      <c r="D737" s="16"/>
    </row>
    <row r="738" spans="3:4">
      <c r="C738" s="16"/>
      <c r="D738" s="16"/>
    </row>
    <row r="739" spans="3:4">
      <c r="C739" s="16"/>
      <c r="D739" s="16"/>
    </row>
    <row r="740" spans="3:4">
      <c r="C740" s="16"/>
      <c r="D740" s="16"/>
    </row>
    <row r="741" spans="3:4">
      <c r="C741" s="16"/>
      <c r="D741" s="16"/>
    </row>
    <row r="742" spans="3:4">
      <c r="C742" s="16"/>
      <c r="D742" s="16"/>
    </row>
    <row r="743" spans="3:4">
      <c r="C743" s="16"/>
      <c r="D743" s="16"/>
    </row>
    <row r="744" spans="3:4">
      <c r="C744" s="16"/>
      <c r="D744" s="16"/>
    </row>
    <row r="745" spans="3:4">
      <c r="C745" s="16"/>
      <c r="D745" s="16"/>
    </row>
    <row r="746" spans="3:4">
      <c r="C746" s="16"/>
      <c r="D746" s="16"/>
    </row>
    <row r="747" spans="3:4">
      <c r="C747" s="16"/>
      <c r="D747" s="16"/>
    </row>
    <row r="748" spans="3:4">
      <c r="C748" s="16"/>
      <c r="D748" s="16"/>
    </row>
    <row r="749" spans="3:4">
      <c r="C749" s="16"/>
      <c r="D749" s="16"/>
    </row>
    <row r="750" spans="3:4">
      <c r="C750" s="16"/>
      <c r="D750" s="16"/>
    </row>
    <row r="751" spans="3:4">
      <c r="C751" s="16"/>
      <c r="D751" s="16"/>
    </row>
    <row r="752" spans="3:4">
      <c r="C752" s="16"/>
      <c r="D752" s="16"/>
    </row>
    <row r="753" spans="3:4">
      <c r="C753" s="16"/>
      <c r="D753" s="16"/>
    </row>
    <row r="754" spans="3:4">
      <c r="C754" s="16"/>
      <c r="D754" s="16"/>
    </row>
    <row r="755" spans="3:4">
      <c r="C755" s="16"/>
      <c r="D755" s="16"/>
    </row>
    <row r="756" spans="3:4">
      <c r="C756" s="16"/>
      <c r="D756" s="16"/>
    </row>
    <row r="757" spans="3:4">
      <c r="C757" s="16"/>
      <c r="D757" s="16"/>
    </row>
    <row r="758" spans="3:4">
      <c r="C758" s="16"/>
      <c r="D758" s="16"/>
    </row>
    <row r="759" spans="3:4">
      <c r="C759" s="16"/>
      <c r="D759" s="16"/>
    </row>
    <row r="760" spans="3:4">
      <c r="C760" s="16"/>
      <c r="D760" s="16"/>
    </row>
    <row r="761" spans="3:4">
      <c r="C761" s="16"/>
      <c r="D761" s="16"/>
    </row>
    <row r="762" spans="3:4">
      <c r="C762" s="16"/>
      <c r="D762" s="16"/>
    </row>
    <row r="763" spans="3:4">
      <c r="C763" s="16"/>
      <c r="D763" s="16"/>
    </row>
    <row r="764" spans="3:4">
      <c r="C764" s="16"/>
      <c r="D764" s="16"/>
    </row>
    <row r="765" spans="3:4">
      <c r="C765" s="16"/>
      <c r="D765" s="16"/>
    </row>
    <row r="766" spans="3:4">
      <c r="C766" s="16"/>
      <c r="D766" s="16"/>
    </row>
    <row r="767" spans="3:4">
      <c r="C767" s="16"/>
      <c r="D767" s="16"/>
    </row>
    <row r="768" spans="3:4">
      <c r="C768" s="16"/>
      <c r="D768" s="16"/>
    </row>
    <row r="769" spans="3:4">
      <c r="C769" s="16"/>
      <c r="D769" s="16"/>
    </row>
    <row r="770" spans="3:4">
      <c r="C770" s="16"/>
      <c r="D770" s="16"/>
    </row>
    <row r="771" spans="3:4">
      <c r="C771" s="16"/>
      <c r="D771" s="16"/>
    </row>
    <row r="772" spans="3:4">
      <c r="C772" s="16"/>
      <c r="D772" s="16"/>
    </row>
    <row r="773" spans="3:4">
      <c r="C773" s="16"/>
      <c r="D773" s="16"/>
    </row>
    <row r="774" spans="3:4">
      <c r="C774" s="16"/>
      <c r="D774" s="16"/>
    </row>
    <row r="775" spans="3:4">
      <c r="C775" s="16"/>
      <c r="D775" s="16"/>
    </row>
    <row r="776" spans="3:4">
      <c r="C776" s="16"/>
      <c r="D776" s="16"/>
    </row>
    <row r="777" spans="3:4">
      <c r="C777" s="16"/>
      <c r="D777" s="16"/>
    </row>
    <row r="778" spans="3:4">
      <c r="C778" s="16"/>
      <c r="D778" s="16"/>
    </row>
    <row r="779" spans="3:4">
      <c r="C779" s="16"/>
      <c r="D779" s="16"/>
    </row>
    <row r="780" spans="3:4">
      <c r="C780" s="16"/>
      <c r="D780" s="16"/>
    </row>
    <row r="781" spans="3:4">
      <c r="C781" s="16"/>
      <c r="D781" s="16"/>
    </row>
    <row r="782" spans="3:4">
      <c r="C782" s="16"/>
      <c r="D782" s="16"/>
    </row>
    <row r="783" spans="3:4">
      <c r="C783" s="16"/>
      <c r="D783" s="16"/>
    </row>
    <row r="784" spans="3:4">
      <c r="C784" s="16"/>
      <c r="D784" s="16"/>
    </row>
    <row r="785" spans="3:4">
      <c r="C785" s="16"/>
      <c r="D785" s="16"/>
    </row>
    <row r="786" spans="3:4">
      <c r="C786" s="16"/>
      <c r="D786" s="16"/>
    </row>
    <row r="787" spans="3:4">
      <c r="C787" s="16"/>
      <c r="D787" s="16"/>
    </row>
    <row r="788" spans="3:4">
      <c r="C788" s="16"/>
      <c r="D788" s="16"/>
    </row>
    <row r="789" spans="3:4">
      <c r="C789" s="16"/>
      <c r="D789" s="16"/>
    </row>
    <row r="790" spans="3:4">
      <c r="C790" s="16"/>
      <c r="D790" s="16"/>
    </row>
    <row r="791" spans="3:4">
      <c r="C791" s="16"/>
      <c r="D791" s="16"/>
    </row>
    <row r="792" spans="3:4">
      <c r="C792" s="16"/>
      <c r="D792" s="16"/>
    </row>
    <row r="793" spans="3:4">
      <c r="C793" s="16"/>
      <c r="D793" s="16"/>
    </row>
    <row r="794" spans="3:4">
      <c r="C794" s="16"/>
      <c r="D794" s="16"/>
    </row>
    <row r="795" spans="3:4">
      <c r="C795" s="16"/>
      <c r="D795" s="16"/>
    </row>
    <row r="796" spans="3:4">
      <c r="C796" s="16"/>
      <c r="D796" s="16"/>
    </row>
    <row r="797" spans="3:4">
      <c r="C797" s="16"/>
      <c r="D797" s="16"/>
    </row>
    <row r="798" spans="3:4">
      <c r="C798" s="16"/>
      <c r="D798" s="16"/>
    </row>
    <row r="799" spans="3:4">
      <c r="C799" s="16"/>
      <c r="D799" s="16"/>
    </row>
    <row r="800" spans="3:4">
      <c r="C800" s="16"/>
      <c r="D800" s="16"/>
    </row>
    <row r="801" spans="3:4">
      <c r="C801" s="16"/>
      <c r="D801" s="16"/>
    </row>
    <row r="802" spans="3:4">
      <c r="C802" s="16"/>
      <c r="D802" s="16"/>
    </row>
    <row r="803" spans="3:4">
      <c r="C803" s="16"/>
      <c r="D803" s="16"/>
    </row>
    <row r="804" spans="3:4">
      <c r="C804" s="16"/>
      <c r="D804" s="16"/>
    </row>
    <row r="805" spans="3:4">
      <c r="C805" s="16"/>
      <c r="D805" s="16"/>
    </row>
    <row r="806" spans="3:4">
      <c r="C806" s="16"/>
      <c r="D806" s="16"/>
    </row>
    <row r="807" spans="3:4">
      <c r="C807" s="16"/>
      <c r="D807" s="16"/>
    </row>
    <row r="808" spans="3:4">
      <c r="C808" s="16"/>
      <c r="D808" s="16"/>
    </row>
    <row r="809" spans="3:4">
      <c r="C809" s="16"/>
      <c r="D809" s="16"/>
    </row>
    <row r="810" spans="3:4">
      <c r="C810" s="16"/>
      <c r="D810" s="16"/>
    </row>
    <row r="811" spans="3:4">
      <c r="C811" s="16"/>
      <c r="D811" s="16"/>
    </row>
    <row r="812" spans="3:4">
      <c r="C812" s="16"/>
      <c r="D812" s="16"/>
    </row>
    <row r="813" spans="3:4">
      <c r="C813" s="16"/>
      <c r="D813" s="16"/>
    </row>
    <row r="814" spans="3:4">
      <c r="C814" s="16"/>
      <c r="D814" s="16"/>
    </row>
    <row r="815" spans="3:4">
      <c r="C815" s="16"/>
      <c r="D815" s="16"/>
    </row>
    <row r="816" spans="3:4">
      <c r="C816" s="16"/>
      <c r="D816" s="16"/>
    </row>
    <row r="817" spans="3:4">
      <c r="C817" s="16"/>
      <c r="D817" s="16"/>
    </row>
    <row r="818" spans="3:4">
      <c r="C818" s="16"/>
      <c r="D818" s="16"/>
    </row>
    <row r="819" spans="3:4">
      <c r="C819" s="16"/>
      <c r="D819" s="16"/>
    </row>
    <row r="820" spans="3:4">
      <c r="C820" s="16"/>
      <c r="D820" s="16"/>
    </row>
    <row r="821" spans="3:4">
      <c r="C821" s="16"/>
      <c r="D821" s="16"/>
    </row>
    <row r="822" spans="3:4">
      <c r="C822" s="16"/>
      <c r="D822" s="16"/>
    </row>
    <row r="823" spans="3:4">
      <c r="C823" s="16"/>
      <c r="D823" s="16"/>
    </row>
    <row r="824" spans="3:4">
      <c r="C824" s="16"/>
      <c r="D824" s="16"/>
    </row>
    <row r="825" spans="3:4">
      <c r="C825" s="16"/>
      <c r="D825" s="16"/>
    </row>
    <row r="826" spans="3:4">
      <c r="C826" s="16"/>
      <c r="D826" s="16"/>
    </row>
    <row r="827" spans="3:4">
      <c r="C827" s="16"/>
      <c r="D827" s="16"/>
    </row>
    <row r="828" spans="3:4">
      <c r="C828" s="16"/>
      <c r="D828" s="16"/>
    </row>
    <row r="829" spans="3:4">
      <c r="C829" s="16"/>
      <c r="D829" s="16"/>
    </row>
    <row r="830" spans="3:4">
      <c r="C830" s="16"/>
      <c r="D830" s="16"/>
    </row>
    <row r="831" spans="3:4">
      <c r="C831" s="16"/>
      <c r="D831" s="16"/>
    </row>
    <row r="832" spans="3:4">
      <c r="C832" s="16"/>
      <c r="D832" s="16"/>
    </row>
    <row r="833" spans="3:4">
      <c r="C833" s="16"/>
      <c r="D833" s="16"/>
    </row>
    <row r="834" spans="3:4">
      <c r="C834" s="16"/>
      <c r="D834" s="16"/>
    </row>
    <row r="835" spans="3:4">
      <c r="C835" s="16"/>
      <c r="D835" s="16"/>
    </row>
    <row r="836" spans="3:4">
      <c r="C836" s="16"/>
      <c r="D836" s="16"/>
    </row>
    <row r="837" spans="3:4">
      <c r="C837" s="16"/>
      <c r="D837" s="16"/>
    </row>
    <row r="838" spans="3:4">
      <c r="C838" s="16"/>
      <c r="D838" s="16"/>
    </row>
    <row r="839" spans="3:4">
      <c r="C839" s="16"/>
      <c r="D839" s="16"/>
    </row>
    <row r="840" spans="3:4">
      <c r="C840" s="16"/>
      <c r="D840" s="16"/>
    </row>
    <row r="841" spans="3:4">
      <c r="C841" s="16"/>
      <c r="D841" s="16"/>
    </row>
    <row r="842" spans="3:4">
      <c r="C842" s="16"/>
      <c r="D842" s="16"/>
    </row>
    <row r="843" spans="3:4">
      <c r="C843" s="16"/>
      <c r="D843" s="16"/>
    </row>
    <row r="844" spans="3:4">
      <c r="C844" s="16"/>
      <c r="D844" s="16"/>
    </row>
    <row r="845" spans="3:4">
      <c r="C845" s="16"/>
      <c r="D845" s="16"/>
    </row>
    <row r="846" spans="3:4">
      <c r="C846" s="16"/>
      <c r="D846" s="16"/>
    </row>
    <row r="847" spans="3:4">
      <c r="C847" s="16"/>
      <c r="D847" s="16"/>
    </row>
    <row r="848" spans="3:4">
      <c r="C848" s="16"/>
      <c r="D848" s="16"/>
    </row>
    <row r="849" spans="3:4">
      <c r="C849" s="16"/>
      <c r="D849" s="16"/>
    </row>
    <row r="850" spans="3:4">
      <c r="C850" s="16"/>
      <c r="D850" s="16"/>
    </row>
    <row r="851" spans="3:4">
      <c r="C851" s="16"/>
      <c r="D851" s="16"/>
    </row>
    <row r="852" spans="3:4">
      <c r="C852" s="16"/>
      <c r="D852" s="16"/>
    </row>
    <row r="853" spans="3:4">
      <c r="C853" s="16"/>
      <c r="D853" s="16"/>
    </row>
    <row r="854" spans="3:4">
      <c r="C854" s="16"/>
      <c r="D854" s="16"/>
    </row>
    <row r="855" spans="3:4">
      <c r="C855" s="16"/>
      <c r="D855" s="16"/>
    </row>
    <row r="856" spans="3:4">
      <c r="C856" s="16"/>
      <c r="D856" s="16"/>
    </row>
    <row r="857" spans="3:4">
      <c r="C857" s="16"/>
      <c r="D857" s="16"/>
    </row>
    <row r="858" spans="3:4">
      <c r="C858" s="16"/>
      <c r="D858" s="16"/>
    </row>
    <row r="859" spans="3:4">
      <c r="C859" s="16"/>
      <c r="D859" s="16"/>
    </row>
    <row r="860" spans="3:4">
      <c r="C860" s="16"/>
      <c r="D860" s="16"/>
    </row>
  </sheetData>
  <mergeCells count="2">
    <mergeCell ref="B6:R6"/>
    <mergeCell ref="B7:R7"/>
  </mergeCells>
  <dataValidations count="1">
    <dataValidation allowBlank="1" showInputMessage="1" showErrorMessage="1" sqref="N9 O1:XFD1048576 N1:N7 N11:N1048576 A1:M1048576"/>
  </dataValidations>
  <pageMargins left="0" right="0" top="0.5" bottom="0.5" header="0" footer="0.25"/>
  <pageSetup paperSize="9" scale="75" pageOrder="overThenDown" orientation="landscape" blackAndWhite="1" r:id="rId1"/>
  <headerFooter alignWithMargins="0">
    <oddFooter>&amp;L&amp;Z&amp;F&amp;C&amp;A&amp;R&amp;D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P69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.85546875" style="15" customWidth="1"/>
    <col min="4" max="7" width="10.7109375" style="15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8">
      <c r="B1" s="2" t="s">
        <v>0</v>
      </c>
      <c r="C1" s="80" t="s">
        <v>197</v>
      </c>
    </row>
    <row r="2" spans="2:68">
      <c r="B2" s="2" t="s">
        <v>1</v>
      </c>
      <c r="C2" s="16" t="s">
        <v>2413</v>
      </c>
    </row>
    <row r="3" spans="2:68">
      <c r="B3" s="2" t="s">
        <v>2</v>
      </c>
      <c r="C3" s="80" t="s">
        <v>2414</v>
      </c>
    </row>
    <row r="4" spans="2:68">
      <c r="B4" s="2" t="s">
        <v>3</v>
      </c>
      <c r="C4" s="16">
        <v>9536</v>
      </c>
    </row>
    <row r="5" spans="2:68">
      <c r="B5" s="75" t="s">
        <v>198</v>
      </c>
      <c r="C5" t="s">
        <v>199</v>
      </c>
    </row>
    <row r="6" spans="2:68" ht="26.25" customHeight="1">
      <c r="B6" s="94" t="s">
        <v>69</v>
      </c>
      <c r="C6" s="97"/>
      <c r="D6" s="97"/>
      <c r="E6" s="97"/>
      <c r="F6" s="97"/>
      <c r="G6" s="97"/>
      <c r="H6" s="97"/>
      <c r="I6" s="97"/>
      <c r="J6" s="97"/>
      <c r="K6" s="97"/>
      <c r="L6" s="97"/>
      <c r="M6" s="97"/>
      <c r="N6" s="97"/>
      <c r="O6" s="97"/>
      <c r="P6" s="97"/>
      <c r="Q6" s="97"/>
      <c r="R6" s="97"/>
      <c r="S6" s="97"/>
      <c r="T6" s="97"/>
      <c r="U6" s="98"/>
      <c r="BP6" s="19"/>
    </row>
    <row r="7" spans="2:68" ht="26.25" customHeight="1">
      <c r="B7" s="94" t="s">
        <v>83</v>
      </c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97"/>
      <c r="P7" s="97"/>
      <c r="Q7" s="97"/>
      <c r="R7" s="97"/>
      <c r="S7" s="97"/>
      <c r="T7" s="97"/>
      <c r="U7" s="98"/>
      <c r="BK7" s="19"/>
      <c r="BP7" s="19"/>
    </row>
    <row r="8" spans="2:68" s="19" customFormat="1" ht="63">
      <c r="B8" s="37" t="s">
        <v>49</v>
      </c>
      <c r="C8" s="18" t="s">
        <v>50</v>
      </c>
      <c r="D8" s="18" t="s">
        <v>71</v>
      </c>
      <c r="E8" s="18" t="s">
        <v>84</v>
      </c>
      <c r="F8" s="18" t="s">
        <v>51</v>
      </c>
      <c r="G8" s="18" t="s">
        <v>85</v>
      </c>
      <c r="H8" s="18" t="s">
        <v>52</v>
      </c>
      <c r="I8" s="18" t="s">
        <v>53</v>
      </c>
      <c r="J8" s="18" t="s">
        <v>72</v>
      </c>
      <c r="K8" s="18" t="s">
        <v>73</v>
      </c>
      <c r="L8" s="18" t="s">
        <v>54</v>
      </c>
      <c r="M8" s="18" t="s">
        <v>55</v>
      </c>
      <c r="N8" s="18" t="s">
        <v>56</v>
      </c>
      <c r="O8" s="18" t="s">
        <v>190</v>
      </c>
      <c r="P8" s="18" t="s">
        <v>191</v>
      </c>
      <c r="Q8" s="38" t="s">
        <v>196</v>
      </c>
      <c r="R8" s="18" t="s">
        <v>57</v>
      </c>
      <c r="S8" s="18" t="s">
        <v>74</v>
      </c>
      <c r="T8" s="18" t="s">
        <v>58</v>
      </c>
      <c r="U8" s="39" t="s">
        <v>186</v>
      </c>
      <c r="W8" s="16"/>
      <c r="BA8" s="16"/>
      <c r="BK8" s="16"/>
      <c r="BL8" s="16"/>
      <c r="BM8" s="16"/>
      <c r="BP8" s="23"/>
    </row>
    <row r="9" spans="2:68" s="19" customFormat="1" ht="20.25" customHeight="1">
      <c r="B9" s="40"/>
      <c r="C9" s="21"/>
      <c r="D9" s="21"/>
      <c r="E9" s="21"/>
      <c r="F9" s="21"/>
      <c r="G9" s="21"/>
      <c r="H9" s="21"/>
      <c r="I9" s="21"/>
      <c r="J9" s="21" t="s">
        <v>75</v>
      </c>
      <c r="K9" s="21" t="s">
        <v>76</v>
      </c>
      <c r="L9" s="21"/>
      <c r="M9" s="21" t="s">
        <v>7</v>
      </c>
      <c r="N9" s="21" t="s">
        <v>7</v>
      </c>
      <c r="O9" s="21" t="s">
        <v>187</v>
      </c>
      <c r="P9" s="21"/>
      <c r="Q9" s="21" t="s">
        <v>188</v>
      </c>
      <c r="R9" s="21" t="s">
        <v>6</v>
      </c>
      <c r="S9" s="21" t="s">
        <v>7</v>
      </c>
      <c r="T9" s="21" t="s">
        <v>7</v>
      </c>
      <c r="U9" s="41" t="s">
        <v>7</v>
      </c>
      <c r="BK9" s="16"/>
      <c r="BM9" s="16"/>
      <c r="BP9" s="23"/>
    </row>
    <row r="10" spans="2:68" s="23" customFormat="1" ht="18" customHeight="1">
      <c r="B10" s="4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7" t="s">
        <v>86</v>
      </c>
      <c r="S10" s="7" t="s">
        <v>87</v>
      </c>
      <c r="T10" s="25" t="s">
        <v>88</v>
      </c>
      <c r="U10" s="43" t="s">
        <v>189</v>
      </c>
      <c r="V10" s="35"/>
      <c r="BK10" s="16"/>
      <c r="BL10" s="19"/>
      <c r="BM10" s="16"/>
      <c r="BP10" s="16"/>
    </row>
    <row r="11" spans="2:68" s="23" customFormat="1" ht="18" customHeight="1" thickBot="1">
      <c r="B11" s="4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6">
        <v>0</v>
      </c>
      <c r="P11" s="33"/>
      <c r="Q11" s="76">
        <v>0</v>
      </c>
      <c r="R11" s="76">
        <v>0</v>
      </c>
      <c r="S11" s="7"/>
      <c r="T11" s="76">
        <v>0</v>
      </c>
      <c r="U11" s="76">
        <v>0</v>
      </c>
      <c r="V11" s="35"/>
      <c r="BK11" s="16"/>
      <c r="BL11" s="19"/>
      <c r="BM11" s="16"/>
      <c r="BP11" s="16"/>
    </row>
    <row r="12" spans="2:68">
      <c r="B12" s="78" t="s">
        <v>206</v>
      </c>
      <c r="C12" s="16"/>
      <c r="D12" s="16"/>
      <c r="E12" s="16"/>
      <c r="F12" s="16"/>
      <c r="G12" s="16"/>
      <c r="K12" s="79">
        <v>0</v>
      </c>
      <c r="N12" s="79">
        <v>0</v>
      </c>
      <c r="O12" s="79">
        <v>0</v>
      </c>
      <c r="Q12" s="79">
        <v>0</v>
      </c>
      <c r="R12" s="79">
        <v>0</v>
      </c>
      <c r="T12" s="79">
        <v>0</v>
      </c>
      <c r="U12" s="79">
        <v>0</v>
      </c>
    </row>
    <row r="13" spans="2:68">
      <c r="B13" s="78" t="s">
        <v>320</v>
      </c>
      <c r="C13" s="16"/>
      <c r="D13" s="16"/>
      <c r="E13" s="16"/>
      <c r="F13" s="16"/>
      <c r="G13" s="16"/>
      <c r="K13" s="79">
        <v>0</v>
      </c>
      <c r="N13" s="79">
        <v>0</v>
      </c>
      <c r="O13" s="79">
        <v>0</v>
      </c>
      <c r="Q13" s="79">
        <v>0</v>
      </c>
      <c r="R13" s="79">
        <v>0</v>
      </c>
      <c r="T13" s="79">
        <v>0</v>
      </c>
      <c r="U13" s="79">
        <v>0</v>
      </c>
    </row>
    <row r="14" spans="2:68">
      <c r="B14" t="s">
        <v>209</v>
      </c>
      <c r="C14" t="s">
        <v>209</v>
      </c>
      <c r="D14" s="16"/>
      <c r="E14" s="16"/>
      <c r="F14" s="16"/>
      <c r="G14" t="s">
        <v>209</v>
      </c>
      <c r="H14" t="s">
        <v>209</v>
      </c>
      <c r="K14" s="77">
        <v>0</v>
      </c>
      <c r="L14" t="s">
        <v>209</v>
      </c>
      <c r="M14" s="77">
        <v>0</v>
      </c>
      <c r="N14" s="77">
        <v>0</v>
      </c>
      <c r="O14" s="77">
        <v>0</v>
      </c>
      <c r="P14" s="77">
        <v>0</v>
      </c>
      <c r="R14" s="77">
        <v>0</v>
      </c>
      <c r="S14" s="77">
        <v>0</v>
      </c>
      <c r="T14" s="77">
        <v>0</v>
      </c>
      <c r="U14" s="77">
        <v>0</v>
      </c>
    </row>
    <row r="15" spans="2:68">
      <c r="B15" s="78" t="s">
        <v>257</v>
      </c>
      <c r="C15" s="16"/>
      <c r="D15" s="16"/>
      <c r="E15" s="16"/>
      <c r="F15" s="16"/>
      <c r="G15" s="16"/>
      <c r="K15" s="79">
        <v>0</v>
      </c>
      <c r="N15" s="79">
        <v>0</v>
      </c>
      <c r="O15" s="79">
        <v>0</v>
      </c>
      <c r="Q15" s="79">
        <v>0</v>
      </c>
      <c r="R15" s="79">
        <v>0</v>
      </c>
      <c r="T15" s="79">
        <v>0</v>
      </c>
      <c r="U15" s="79">
        <v>0</v>
      </c>
    </row>
    <row r="16" spans="2:68">
      <c r="B16" t="s">
        <v>209</v>
      </c>
      <c r="C16" t="s">
        <v>209</v>
      </c>
      <c r="D16" s="16"/>
      <c r="E16" s="16"/>
      <c r="F16" s="16"/>
      <c r="G16" t="s">
        <v>209</v>
      </c>
      <c r="H16" t="s">
        <v>209</v>
      </c>
      <c r="K16" s="77">
        <v>0</v>
      </c>
      <c r="L16" t="s">
        <v>209</v>
      </c>
      <c r="M16" s="77">
        <v>0</v>
      </c>
      <c r="N16" s="77">
        <v>0</v>
      </c>
      <c r="O16" s="77">
        <v>0</v>
      </c>
      <c r="P16" s="77">
        <v>0</v>
      </c>
      <c r="R16" s="77">
        <v>0</v>
      </c>
      <c r="S16" s="77">
        <v>0</v>
      </c>
      <c r="T16" s="77">
        <v>0</v>
      </c>
      <c r="U16" s="77">
        <v>0</v>
      </c>
    </row>
    <row r="17" spans="2:21">
      <c r="B17" s="78" t="s">
        <v>321</v>
      </c>
      <c r="C17" s="16"/>
      <c r="D17" s="16"/>
      <c r="E17" s="16"/>
      <c r="F17" s="16"/>
      <c r="G17" s="16"/>
      <c r="K17" s="79">
        <v>0</v>
      </c>
      <c r="N17" s="79">
        <v>0</v>
      </c>
      <c r="O17" s="79">
        <v>0</v>
      </c>
      <c r="Q17" s="79">
        <v>0</v>
      </c>
      <c r="R17" s="79">
        <v>0</v>
      </c>
      <c r="T17" s="79">
        <v>0</v>
      </c>
      <c r="U17" s="79">
        <v>0</v>
      </c>
    </row>
    <row r="18" spans="2:21">
      <c r="B18" t="s">
        <v>209</v>
      </c>
      <c r="C18" t="s">
        <v>209</v>
      </c>
      <c r="D18" s="16"/>
      <c r="E18" s="16"/>
      <c r="F18" s="16"/>
      <c r="G18" t="s">
        <v>209</v>
      </c>
      <c r="H18" t="s">
        <v>209</v>
      </c>
      <c r="K18" s="77">
        <v>0</v>
      </c>
      <c r="L18" t="s">
        <v>209</v>
      </c>
      <c r="M18" s="77">
        <v>0</v>
      </c>
      <c r="N18" s="77">
        <v>0</v>
      </c>
      <c r="O18" s="77">
        <v>0</v>
      </c>
      <c r="P18" s="77">
        <v>0</v>
      </c>
      <c r="R18" s="77">
        <v>0</v>
      </c>
      <c r="S18" s="77">
        <v>0</v>
      </c>
      <c r="T18" s="77">
        <v>0</v>
      </c>
      <c r="U18" s="77">
        <v>0</v>
      </c>
    </row>
    <row r="19" spans="2:21">
      <c r="B19" s="78" t="s">
        <v>232</v>
      </c>
      <c r="C19" s="16"/>
      <c r="D19" s="16"/>
      <c r="E19" s="16"/>
      <c r="F19" s="16"/>
      <c r="G19" s="16"/>
      <c r="K19" s="79">
        <v>0</v>
      </c>
      <c r="N19" s="79">
        <v>0</v>
      </c>
      <c r="O19" s="79">
        <v>0</v>
      </c>
      <c r="Q19" s="79">
        <v>0</v>
      </c>
      <c r="R19" s="79">
        <v>0</v>
      </c>
      <c r="T19" s="79">
        <v>0</v>
      </c>
      <c r="U19" s="79">
        <v>0</v>
      </c>
    </row>
    <row r="20" spans="2:21">
      <c r="B20" s="78" t="s">
        <v>322</v>
      </c>
      <c r="C20" s="16"/>
      <c r="D20" s="16"/>
      <c r="E20" s="16"/>
      <c r="F20" s="16"/>
      <c r="G20" s="16"/>
      <c r="K20" s="79">
        <v>0</v>
      </c>
      <c r="N20" s="79">
        <v>0</v>
      </c>
      <c r="O20" s="79">
        <v>0</v>
      </c>
      <c r="Q20" s="79">
        <v>0</v>
      </c>
      <c r="R20" s="79">
        <v>0</v>
      </c>
      <c r="T20" s="79">
        <v>0</v>
      </c>
      <c r="U20" s="79">
        <v>0</v>
      </c>
    </row>
    <row r="21" spans="2:21">
      <c r="B21" t="s">
        <v>209</v>
      </c>
      <c r="C21" t="s">
        <v>209</v>
      </c>
      <c r="D21" s="16"/>
      <c r="E21" s="16"/>
      <c r="F21" s="16"/>
      <c r="G21" t="s">
        <v>209</v>
      </c>
      <c r="H21" t="s">
        <v>209</v>
      </c>
      <c r="K21" s="77">
        <v>0</v>
      </c>
      <c r="L21" t="s">
        <v>209</v>
      </c>
      <c r="M21" s="77">
        <v>0</v>
      </c>
      <c r="N21" s="77">
        <v>0</v>
      </c>
      <c r="O21" s="77">
        <v>0</v>
      </c>
      <c r="P21" s="77">
        <v>0</v>
      </c>
      <c r="R21" s="77">
        <v>0</v>
      </c>
      <c r="S21" s="77">
        <v>0</v>
      </c>
      <c r="T21" s="77">
        <v>0</v>
      </c>
      <c r="U21" s="77">
        <v>0</v>
      </c>
    </row>
    <row r="22" spans="2:21">
      <c r="B22" s="78" t="s">
        <v>323</v>
      </c>
      <c r="C22" s="16"/>
      <c r="D22" s="16"/>
      <c r="E22" s="16"/>
      <c r="F22" s="16"/>
      <c r="G22" s="16"/>
      <c r="K22" s="79">
        <v>0</v>
      </c>
      <c r="N22" s="79">
        <v>0</v>
      </c>
      <c r="O22" s="79">
        <v>0</v>
      </c>
      <c r="Q22" s="79">
        <v>0</v>
      </c>
      <c r="R22" s="79">
        <v>0</v>
      </c>
      <c r="T22" s="79">
        <v>0</v>
      </c>
      <c r="U22" s="79">
        <v>0</v>
      </c>
    </row>
    <row r="23" spans="2:21">
      <c r="B23" t="s">
        <v>209</v>
      </c>
      <c r="C23" t="s">
        <v>209</v>
      </c>
      <c r="D23" s="16"/>
      <c r="E23" s="16"/>
      <c r="F23" s="16"/>
      <c r="G23" t="s">
        <v>209</v>
      </c>
      <c r="H23" t="s">
        <v>209</v>
      </c>
      <c r="K23" s="77">
        <v>0</v>
      </c>
      <c r="L23" t="s">
        <v>209</v>
      </c>
      <c r="M23" s="77">
        <v>0</v>
      </c>
      <c r="N23" s="77">
        <v>0</v>
      </c>
      <c r="O23" s="77">
        <v>0</v>
      </c>
      <c r="P23" s="77">
        <v>0</v>
      </c>
      <c r="R23" s="77">
        <v>0</v>
      </c>
      <c r="S23" s="77">
        <v>0</v>
      </c>
      <c r="T23" s="77">
        <v>0</v>
      </c>
      <c r="U23" s="77">
        <v>0</v>
      </c>
    </row>
    <row r="24" spans="2:21">
      <c r="B24" t="s">
        <v>234</v>
      </c>
      <c r="C24" s="16"/>
      <c r="D24" s="16"/>
      <c r="E24" s="16"/>
      <c r="F24" s="16"/>
      <c r="G24" s="16"/>
    </row>
    <row r="25" spans="2:21">
      <c r="B25" t="s">
        <v>317</v>
      </c>
      <c r="C25" s="16"/>
      <c r="D25" s="16"/>
      <c r="E25" s="16"/>
      <c r="F25" s="16"/>
      <c r="G25" s="16"/>
    </row>
    <row r="26" spans="2:21">
      <c r="B26" t="s">
        <v>318</v>
      </c>
      <c r="C26" s="16"/>
      <c r="D26" s="16"/>
      <c r="E26" s="16"/>
      <c r="F26" s="16"/>
      <c r="G26" s="16"/>
    </row>
    <row r="27" spans="2:21">
      <c r="B27" t="s">
        <v>319</v>
      </c>
      <c r="C27" s="16"/>
      <c r="D27" s="16"/>
      <c r="E27" s="16"/>
      <c r="F27" s="16"/>
      <c r="G27" s="16"/>
    </row>
    <row r="28" spans="2:21">
      <c r="C28" s="16"/>
      <c r="D28" s="16"/>
      <c r="E28" s="16"/>
      <c r="F28" s="16"/>
      <c r="G28" s="16"/>
    </row>
    <row r="29" spans="2:21">
      <c r="C29" s="16"/>
      <c r="D29" s="16"/>
      <c r="E29" s="16"/>
      <c r="F29" s="16"/>
      <c r="G29" s="16"/>
    </row>
    <row r="30" spans="2:21">
      <c r="C30" s="16"/>
      <c r="D30" s="16"/>
      <c r="E30" s="16"/>
      <c r="F30" s="16"/>
      <c r="G30" s="16"/>
    </row>
    <row r="31" spans="2:21">
      <c r="C31" s="16"/>
      <c r="D31" s="16"/>
      <c r="E31" s="16"/>
      <c r="F31" s="16"/>
      <c r="G31" s="16"/>
    </row>
    <row r="32" spans="2:21">
      <c r="C32" s="16"/>
      <c r="D32" s="16"/>
      <c r="E32" s="16"/>
      <c r="F32" s="16"/>
      <c r="G32" s="16"/>
    </row>
    <row r="33" spans="3:7">
      <c r="C33" s="16"/>
      <c r="D33" s="16"/>
      <c r="E33" s="16"/>
      <c r="F33" s="16"/>
      <c r="G33" s="16"/>
    </row>
    <row r="34" spans="3:7">
      <c r="C34" s="16"/>
      <c r="D34" s="16"/>
      <c r="E34" s="16"/>
      <c r="F34" s="16"/>
      <c r="G34" s="16"/>
    </row>
    <row r="35" spans="3:7">
      <c r="C35" s="16"/>
      <c r="D35" s="16"/>
      <c r="E35" s="16"/>
      <c r="F35" s="16"/>
      <c r="G35" s="16"/>
    </row>
    <row r="36" spans="3:7">
      <c r="C36" s="16"/>
      <c r="D36" s="16"/>
      <c r="E36" s="16"/>
      <c r="F36" s="16"/>
      <c r="G36" s="16"/>
    </row>
    <row r="37" spans="3:7">
      <c r="C37" s="16"/>
      <c r="D37" s="16"/>
      <c r="E37" s="16"/>
      <c r="F37" s="16"/>
      <c r="G37" s="16"/>
    </row>
    <row r="38" spans="3:7">
      <c r="C38" s="16"/>
      <c r="D38" s="16"/>
      <c r="E38" s="16"/>
      <c r="F38" s="16"/>
      <c r="G38" s="16"/>
    </row>
    <row r="39" spans="3:7">
      <c r="C39" s="16"/>
      <c r="D39" s="16"/>
      <c r="E39" s="16"/>
      <c r="F39" s="16"/>
      <c r="G39" s="16"/>
    </row>
    <row r="40" spans="3:7">
      <c r="C40" s="16"/>
      <c r="D40" s="16"/>
      <c r="E40" s="16"/>
      <c r="F40" s="16"/>
      <c r="G40" s="16"/>
    </row>
    <row r="41" spans="3:7">
      <c r="C41" s="16"/>
      <c r="D41" s="16"/>
      <c r="E41" s="16"/>
      <c r="F41" s="16"/>
      <c r="G41" s="16"/>
    </row>
    <row r="42" spans="3:7">
      <c r="C42" s="16"/>
      <c r="D42" s="16"/>
      <c r="E42" s="16"/>
      <c r="F42" s="16"/>
      <c r="G42" s="16"/>
    </row>
    <row r="43" spans="3:7">
      <c r="C43" s="16"/>
      <c r="D43" s="16"/>
      <c r="E43" s="16"/>
      <c r="F43" s="16"/>
      <c r="G43" s="16"/>
    </row>
    <row r="44" spans="3:7">
      <c r="C44" s="16"/>
      <c r="D44" s="16"/>
      <c r="E44" s="16"/>
      <c r="F44" s="16"/>
      <c r="G44" s="16"/>
    </row>
    <row r="45" spans="3:7">
      <c r="C45" s="16"/>
      <c r="D45" s="16"/>
      <c r="E45" s="16"/>
      <c r="F45" s="16"/>
      <c r="G45" s="16"/>
    </row>
    <row r="46" spans="3:7">
      <c r="C46" s="16"/>
      <c r="D46" s="16"/>
      <c r="E46" s="16"/>
      <c r="F46" s="16"/>
      <c r="G46" s="16"/>
    </row>
    <row r="47" spans="3:7">
      <c r="C47" s="16"/>
      <c r="D47" s="16"/>
      <c r="E47" s="16"/>
      <c r="F47" s="16"/>
      <c r="G47" s="16"/>
    </row>
    <row r="48" spans="3:7">
      <c r="C48" s="16"/>
      <c r="D48" s="16"/>
      <c r="E48" s="16"/>
      <c r="F48" s="16"/>
      <c r="G48" s="16"/>
    </row>
    <row r="49" spans="3:7">
      <c r="C49" s="16"/>
      <c r="D49" s="16"/>
      <c r="E49" s="16"/>
      <c r="F49" s="16"/>
      <c r="G49" s="16"/>
    </row>
    <row r="50" spans="3:7">
      <c r="C50" s="16"/>
      <c r="D50" s="16"/>
      <c r="E50" s="16"/>
      <c r="F50" s="16"/>
      <c r="G50" s="16"/>
    </row>
    <row r="51" spans="3:7">
      <c r="C51" s="16"/>
      <c r="D51" s="16"/>
      <c r="E51" s="16"/>
      <c r="F51" s="16"/>
      <c r="G51" s="16"/>
    </row>
    <row r="52" spans="3:7">
      <c r="C52" s="16"/>
      <c r="D52" s="16"/>
      <c r="E52" s="16"/>
      <c r="F52" s="16"/>
      <c r="G52" s="16"/>
    </row>
    <row r="53" spans="3:7">
      <c r="C53" s="16"/>
      <c r="D53" s="16"/>
      <c r="E53" s="16"/>
      <c r="F53" s="16"/>
      <c r="G53" s="16"/>
    </row>
    <row r="54" spans="3:7">
      <c r="C54" s="16"/>
      <c r="D54" s="16"/>
      <c r="E54" s="16"/>
      <c r="F54" s="16"/>
      <c r="G54" s="16"/>
    </row>
    <row r="55" spans="3:7">
      <c r="C55" s="16"/>
      <c r="D55" s="16"/>
      <c r="E55" s="16"/>
      <c r="F55" s="16"/>
      <c r="G55" s="16"/>
    </row>
    <row r="56" spans="3:7">
      <c r="C56" s="16"/>
      <c r="D56" s="16"/>
      <c r="E56" s="16"/>
      <c r="F56" s="16"/>
      <c r="G56" s="16"/>
    </row>
    <row r="57" spans="3:7">
      <c r="C57" s="16"/>
      <c r="D57" s="16"/>
      <c r="E57" s="16"/>
      <c r="F57" s="16"/>
      <c r="G57" s="16"/>
    </row>
    <row r="58" spans="3:7">
      <c r="C58" s="16"/>
      <c r="D58" s="16"/>
      <c r="E58" s="16"/>
      <c r="F58" s="16"/>
      <c r="G58" s="16"/>
    </row>
    <row r="59" spans="3:7">
      <c r="C59" s="16"/>
      <c r="D59" s="16"/>
      <c r="E59" s="16"/>
      <c r="F59" s="16"/>
      <c r="G59" s="16"/>
    </row>
    <row r="60" spans="3:7">
      <c r="C60" s="16"/>
      <c r="D60" s="16"/>
      <c r="E60" s="16"/>
      <c r="F60" s="16"/>
      <c r="G60" s="16"/>
    </row>
    <row r="61" spans="3:7">
      <c r="C61" s="16"/>
      <c r="D61" s="16"/>
      <c r="E61" s="16"/>
      <c r="F61" s="16"/>
      <c r="G61" s="16"/>
    </row>
    <row r="62" spans="3:7">
      <c r="C62" s="16"/>
      <c r="D62" s="16"/>
      <c r="E62" s="16"/>
      <c r="F62" s="16"/>
      <c r="G62" s="16"/>
    </row>
    <row r="63" spans="3:7">
      <c r="C63" s="16"/>
      <c r="D63" s="16"/>
      <c r="E63" s="16"/>
      <c r="F63" s="16"/>
      <c r="G63" s="16"/>
    </row>
    <row r="64" spans="3:7">
      <c r="C64" s="16"/>
      <c r="D64" s="16"/>
      <c r="E64" s="16"/>
      <c r="F64" s="16"/>
      <c r="G64" s="16"/>
    </row>
    <row r="65" spans="3:7">
      <c r="C65" s="16"/>
      <c r="D65" s="16"/>
      <c r="E65" s="16"/>
      <c r="F65" s="16"/>
      <c r="G65" s="16"/>
    </row>
    <row r="66" spans="3:7">
      <c r="C66" s="16"/>
      <c r="D66" s="16"/>
      <c r="E66" s="16"/>
      <c r="F66" s="16"/>
      <c r="G66" s="16"/>
    </row>
    <row r="67" spans="3:7">
      <c r="C67" s="16"/>
      <c r="D67" s="16"/>
      <c r="E67" s="16"/>
      <c r="F67" s="16"/>
      <c r="G67" s="16"/>
    </row>
    <row r="68" spans="3:7">
      <c r="C68" s="16"/>
      <c r="D68" s="16"/>
      <c r="E68" s="16"/>
      <c r="F68" s="16"/>
      <c r="G68" s="16"/>
    </row>
    <row r="69" spans="3:7">
      <c r="C69" s="16"/>
      <c r="D69" s="16"/>
      <c r="E69" s="16"/>
      <c r="F69" s="16"/>
      <c r="G69" s="16"/>
    </row>
    <row r="70" spans="3:7">
      <c r="C70" s="16"/>
      <c r="D70" s="16"/>
      <c r="E70" s="16"/>
      <c r="F70" s="16"/>
      <c r="G70" s="16"/>
    </row>
    <row r="71" spans="3:7">
      <c r="C71" s="16"/>
      <c r="D71" s="16"/>
      <c r="E71" s="16"/>
      <c r="F71" s="16"/>
      <c r="G71" s="16"/>
    </row>
    <row r="72" spans="3:7">
      <c r="C72" s="16"/>
      <c r="D72" s="16"/>
      <c r="E72" s="16"/>
      <c r="F72" s="16"/>
      <c r="G72" s="16"/>
    </row>
    <row r="73" spans="3:7">
      <c r="C73" s="16"/>
      <c r="D73" s="16"/>
      <c r="E73" s="16"/>
      <c r="F73" s="16"/>
      <c r="G73" s="16"/>
    </row>
    <row r="74" spans="3:7">
      <c r="C74" s="16"/>
      <c r="D74" s="16"/>
      <c r="E74" s="16"/>
      <c r="F74" s="16"/>
      <c r="G74" s="16"/>
    </row>
    <row r="75" spans="3:7">
      <c r="C75" s="16"/>
      <c r="D75" s="16"/>
      <c r="E75" s="16"/>
      <c r="F75" s="16"/>
      <c r="G75" s="16"/>
    </row>
    <row r="76" spans="3:7">
      <c r="C76" s="16"/>
      <c r="D76" s="16"/>
      <c r="E76" s="16"/>
      <c r="F76" s="16"/>
      <c r="G76" s="16"/>
    </row>
    <row r="77" spans="3:7">
      <c r="C77" s="16"/>
      <c r="D77" s="16"/>
      <c r="E77" s="16"/>
      <c r="F77" s="16"/>
      <c r="G77" s="16"/>
    </row>
    <row r="78" spans="3:7">
      <c r="C78" s="16"/>
      <c r="D78" s="16"/>
      <c r="E78" s="16"/>
      <c r="F78" s="16"/>
      <c r="G78" s="16"/>
    </row>
    <row r="79" spans="3:7">
      <c r="C79" s="16"/>
      <c r="D79" s="16"/>
      <c r="E79" s="16"/>
      <c r="F79" s="16"/>
      <c r="G79" s="16"/>
    </row>
    <row r="80" spans="3:7">
      <c r="C80" s="16"/>
      <c r="D80" s="16"/>
      <c r="E80" s="16"/>
      <c r="F80" s="16"/>
      <c r="G80" s="16"/>
    </row>
    <row r="81" spans="3:7">
      <c r="C81" s="16"/>
      <c r="D81" s="16"/>
      <c r="E81" s="16"/>
      <c r="F81" s="16"/>
      <c r="G81" s="16"/>
    </row>
    <row r="82" spans="3:7">
      <c r="C82" s="16"/>
      <c r="D82" s="16"/>
      <c r="E82" s="16"/>
      <c r="F82" s="16"/>
      <c r="G82" s="16"/>
    </row>
    <row r="83" spans="3:7">
      <c r="C83" s="16"/>
      <c r="D83" s="16"/>
      <c r="E83" s="16"/>
      <c r="F83" s="16"/>
      <c r="G83" s="16"/>
    </row>
    <row r="84" spans="3:7">
      <c r="C84" s="16"/>
      <c r="D84" s="16"/>
      <c r="E84" s="16"/>
      <c r="F84" s="16"/>
      <c r="G84" s="16"/>
    </row>
    <row r="85" spans="3:7">
      <c r="C85" s="16"/>
      <c r="D85" s="16"/>
      <c r="E85" s="16"/>
      <c r="F85" s="16"/>
      <c r="G85" s="16"/>
    </row>
    <row r="86" spans="3:7">
      <c r="C86" s="16"/>
      <c r="D86" s="16"/>
      <c r="E86" s="16"/>
      <c r="F86" s="16"/>
      <c r="G86" s="16"/>
    </row>
    <row r="87" spans="3:7">
      <c r="C87" s="16"/>
      <c r="D87" s="16"/>
      <c r="E87" s="16"/>
      <c r="F87" s="16"/>
      <c r="G87" s="16"/>
    </row>
    <row r="88" spans="3:7">
      <c r="C88" s="16"/>
      <c r="D88" s="16"/>
      <c r="E88" s="16"/>
      <c r="F88" s="16"/>
      <c r="G88" s="16"/>
    </row>
    <row r="89" spans="3:7">
      <c r="C89" s="16"/>
      <c r="D89" s="16"/>
      <c r="E89" s="16"/>
      <c r="F89" s="16"/>
      <c r="G89" s="16"/>
    </row>
    <row r="90" spans="3:7">
      <c r="C90" s="16"/>
      <c r="D90" s="16"/>
      <c r="E90" s="16"/>
      <c r="F90" s="16"/>
      <c r="G90" s="16"/>
    </row>
    <row r="91" spans="3:7">
      <c r="C91" s="16"/>
      <c r="D91" s="16"/>
      <c r="E91" s="16"/>
      <c r="F91" s="16"/>
      <c r="G91" s="16"/>
    </row>
    <row r="92" spans="3:7">
      <c r="C92" s="16"/>
      <c r="D92" s="16"/>
      <c r="E92" s="16"/>
      <c r="F92" s="16"/>
      <c r="G92" s="16"/>
    </row>
    <row r="93" spans="3:7">
      <c r="C93" s="16"/>
      <c r="D93" s="16"/>
      <c r="E93" s="16"/>
      <c r="F93" s="16"/>
      <c r="G93" s="16"/>
    </row>
    <row r="94" spans="3:7">
      <c r="C94" s="16"/>
      <c r="D94" s="16"/>
      <c r="E94" s="16"/>
      <c r="F94" s="16"/>
      <c r="G94" s="16"/>
    </row>
    <row r="95" spans="3:7">
      <c r="C95" s="16"/>
      <c r="D95" s="16"/>
      <c r="E95" s="16"/>
      <c r="F95" s="16"/>
      <c r="G95" s="16"/>
    </row>
    <row r="96" spans="3:7">
      <c r="C96" s="16"/>
      <c r="D96" s="16"/>
      <c r="E96" s="16"/>
      <c r="F96" s="16"/>
      <c r="G96" s="16"/>
    </row>
    <row r="97" spans="3:7">
      <c r="C97" s="16"/>
      <c r="D97" s="16"/>
      <c r="E97" s="16"/>
      <c r="F97" s="16"/>
      <c r="G97" s="16"/>
    </row>
    <row r="98" spans="3:7">
      <c r="C98" s="16"/>
      <c r="D98" s="16"/>
      <c r="E98" s="16"/>
      <c r="F98" s="16"/>
      <c r="G98" s="16"/>
    </row>
    <row r="99" spans="3:7">
      <c r="C99" s="16"/>
      <c r="D99" s="16"/>
      <c r="E99" s="16"/>
      <c r="F99" s="16"/>
      <c r="G99" s="16"/>
    </row>
    <row r="100" spans="3:7">
      <c r="C100" s="16"/>
      <c r="D100" s="16"/>
      <c r="E100" s="16"/>
      <c r="F100" s="16"/>
      <c r="G100" s="16"/>
    </row>
    <row r="101" spans="3:7">
      <c r="C101" s="16"/>
      <c r="D101" s="16"/>
      <c r="E101" s="16"/>
      <c r="F101" s="16"/>
      <c r="G101" s="16"/>
    </row>
    <row r="102" spans="3:7">
      <c r="C102" s="16"/>
      <c r="D102" s="16"/>
      <c r="E102" s="16"/>
      <c r="F102" s="16"/>
      <c r="G102" s="16"/>
    </row>
    <row r="103" spans="3:7">
      <c r="C103" s="16"/>
      <c r="D103" s="16"/>
      <c r="E103" s="16"/>
      <c r="F103" s="16"/>
      <c r="G103" s="16"/>
    </row>
    <row r="104" spans="3:7">
      <c r="C104" s="16"/>
      <c r="D104" s="16"/>
      <c r="E104" s="16"/>
      <c r="F104" s="16"/>
      <c r="G104" s="16"/>
    </row>
    <row r="105" spans="3:7">
      <c r="C105" s="16"/>
      <c r="D105" s="16"/>
      <c r="E105" s="16"/>
      <c r="F105" s="16"/>
      <c r="G105" s="16"/>
    </row>
    <row r="106" spans="3:7">
      <c r="C106" s="16"/>
      <c r="D106" s="16"/>
      <c r="E106" s="16"/>
      <c r="F106" s="16"/>
      <c r="G106" s="16"/>
    </row>
    <row r="107" spans="3:7">
      <c r="C107" s="16"/>
      <c r="D107" s="16"/>
      <c r="E107" s="16"/>
      <c r="F107" s="16"/>
      <c r="G107" s="16"/>
    </row>
    <row r="108" spans="3:7">
      <c r="C108" s="16"/>
      <c r="D108" s="16"/>
      <c r="E108" s="16"/>
      <c r="F108" s="16"/>
      <c r="G108" s="16"/>
    </row>
    <row r="109" spans="3:7">
      <c r="C109" s="16"/>
      <c r="D109" s="16"/>
      <c r="E109" s="16"/>
      <c r="F109" s="16"/>
      <c r="G109" s="16"/>
    </row>
    <row r="110" spans="3:7">
      <c r="C110" s="16"/>
      <c r="D110" s="16"/>
      <c r="E110" s="16"/>
      <c r="F110" s="16"/>
      <c r="G110" s="16"/>
    </row>
    <row r="111" spans="3:7">
      <c r="C111" s="16"/>
      <c r="D111" s="16"/>
      <c r="E111" s="16"/>
      <c r="F111" s="16"/>
      <c r="G111" s="16"/>
    </row>
    <row r="112" spans="3:7">
      <c r="C112" s="16"/>
      <c r="D112" s="16"/>
      <c r="E112" s="16"/>
      <c r="F112" s="16"/>
      <c r="G112" s="16"/>
    </row>
    <row r="113" spans="3:7">
      <c r="C113" s="16"/>
      <c r="D113" s="16"/>
      <c r="E113" s="16"/>
      <c r="F113" s="16"/>
      <c r="G113" s="16"/>
    </row>
    <row r="114" spans="3:7">
      <c r="C114" s="16"/>
      <c r="D114" s="16"/>
      <c r="E114" s="16"/>
      <c r="F114" s="16"/>
      <c r="G114" s="16"/>
    </row>
    <row r="115" spans="3:7">
      <c r="C115" s="16"/>
      <c r="D115" s="16"/>
      <c r="E115" s="16"/>
      <c r="F115" s="16"/>
      <c r="G115" s="16"/>
    </row>
    <row r="116" spans="3:7">
      <c r="C116" s="16"/>
      <c r="D116" s="16"/>
      <c r="E116" s="16"/>
      <c r="F116" s="16"/>
      <c r="G116" s="16"/>
    </row>
    <row r="117" spans="3:7">
      <c r="C117" s="16"/>
      <c r="D117" s="16"/>
      <c r="E117" s="16"/>
      <c r="F117" s="16"/>
      <c r="G117" s="16"/>
    </row>
    <row r="118" spans="3:7">
      <c r="C118" s="16"/>
      <c r="D118" s="16"/>
      <c r="E118" s="16"/>
      <c r="F118" s="16"/>
      <c r="G118" s="16"/>
    </row>
    <row r="119" spans="3:7">
      <c r="C119" s="16"/>
      <c r="D119" s="16"/>
      <c r="E119" s="16"/>
      <c r="F119" s="16"/>
      <c r="G119" s="16"/>
    </row>
    <row r="120" spans="3:7">
      <c r="C120" s="16"/>
      <c r="D120" s="16"/>
      <c r="E120" s="16"/>
      <c r="F120" s="16"/>
      <c r="G120" s="16"/>
    </row>
    <row r="121" spans="3:7">
      <c r="C121" s="16"/>
      <c r="D121" s="16"/>
      <c r="E121" s="16"/>
      <c r="F121" s="16"/>
      <c r="G121" s="16"/>
    </row>
    <row r="122" spans="3:7">
      <c r="C122" s="16"/>
      <c r="D122" s="16"/>
      <c r="E122" s="16"/>
      <c r="F122" s="16"/>
      <c r="G122" s="16"/>
    </row>
    <row r="123" spans="3:7">
      <c r="C123" s="16"/>
      <c r="D123" s="16"/>
      <c r="E123" s="16"/>
      <c r="F123" s="16"/>
      <c r="G123" s="16"/>
    </row>
    <row r="124" spans="3:7">
      <c r="C124" s="16"/>
      <c r="D124" s="16"/>
      <c r="E124" s="16"/>
      <c r="F124" s="16"/>
      <c r="G124" s="16"/>
    </row>
    <row r="125" spans="3:7">
      <c r="C125" s="16"/>
      <c r="D125" s="16"/>
      <c r="E125" s="16"/>
      <c r="F125" s="16"/>
      <c r="G125" s="16"/>
    </row>
    <row r="126" spans="3:7">
      <c r="C126" s="16"/>
      <c r="D126" s="16"/>
      <c r="E126" s="16"/>
      <c r="F126" s="16"/>
      <c r="G126" s="16"/>
    </row>
    <row r="127" spans="3:7">
      <c r="C127" s="16"/>
      <c r="D127" s="16"/>
      <c r="E127" s="16"/>
      <c r="F127" s="16"/>
      <c r="G127" s="16"/>
    </row>
    <row r="128" spans="3:7">
      <c r="C128" s="16"/>
      <c r="D128" s="16"/>
      <c r="E128" s="16"/>
      <c r="F128" s="16"/>
      <c r="G128" s="16"/>
    </row>
    <row r="129" spans="3:7">
      <c r="C129" s="16"/>
      <c r="D129" s="16"/>
      <c r="E129" s="16"/>
      <c r="F129" s="16"/>
      <c r="G129" s="16"/>
    </row>
    <row r="130" spans="3:7">
      <c r="C130" s="16"/>
      <c r="D130" s="16"/>
      <c r="E130" s="16"/>
      <c r="F130" s="16"/>
      <c r="G130" s="16"/>
    </row>
    <row r="131" spans="3:7">
      <c r="C131" s="16"/>
      <c r="D131" s="16"/>
      <c r="E131" s="16"/>
      <c r="F131" s="16"/>
      <c r="G131" s="16"/>
    </row>
    <row r="132" spans="3:7">
      <c r="C132" s="16"/>
      <c r="D132" s="16"/>
      <c r="E132" s="16"/>
      <c r="F132" s="16"/>
      <c r="G132" s="16"/>
    </row>
    <row r="133" spans="3:7">
      <c r="C133" s="16"/>
      <c r="D133" s="16"/>
      <c r="E133" s="16"/>
      <c r="F133" s="16"/>
      <c r="G133" s="16"/>
    </row>
    <row r="134" spans="3:7">
      <c r="C134" s="16"/>
      <c r="D134" s="16"/>
      <c r="E134" s="16"/>
      <c r="F134" s="16"/>
      <c r="G134" s="16"/>
    </row>
    <row r="135" spans="3:7">
      <c r="C135" s="16"/>
      <c r="D135" s="16"/>
      <c r="E135" s="16"/>
      <c r="F135" s="16"/>
      <c r="G135" s="16"/>
    </row>
    <row r="136" spans="3:7">
      <c r="C136" s="16"/>
      <c r="D136" s="16"/>
      <c r="E136" s="16"/>
      <c r="F136" s="16"/>
      <c r="G136" s="16"/>
    </row>
    <row r="137" spans="3:7">
      <c r="C137" s="16"/>
      <c r="D137" s="16"/>
      <c r="E137" s="16"/>
      <c r="F137" s="16"/>
      <c r="G137" s="16"/>
    </row>
    <row r="138" spans="3:7">
      <c r="C138" s="16"/>
      <c r="D138" s="16"/>
      <c r="E138" s="16"/>
      <c r="F138" s="16"/>
      <c r="G138" s="16"/>
    </row>
    <row r="139" spans="3:7">
      <c r="C139" s="16"/>
      <c r="D139" s="16"/>
      <c r="E139" s="16"/>
      <c r="F139" s="16"/>
      <c r="G139" s="16"/>
    </row>
    <row r="140" spans="3:7">
      <c r="C140" s="16"/>
      <c r="D140" s="16"/>
      <c r="E140" s="16"/>
      <c r="F140" s="16"/>
      <c r="G140" s="16"/>
    </row>
    <row r="141" spans="3:7">
      <c r="C141" s="16"/>
      <c r="D141" s="16"/>
      <c r="E141" s="16"/>
      <c r="F141" s="16"/>
      <c r="G141" s="16"/>
    </row>
    <row r="142" spans="3:7">
      <c r="C142" s="16"/>
      <c r="D142" s="16"/>
      <c r="E142" s="16"/>
      <c r="F142" s="16"/>
      <c r="G142" s="16"/>
    </row>
    <row r="143" spans="3:7">
      <c r="C143" s="16"/>
      <c r="D143" s="16"/>
      <c r="E143" s="16"/>
      <c r="F143" s="16"/>
      <c r="G143" s="16"/>
    </row>
    <row r="144" spans="3:7">
      <c r="C144" s="16"/>
      <c r="D144" s="16"/>
      <c r="E144" s="16"/>
      <c r="F144" s="16"/>
      <c r="G144" s="16"/>
    </row>
    <row r="145" spans="3:7">
      <c r="C145" s="16"/>
      <c r="D145" s="16"/>
      <c r="E145" s="16"/>
      <c r="F145" s="16"/>
      <c r="G145" s="16"/>
    </row>
    <row r="146" spans="3:7">
      <c r="C146" s="16"/>
      <c r="D146" s="16"/>
      <c r="E146" s="16"/>
      <c r="F146" s="16"/>
      <c r="G146" s="16"/>
    </row>
    <row r="147" spans="3:7">
      <c r="C147" s="16"/>
      <c r="D147" s="16"/>
      <c r="E147" s="16"/>
      <c r="F147" s="16"/>
      <c r="G147" s="16"/>
    </row>
    <row r="148" spans="3:7">
      <c r="C148" s="16"/>
      <c r="D148" s="16"/>
      <c r="E148" s="16"/>
      <c r="F148" s="16"/>
      <c r="G148" s="16"/>
    </row>
    <row r="149" spans="3:7">
      <c r="C149" s="16"/>
      <c r="D149" s="16"/>
      <c r="E149" s="16"/>
      <c r="F149" s="16"/>
      <c r="G149" s="16"/>
    </row>
    <row r="150" spans="3:7">
      <c r="C150" s="16"/>
      <c r="D150" s="16"/>
      <c r="E150" s="16"/>
      <c r="F150" s="16"/>
      <c r="G150" s="16"/>
    </row>
    <row r="151" spans="3:7">
      <c r="C151" s="16"/>
      <c r="D151" s="16"/>
      <c r="E151" s="16"/>
      <c r="F151" s="16"/>
      <c r="G151" s="16"/>
    </row>
    <row r="152" spans="3:7">
      <c r="C152" s="16"/>
      <c r="D152" s="16"/>
      <c r="E152" s="16"/>
      <c r="F152" s="16"/>
      <c r="G152" s="16"/>
    </row>
    <row r="153" spans="3:7">
      <c r="C153" s="16"/>
      <c r="D153" s="16"/>
      <c r="E153" s="16"/>
      <c r="F153" s="16"/>
      <c r="G153" s="16"/>
    </row>
    <row r="154" spans="3:7">
      <c r="C154" s="16"/>
      <c r="D154" s="16"/>
      <c r="E154" s="16"/>
      <c r="F154" s="16"/>
      <c r="G154" s="16"/>
    </row>
    <row r="155" spans="3:7">
      <c r="C155" s="16"/>
      <c r="D155" s="16"/>
      <c r="E155" s="16"/>
      <c r="F155" s="16"/>
      <c r="G155" s="16"/>
    </row>
    <row r="156" spans="3:7">
      <c r="C156" s="16"/>
      <c r="D156" s="16"/>
      <c r="E156" s="16"/>
      <c r="F156" s="16"/>
      <c r="G156" s="16"/>
    </row>
    <row r="157" spans="3:7">
      <c r="C157" s="16"/>
      <c r="D157" s="16"/>
      <c r="E157" s="16"/>
      <c r="F157" s="16"/>
      <c r="G157" s="16"/>
    </row>
    <row r="158" spans="3:7">
      <c r="C158" s="16"/>
      <c r="D158" s="16"/>
      <c r="E158" s="16"/>
      <c r="F158" s="16"/>
      <c r="G158" s="16"/>
    </row>
    <row r="159" spans="3:7">
      <c r="C159" s="16"/>
      <c r="D159" s="16"/>
      <c r="E159" s="16"/>
      <c r="F159" s="16"/>
      <c r="G159" s="16"/>
    </row>
    <row r="160" spans="3:7">
      <c r="C160" s="16"/>
      <c r="D160" s="16"/>
      <c r="E160" s="16"/>
      <c r="F160" s="16"/>
      <c r="G160" s="16"/>
    </row>
    <row r="161" spans="3:7">
      <c r="C161" s="16"/>
      <c r="D161" s="16"/>
      <c r="E161" s="16"/>
      <c r="F161" s="16"/>
      <c r="G161" s="16"/>
    </row>
    <row r="162" spans="3:7">
      <c r="C162" s="16"/>
      <c r="D162" s="16"/>
      <c r="E162" s="16"/>
      <c r="F162" s="16"/>
      <c r="G162" s="16"/>
    </row>
    <row r="163" spans="3:7">
      <c r="C163" s="16"/>
      <c r="D163" s="16"/>
      <c r="E163" s="16"/>
      <c r="F163" s="16"/>
      <c r="G163" s="16"/>
    </row>
    <row r="164" spans="3:7">
      <c r="C164" s="16"/>
      <c r="D164" s="16"/>
      <c r="E164" s="16"/>
      <c r="F164" s="16"/>
      <c r="G164" s="16"/>
    </row>
    <row r="165" spans="3:7">
      <c r="C165" s="16"/>
      <c r="D165" s="16"/>
      <c r="E165" s="16"/>
      <c r="F165" s="16"/>
      <c r="G165" s="16"/>
    </row>
    <row r="166" spans="3:7">
      <c r="C166" s="16"/>
      <c r="D166" s="16"/>
      <c r="E166" s="16"/>
      <c r="F166" s="16"/>
      <c r="G166" s="16"/>
    </row>
    <row r="167" spans="3:7">
      <c r="C167" s="16"/>
      <c r="D167" s="16"/>
      <c r="E167" s="16"/>
      <c r="F167" s="16"/>
      <c r="G167" s="16"/>
    </row>
    <row r="168" spans="3:7">
      <c r="C168" s="16"/>
      <c r="D168" s="16"/>
      <c r="E168" s="16"/>
      <c r="F168" s="16"/>
      <c r="G168" s="16"/>
    </row>
    <row r="169" spans="3:7">
      <c r="C169" s="16"/>
      <c r="D169" s="16"/>
      <c r="E169" s="16"/>
      <c r="F169" s="16"/>
      <c r="G169" s="16"/>
    </row>
    <row r="170" spans="3:7">
      <c r="C170" s="16"/>
      <c r="D170" s="16"/>
      <c r="E170" s="16"/>
      <c r="F170" s="16"/>
      <c r="G170" s="16"/>
    </row>
    <row r="171" spans="3:7">
      <c r="C171" s="16"/>
      <c r="D171" s="16"/>
      <c r="E171" s="16"/>
      <c r="F171" s="16"/>
      <c r="G171" s="16"/>
    </row>
    <row r="172" spans="3:7">
      <c r="C172" s="16"/>
      <c r="D172" s="16"/>
      <c r="E172" s="16"/>
      <c r="F172" s="16"/>
      <c r="G172" s="16"/>
    </row>
    <row r="173" spans="3:7">
      <c r="C173" s="16"/>
      <c r="D173" s="16"/>
      <c r="E173" s="16"/>
      <c r="F173" s="16"/>
      <c r="G173" s="16"/>
    </row>
    <row r="174" spans="3:7">
      <c r="C174" s="16"/>
      <c r="D174" s="16"/>
      <c r="E174" s="16"/>
      <c r="F174" s="16"/>
      <c r="G174" s="16"/>
    </row>
    <row r="175" spans="3:7">
      <c r="C175" s="16"/>
      <c r="D175" s="16"/>
      <c r="E175" s="16"/>
      <c r="F175" s="16"/>
      <c r="G175" s="16"/>
    </row>
    <row r="176" spans="3:7">
      <c r="C176" s="16"/>
      <c r="D176" s="16"/>
      <c r="E176" s="16"/>
      <c r="F176" s="16"/>
      <c r="G176" s="16"/>
    </row>
    <row r="177" spans="3:7">
      <c r="C177" s="16"/>
      <c r="D177" s="16"/>
      <c r="E177" s="16"/>
      <c r="F177" s="16"/>
      <c r="G177" s="16"/>
    </row>
    <row r="178" spans="3:7">
      <c r="C178" s="16"/>
      <c r="D178" s="16"/>
      <c r="E178" s="16"/>
      <c r="F178" s="16"/>
      <c r="G178" s="16"/>
    </row>
    <row r="179" spans="3:7">
      <c r="C179" s="16"/>
      <c r="D179" s="16"/>
      <c r="E179" s="16"/>
      <c r="F179" s="16"/>
      <c r="G179" s="16"/>
    </row>
    <row r="180" spans="3:7">
      <c r="C180" s="16"/>
      <c r="D180" s="16"/>
      <c r="E180" s="16"/>
      <c r="F180" s="16"/>
      <c r="G180" s="16"/>
    </row>
    <row r="181" spans="3:7">
      <c r="C181" s="16"/>
      <c r="D181" s="16"/>
      <c r="E181" s="16"/>
      <c r="F181" s="16"/>
      <c r="G181" s="16"/>
    </row>
    <row r="182" spans="3:7">
      <c r="C182" s="16"/>
      <c r="D182" s="16"/>
      <c r="E182" s="16"/>
      <c r="F182" s="16"/>
      <c r="G182" s="16"/>
    </row>
    <row r="183" spans="3:7">
      <c r="C183" s="16"/>
      <c r="D183" s="16"/>
      <c r="E183" s="16"/>
      <c r="F183" s="16"/>
      <c r="G183" s="16"/>
    </row>
    <row r="184" spans="3:7">
      <c r="C184" s="16"/>
      <c r="D184" s="16"/>
      <c r="E184" s="16"/>
      <c r="F184" s="16"/>
      <c r="G184" s="16"/>
    </row>
    <row r="185" spans="3:7">
      <c r="C185" s="16"/>
      <c r="D185" s="16"/>
      <c r="E185" s="16"/>
      <c r="F185" s="16"/>
      <c r="G185" s="16"/>
    </row>
    <row r="186" spans="3:7">
      <c r="C186" s="16"/>
      <c r="D186" s="16"/>
      <c r="E186" s="16"/>
      <c r="F186" s="16"/>
      <c r="G186" s="16"/>
    </row>
    <row r="187" spans="3:7">
      <c r="C187" s="16"/>
      <c r="D187" s="16"/>
      <c r="E187" s="16"/>
      <c r="F187" s="16"/>
      <c r="G187" s="16"/>
    </row>
    <row r="188" spans="3:7">
      <c r="C188" s="16"/>
      <c r="D188" s="16"/>
      <c r="E188" s="16"/>
      <c r="F188" s="16"/>
      <c r="G188" s="16"/>
    </row>
    <row r="189" spans="3:7">
      <c r="C189" s="16"/>
      <c r="D189" s="16"/>
      <c r="E189" s="16"/>
      <c r="F189" s="16"/>
      <c r="G189" s="16"/>
    </row>
    <row r="190" spans="3:7">
      <c r="C190" s="16"/>
      <c r="D190" s="16"/>
      <c r="E190" s="16"/>
      <c r="F190" s="16"/>
      <c r="G190" s="16"/>
    </row>
    <row r="191" spans="3:7">
      <c r="C191" s="16"/>
      <c r="D191" s="16"/>
      <c r="E191" s="16"/>
      <c r="F191" s="16"/>
      <c r="G191" s="16"/>
    </row>
    <row r="192" spans="3:7">
      <c r="C192" s="16"/>
      <c r="D192" s="16"/>
      <c r="E192" s="16"/>
      <c r="F192" s="16"/>
      <c r="G192" s="16"/>
    </row>
    <row r="193" spans="3:7">
      <c r="C193" s="16"/>
      <c r="D193" s="16"/>
      <c r="E193" s="16"/>
      <c r="F193" s="16"/>
      <c r="G193" s="16"/>
    </row>
    <row r="194" spans="3:7">
      <c r="C194" s="16"/>
      <c r="D194" s="16"/>
      <c r="E194" s="16"/>
      <c r="F194" s="16"/>
      <c r="G194" s="16"/>
    </row>
    <row r="195" spans="3:7">
      <c r="C195" s="16"/>
      <c r="D195" s="16"/>
      <c r="E195" s="16"/>
      <c r="F195" s="16"/>
      <c r="G195" s="16"/>
    </row>
    <row r="196" spans="3:7">
      <c r="C196" s="16"/>
      <c r="D196" s="16"/>
      <c r="E196" s="16"/>
      <c r="F196" s="16"/>
      <c r="G196" s="16"/>
    </row>
    <row r="197" spans="3:7">
      <c r="C197" s="16"/>
      <c r="D197" s="16"/>
      <c r="E197" s="16"/>
      <c r="F197" s="16"/>
      <c r="G197" s="16"/>
    </row>
    <row r="198" spans="3:7">
      <c r="C198" s="16"/>
      <c r="D198" s="16"/>
      <c r="E198" s="16"/>
      <c r="F198" s="16"/>
      <c r="G198" s="16"/>
    </row>
    <row r="199" spans="3:7">
      <c r="C199" s="16"/>
      <c r="D199" s="16"/>
      <c r="E199" s="16"/>
      <c r="F199" s="16"/>
      <c r="G199" s="16"/>
    </row>
    <row r="200" spans="3:7">
      <c r="C200" s="16"/>
      <c r="D200" s="16"/>
      <c r="E200" s="16"/>
      <c r="F200" s="16"/>
      <c r="G200" s="16"/>
    </row>
    <row r="201" spans="3:7">
      <c r="C201" s="16"/>
      <c r="D201" s="16"/>
      <c r="E201" s="16"/>
      <c r="F201" s="16"/>
      <c r="G201" s="16"/>
    </row>
    <row r="202" spans="3:7">
      <c r="C202" s="16"/>
      <c r="D202" s="16"/>
      <c r="E202" s="16"/>
      <c r="F202" s="16"/>
      <c r="G202" s="16"/>
    </row>
    <row r="203" spans="3:7">
      <c r="C203" s="16"/>
      <c r="D203" s="16"/>
      <c r="E203" s="16"/>
      <c r="F203" s="16"/>
      <c r="G203" s="16"/>
    </row>
    <row r="204" spans="3:7">
      <c r="C204" s="16"/>
      <c r="D204" s="16"/>
      <c r="E204" s="16"/>
      <c r="F204" s="16"/>
      <c r="G204" s="16"/>
    </row>
    <row r="205" spans="3:7">
      <c r="C205" s="16"/>
      <c r="D205" s="16"/>
      <c r="E205" s="16"/>
      <c r="F205" s="16"/>
      <c r="G205" s="16"/>
    </row>
    <row r="206" spans="3:7">
      <c r="C206" s="16"/>
      <c r="D206" s="16"/>
      <c r="E206" s="16"/>
      <c r="F206" s="16"/>
      <c r="G206" s="16"/>
    </row>
    <row r="207" spans="3:7">
      <c r="C207" s="16"/>
      <c r="D207" s="16"/>
      <c r="E207" s="16"/>
      <c r="F207" s="16"/>
      <c r="G207" s="16"/>
    </row>
    <row r="208" spans="3:7">
      <c r="C208" s="16"/>
      <c r="D208" s="16"/>
      <c r="E208" s="16"/>
      <c r="F208" s="16"/>
      <c r="G208" s="16"/>
    </row>
    <row r="209" spans="3:7">
      <c r="C209" s="16"/>
      <c r="D209" s="16"/>
      <c r="E209" s="16"/>
      <c r="F209" s="16"/>
      <c r="G209" s="16"/>
    </row>
    <row r="210" spans="3:7">
      <c r="C210" s="16"/>
      <c r="D210" s="16"/>
      <c r="E210" s="16"/>
      <c r="F210" s="16"/>
      <c r="G210" s="16"/>
    </row>
    <row r="211" spans="3:7">
      <c r="C211" s="16"/>
      <c r="D211" s="16"/>
      <c r="E211" s="16"/>
      <c r="F211" s="16"/>
      <c r="G211" s="16"/>
    </row>
    <row r="212" spans="3:7">
      <c r="C212" s="16"/>
      <c r="D212" s="16"/>
      <c r="E212" s="16"/>
      <c r="F212" s="16"/>
      <c r="G212" s="16"/>
    </row>
    <row r="213" spans="3:7">
      <c r="C213" s="16"/>
      <c r="D213" s="16"/>
      <c r="E213" s="16"/>
      <c r="F213" s="16"/>
      <c r="G213" s="16"/>
    </row>
    <row r="214" spans="3:7">
      <c r="C214" s="16"/>
      <c r="D214" s="16"/>
      <c r="E214" s="16"/>
      <c r="F214" s="16"/>
      <c r="G214" s="16"/>
    </row>
    <row r="215" spans="3:7">
      <c r="C215" s="16"/>
      <c r="D215" s="16"/>
      <c r="E215" s="16"/>
      <c r="F215" s="16"/>
      <c r="G215" s="16"/>
    </row>
    <row r="216" spans="3:7">
      <c r="C216" s="16"/>
      <c r="D216" s="16"/>
      <c r="E216" s="16"/>
      <c r="F216" s="16"/>
      <c r="G216" s="16"/>
    </row>
    <row r="217" spans="3:7">
      <c r="C217" s="16"/>
      <c r="D217" s="16"/>
      <c r="E217" s="16"/>
      <c r="F217" s="16"/>
      <c r="G217" s="16"/>
    </row>
    <row r="218" spans="3:7">
      <c r="C218" s="16"/>
      <c r="D218" s="16"/>
      <c r="E218" s="16"/>
      <c r="F218" s="16"/>
      <c r="G218" s="16"/>
    </row>
    <row r="219" spans="3:7">
      <c r="C219" s="16"/>
      <c r="D219" s="16"/>
      <c r="E219" s="16"/>
      <c r="F219" s="16"/>
      <c r="G219" s="16"/>
    </row>
    <row r="220" spans="3:7">
      <c r="C220" s="16"/>
      <c r="D220" s="16"/>
      <c r="E220" s="16"/>
      <c r="F220" s="16"/>
      <c r="G220" s="16"/>
    </row>
    <row r="221" spans="3:7">
      <c r="C221" s="16"/>
      <c r="D221" s="16"/>
      <c r="E221" s="16"/>
      <c r="F221" s="16"/>
      <c r="G221" s="16"/>
    </row>
    <row r="222" spans="3:7">
      <c r="C222" s="16"/>
      <c r="D222" s="16"/>
      <c r="E222" s="16"/>
      <c r="F222" s="16"/>
      <c r="G222" s="16"/>
    </row>
    <row r="223" spans="3:7">
      <c r="C223" s="16"/>
      <c r="D223" s="16"/>
      <c r="E223" s="16"/>
      <c r="F223" s="16"/>
      <c r="G223" s="16"/>
    </row>
    <row r="224" spans="3:7">
      <c r="C224" s="16"/>
      <c r="D224" s="16"/>
      <c r="E224" s="16"/>
      <c r="F224" s="16"/>
      <c r="G224" s="16"/>
    </row>
    <row r="225" spans="3:7">
      <c r="C225" s="16"/>
      <c r="D225" s="16"/>
      <c r="E225" s="16"/>
      <c r="F225" s="16"/>
      <c r="G225" s="16"/>
    </row>
    <row r="226" spans="3:7">
      <c r="C226" s="16"/>
      <c r="D226" s="16"/>
      <c r="E226" s="16"/>
      <c r="F226" s="16"/>
      <c r="G226" s="16"/>
    </row>
    <row r="227" spans="3:7">
      <c r="C227" s="16"/>
      <c r="D227" s="16"/>
      <c r="E227" s="16"/>
      <c r="F227" s="16"/>
      <c r="G227" s="16"/>
    </row>
    <row r="228" spans="3:7">
      <c r="C228" s="16"/>
      <c r="D228" s="16"/>
      <c r="E228" s="16"/>
      <c r="F228" s="16"/>
      <c r="G228" s="16"/>
    </row>
    <row r="229" spans="3:7">
      <c r="C229" s="16"/>
      <c r="D229" s="16"/>
      <c r="E229" s="16"/>
      <c r="F229" s="16"/>
      <c r="G229" s="16"/>
    </row>
    <row r="230" spans="3:7">
      <c r="C230" s="16"/>
      <c r="D230" s="16"/>
      <c r="E230" s="16"/>
      <c r="F230" s="16"/>
      <c r="G230" s="16"/>
    </row>
    <row r="231" spans="3:7">
      <c r="C231" s="16"/>
      <c r="D231" s="16"/>
      <c r="E231" s="16"/>
      <c r="F231" s="16"/>
      <c r="G231" s="16"/>
    </row>
    <row r="232" spans="3:7">
      <c r="C232" s="16"/>
      <c r="D232" s="16"/>
      <c r="E232" s="16"/>
      <c r="F232" s="16"/>
      <c r="G232" s="16"/>
    </row>
    <row r="233" spans="3:7">
      <c r="C233" s="16"/>
      <c r="D233" s="16"/>
      <c r="E233" s="16"/>
      <c r="F233" s="16"/>
      <c r="G233" s="16"/>
    </row>
    <row r="234" spans="3:7">
      <c r="C234" s="16"/>
      <c r="D234" s="16"/>
      <c r="E234" s="16"/>
      <c r="F234" s="16"/>
      <c r="G234" s="16"/>
    </row>
    <row r="235" spans="3:7">
      <c r="C235" s="16"/>
      <c r="D235" s="16"/>
      <c r="E235" s="16"/>
      <c r="F235" s="16"/>
      <c r="G235" s="16"/>
    </row>
    <row r="236" spans="3:7">
      <c r="C236" s="16"/>
      <c r="D236" s="16"/>
      <c r="E236" s="16"/>
      <c r="F236" s="16"/>
      <c r="G236" s="16"/>
    </row>
    <row r="237" spans="3:7">
      <c r="C237" s="16"/>
      <c r="D237" s="16"/>
      <c r="E237" s="16"/>
      <c r="F237" s="16"/>
      <c r="G237" s="16"/>
    </row>
    <row r="238" spans="3:7">
      <c r="C238" s="16"/>
      <c r="D238" s="16"/>
      <c r="E238" s="16"/>
      <c r="F238" s="16"/>
      <c r="G238" s="16"/>
    </row>
    <row r="239" spans="3:7">
      <c r="C239" s="16"/>
      <c r="D239" s="16"/>
      <c r="E239" s="16"/>
      <c r="F239" s="16"/>
      <c r="G239" s="16"/>
    </row>
    <row r="240" spans="3:7">
      <c r="C240" s="16"/>
      <c r="D240" s="16"/>
      <c r="E240" s="16"/>
      <c r="F240" s="16"/>
      <c r="G240" s="16"/>
    </row>
    <row r="241" spans="3:7">
      <c r="C241" s="16"/>
      <c r="D241" s="16"/>
      <c r="E241" s="16"/>
      <c r="F241" s="16"/>
      <c r="G241" s="16"/>
    </row>
    <row r="242" spans="3:7">
      <c r="C242" s="16"/>
      <c r="D242" s="16"/>
      <c r="E242" s="16"/>
      <c r="F242" s="16"/>
      <c r="G242" s="16"/>
    </row>
    <row r="243" spans="3:7">
      <c r="C243" s="16"/>
      <c r="D243" s="16"/>
      <c r="E243" s="16"/>
      <c r="F243" s="16"/>
      <c r="G243" s="16"/>
    </row>
    <row r="244" spans="3:7">
      <c r="C244" s="16"/>
      <c r="D244" s="16"/>
      <c r="E244" s="16"/>
      <c r="F244" s="16"/>
      <c r="G244" s="16"/>
    </row>
    <row r="245" spans="3:7">
      <c r="C245" s="16"/>
      <c r="D245" s="16"/>
      <c r="E245" s="16"/>
      <c r="F245" s="16"/>
      <c r="G245" s="16"/>
    </row>
    <row r="246" spans="3:7">
      <c r="C246" s="16"/>
      <c r="D246" s="16"/>
      <c r="E246" s="16"/>
      <c r="F246" s="16"/>
      <c r="G246" s="16"/>
    </row>
    <row r="247" spans="3:7">
      <c r="C247" s="16"/>
      <c r="D247" s="16"/>
      <c r="E247" s="16"/>
      <c r="F247" s="16"/>
      <c r="G247" s="16"/>
    </row>
    <row r="248" spans="3:7">
      <c r="C248" s="16"/>
      <c r="D248" s="16"/>
      <c r="E248" s="16"/>
      <c r="F248" s="16"/>
      <c r="G248" s="16"/>
    </row>
    <row r="249" spans="3:7">
      <c r="C249" s="16"/>
      <c r="D249" s="16"/>
      <c r="E249" s="16"/>
      <c r="F249" s="16"/>
      <c r="G249" s="16"/>
    </row>
    <row r="250" spans="3:7">
      <c r="C250" s="16"/>
      <c r="D250" s="16"/>
      <c r="E250" s="16"/>
      <c r="F250" s="16"/>
      <c r="G250" s="16"/>
    </row>
    <row r="251" spans="3:7">
      <c r="C251" s="16"/>
      <c r="D251" s="16"/>
      <c r="E251" s="16"/>
      <c r="F251" s="16"/>
      <c r="G251" s="16"/>
    </row>
    <row r="252" spans="3:7">
      <c r="C252" s="16"/>
      <c r="D252" s="16"/>
      <c r="E252" s="16"/>
      <c r="F252" s="16"/>
      <c r="G252" s="16"/>
    </row>
    <row r="253" spans="3:7">
      <c r="C253" s="16"/>
      <c r="D253" s="16"/>
      <c r="E253" s="16"/>
      <c r="F253" s="16"/>
      <c r="G253" s="16"/>
    </row>
    <row r="254" spans="3:7">
      <c r="C254" s="16"/>
      <c r="D254" s="16"/>
      <c r="E254" s="16"/>
      <c r="F254" s="16"/>
      <c r="G254" s="16"/>
    </row>
    <row r="255" spans="3:7">
      <c r="C255" s="16"/>
      <c r="D255" s="16"/>
      <c r="E255" s="16"/>
      <c r="F255" s="16"/>
      <c r="G255" s="16"/>
    </row>
    <row r="256" spans="3:7">
      <c r="C256" s="16"/>
      <c r="D256" s="16"/>
      <c r="E256" s="16"/>
      <c r="F256" s="16"/>
      <c r="G256" s="16"/>
    </row>
    <row r="257" spans="3:7">
      <c r="C257" s="16"/>
      <c r="D257" s="16"/>
      <c r="E257" s="16"/>
      <c r="F257" s="16"/>
      <c r="G257" s="16"/>
    </row>
    <row r="258" spans="3:7">
      <c r="C258" s="16"/>
      <c r="D258" s="16"/>
      <c r="E258" s="16"/>
      <c r="F258" s="16"/>
      <c r="G258" s="16"/>
    </row>
    <row r="259" spans="3:7">
      <c r="C259" s="16"/>
      <c r="D259" s="16"/>
      <c r="E259" s="16"/>
      <c r="F259" s="16"/>
      <c r="G259" s="16"/>
    </row>
    <row r="260" spans="3:7">
      <c r="C260" s="16"/>
      <c r="D260" s="16"/>
      <c r="E260" s="16"/>
      <c r="F260" s="16"/>
      <c r="G260" s="16"/>
    </row>
    <row r="261" spans="3:7">
      <c r="C261" s="16"/>
      <c r="D261" s="16"/>
      <c r="E261" s="16"/>
      <c r="F261" s="16"/>
      <c r="G261" s="16"/>
    </row>
    <row r="262" spans="3:7">
      <c r="C262" s="16"/>
      <c r="D262" s="16"/>
      <c r="E262" s="16"/>
      <c r="F262" s="16"/>
      <c r="G262" s="16"/>
    </row>
    <row r="263" spans="3:7">
      <c r="C263" s="16"/>
      <c r="D263" s="16"/>
      <c r="E263" s="16"/>
      <c r="F263" s="16"/>
      <c r="G263" s="16"/>
    </row>
    <row r="264" spans="3:7">
      <c r="C264" s="16"/>
      <c r="D264" s="16"/>
      <c r="E264" s="16"/>
      <c r="F264" s="16"/>
      <c r="G264" s="16"/>
    </row>
    <row r="265" spans="3:7">
      <c r="C265" s="16"/>
      <c r="D265" s="16"/>
      <c r="E265" s="16"/>
      <c r="F265" s="16"/>
      <c r="G265" s="16"/>
    </row>
    <row r="266" spans="3:7">
      <c r="C266" s="16"/>
      <c r="D266" s="16"/>
      <c r="E266" s="16"/>
      <c r="F266" s="16"/>
      <c r="G266" s="16"/>
    </row>
    <row r="267" spans="3:7">
      <c r="C267" s="16"/>
      <c r="D267" s="16"/>
      <c r="E267" s="16"/>
      <c r="F267" s="16"/>
      <c r="G267" s="16"/>
    </row>
    <row r="268" spans="3:7">
      <c r="C268" s="16"/>
      <c r="D268" s="16"/>
      <c r="E268" s="16"/>
      <c r="F268" s="16"/>
      <c r="G268" s="16"/>
    </row>
    <row r="269" spans="3:7">
      <c r="C269" s="16"/>
      <c r="D269" s="16"/>
      <c r="E269" s="16"/>
      <c r="F269" s="16"/>
      <c r="G269" s="16"/>
    </row>
    <row r="270" spans="3:7">
      <c r="C270" s="16"/>
      <c r="D270" s="16"/>
      <c r="E270" s="16"/>
      <c r="F270" s="16"/>
      <c r="G270" s="16"/>
    </row>
    <row r="271" spans="3:7">
      <c r="C271" s="16"/>
      <c r="D271" s="16"/>
      <c r="E271" s="16"/>
      <c r="F271" s="16"/>
      <c r="G271" s="16"/>
    </row>
    <row r="272" spans="3:7">
      <c r="C272" s="16"/>
      <c r="D272" s="16"/>
      <c r="E272" s="16"/>
      <c r="F272" s="16"/>
      <c r="G272" s="16"/>
    </row>
    <row r="273" spans="3:7">
      <c r="C273" s="16"/>
      <c r="D273" s="16"/>
      <c r="E273" s="16"/>
      <c r="F273" s="16"/>
      <c r="G273" s="16"/>
    </row>
    <row r="274" spans="3:7">
      <c r="C274" s="16"/>
      <c r="D274" s="16"/>
      <c r="E274" s="16"/>
      <c r="F274" s="16"/>
      <c r="G274" s="16"/>
    </row>
    <row r="275" spans="3:7">
      <c r="C275" s="16"/>
      <c r="D275" s="16"/>
      <c r="E275" s="16"/>
      <c r="F275" s="16"/>
      <c r="G275" s="16"/>
    </row>
    <row r="276" spans="3:7">
      <c r="C276" s="16"/>
      <c r="D276" s="16"/>
      <c r="E276" s="16"/>
      <c r="F276" s="16"/>
      <c r="G276" s="16"/>
    </row>
    <row r="277" spans="3:7">
      <c r="C277" s="16"/>
      <c r="D277" s="16"/>
      <c r="E277" s="16"/>
      <c r="F277" s="16"/>
      <c r="G277" s="16"/>
    </row>
    <row r="278" spans="3:7">
      <c r="C278" s="16"/>
      <c r="D278" s="16"/>
      <c r="E278" s="16"/>
      <c r="F278" s="16"/>
      <c r="G278" s="16"/>
    </row>
    <row r="279" spans="3:7">
      <c r="C279" s="16"/>
      <c r="D279" s="16"/>
      <c r="E279" s="16"/>
      <c r="F279" s="16"/>
      <c r="G279" s="16"/>
    </row>
    <row r="280" spans="3:7">
      <c r="C280" s="16"/>
      <c r="D280" s="16"/>
      <c r="E280" s="16"/>
      <c r="F280" s="16"/>
      <c r="G280" s="16"/>
    </row>
    <row r="281" spans="3:7">
      <c r="C281" s="16"/>
      <c r="D281" s="16"/>
      <c r="E281" s="16"/>
      <c r="F281" s="16"/>
      <c r="G281" s="16"/>
    </row>
    <row r="282" spans="3:7">
      <c r="C282" s="16"/>
      <c r="D282" s="16"/>
      <c r="E282" s="16"/>
      <c r="F282" s="16"/>
      <c r="G282" s="16"/>
    </row>
    <row r="283" spans="3:7">
      <c r="C283" s="16"/>
      <c r="D283" s="16"/>
      <c r="E283" s="16"/>
      <c r="F283" s="16"/>
      <c r="G283" s="16"/>
    </row>
    <row r="284" spans="3:7">
      <c r="C284" s="16"/>
      <c r="D284" s="16"/>
      <c r="E284" s="16"/>
      <c r="F284" s="16"/>
      <c r="G284" s="16"/>
    </row>
    <row r="285" spans="3:7">
      <c r="C285" s="16"/>
      <c r="D285" s="16"/>
      <c r="E285" s="16"/>
      <c r="F285" s="16"/>
      <c r="G285" s="16"/>
    </row>
    <row r="286" spans="3:7">
      <c r="C286" s="16"/>
      <c r="D286" s="16"/>
      <c r="E286" s="16"/>
      <c r="F286" s="16"/>
      <c r="G286" s="16"/>
    </row>
    <row r="287" spans="3:7">
      <c r="C287" s="16"/>
      <c r="D287" s="16"/>
      <c r="E287" s="16"/>
      <c r="F287" s="16"/>
      <c r="G287" s="16"/>
    </row>
    <row r="288" spans="3:7">
      <c r="C288" s="16"/>
      <c r="D288" s="16"/>
      <c r="E288" s="16"/>
      <c r="F288" s="16"/>
      <c r="G288" s="16"/>
    </row>
    <row r="289" spans="3:7">
      <c r="C289" s="16"/>
      <c r="D289" s="16"/>
      <c r="E289" s="16"/>
      <c r="F289" s="16"/>
      <c r="G289" s="16"/>
    </row>
    <row r="290" spans="3:7">
      <c r="C290" s="16"/>
      <c r="D290" s="16"/>
      <c r="E290" s="16"/>
      <c r="F290" s="16"/>
      <c r="G290" s="16"/>
    </row>
    <row r="291" spans="3:7">
      <c r="C291" s="16"/>
      <c r="D291" s="16"/>
      <c r="E291" s="16"/>
      <c r="F291" s="16"/>
      <c r="G291" s="16"/>
    </row>
    <row r="292" spans="3:7">
      <c r="C292" s="16"/>
      <c r="D292" s="16"/>
      <c r="E292" s="16"/>
      <c r="F292" s="16"/>
      <c r="G292" s="16"/>
    </row>
    <row r="293" spans="3:7">
      <c r="C293" s="16"/>
      <c r="D293" s="16"/>
      <c r="E293" s="16"/>
      <c r="F293" s="16"/>
      <c r="G293" s="16"/>
    </row>
    <row r="294" spans="3:7">
      <c r="C294" s="16"/>
      <c r="D294" s="16"/>
      <c r="E294" s="16"/>
      <c r="F294" s="16"/>
      <c r="G294" s="16"/>
    </row>
    <row r="295" spans="3:7">
      <c r="C295" s="16"/>
      <c r="D295" s="16"/>
      <c r="E295" s="16"/>
      <c r="F295" s="16"/>
      <c r="G295" s="16"/>
    </row>
    <row r="296" spans="3:7">
      <c r="C296" s="16"/>
      <c r="D296" s="16"/>
      <c r="E296" s="16"/>
      <c r="F296" s="16"/>
      <c r="G296" s="16"/>
    </row>
    <row r="297" spans="3:7">
      <c r="C297" s="16"/>
      <c r="D297" s="16"/>
      <c r="E297" s="16"/>
      <c r="F297" s="16"/>
      <c r="G297" s="16"/>
    </row>
    <row r="298" spans="3:7">
      <c r="C298" s="16"/>
      <c r="D298" s="16"/>
      <c r="E298" s="16"/>
      <c r="F298" s="16"/>
      <c r="G298" s="16"/>
    </row>
    <row r="299" spans="3:7">
      <c r="C299" s="16"/>
      <c r="D299" s="16"/>
      <c r="E299" s="16"/>
      <c r="F299" s="16"/>
      <c r="G299" s="16"/>
    </row>
    <row r="300" spans="3:7">
      <c r="C300" s="16"/>
      <c r="D300" s="16"/>
      <c r="E300" s="16"/>
      <c r="F300" s="16"/>
      <c r="G300" s="16"/>
    </row>
    <row r="301" spans="3:7">
      <c r="C301" s="16"/>
      <c r="D301" s="16"/>
      <c r="E301" s="16"/>
      <c r="F301" s="16"/>
      <c r="G301" s="16"/>
    </row>
    <row r="302" spans="3:7">
      <c r="C302" s="16"/>
      <c r="D302" s="16"/>
      <c r="E302" s="16"/>
      <c r="F302" s="16"/>
      <c r="G302" s="16"/>
    </row>
    <row r="303" spans="3:7">
      <c r="C303" s="16"/>
      <c r="D303" s="16"/>
      <c r="E303" s="16"/>
      <c r="F303" s="16"/>
      <c r="G303" s="16"/>
    </row>
    <row r="304" spans="3:7">
      <c r="C304" s="16"/>
      <c r="D304" s="16"/>
      <c r="E304" s="16"/>
      <c r="F304" s="16"/>
      <c r="G304" s="16"/>
    </row>
    <row r="305" spans="3:7">
      <c r="C305" s="16"/>
      <c r="D305" s="16"/>
      <c r="E305" s="16"/>
      <c r="F305" s="16"/>
      <c r="G305" s="16"/>
    </row>
    <row r="306" spans="3:7">
      <c r="C306" s="16"/>
      <c r="D306" s="16"/>
      <c r="E306" s="16"/>
      <c r="F306" s="16"/>
      <c r="G306" s="16"/>
    </row>
    <row r="307" spans="3:7">
      <c r="C307" s="16"/>
      <c r="D307" s="16"/>
      <c r="E307" s="16"/>
      <c r="F307" s="16"/>
      <c r="G307" s="16"/>
    </row>
    <row r="308" spans="3:7">
      <c r="C308" s="16"/>
      <c r="D308" s="16"/>
      <c r="E308" s="16"/>
      <c r="F308" s="16"/>
      <c r="G308" s="16"/>
    </row>
    <row r="309" spans="3:7">
      <c r="C309" s="16"/>
      <c r="D309" s="16"/>
      <c r="E309" s="16"/>
      <c r="F309" s="16"/>
      <c r="G309" s="16"/>
    </row>
    <row r="310" spans="3:7">
      <c r="C310" s="16"/>
      <c r="D310" s="16"/>
      <c r="E310" s="16"/>
      <c r="F310" s="16"/>
      <c r="G310" s="16"/>
    </row>
    <row r="311" spans="3:7">
      <c r="C311" s="16"/>
      <c r="D311" s="16"/>
      <c r="E311" s="16"/>
      <c r="F311" s="16"/>
      <c r="G311" s="16"/>
    </row>
    <row r="312" spans="3:7">
      <c r="C312" s="16"/>
      <c r="D312" s="16"/>
      <c r="E312" s="16"/>
      <c r="F312" s="16"/>
      <c r="G312" s="16"/>
    </row>
    <row r="313" spans="3:7">
      <c r="C313" s="16"/>
      <c r="D313" s="16"/>
      <c r="E313" s="16"/>
      <c r="F313" s="16"/>
      <c r="G313" s="16"/>
    </row>
    <row r="314" spans="3:7">
      <c r="C314" s="16"/>
      <c r="D314" s="16"/>
      <c r="E314" s="16"/>
      <c r="F314" s="16"/>
      <c r="G314" s="16"/>
    </row>
    <row r="315" spans="3:7">
      <c r="C315" s="16"/>
      <c r="D315" s="16"/>
      <c r="E315" s="16"/>
      <c r="F315" s="16"/>
      <c r="G315" s="16"/>
    </row>
    <row r="316" spans="3:7">
      <c r="C316" s="16"/>
      <c r="D316" s="16"/>
      <c r="E316" s="16"/>
      <c r="F316" s="16"/>
      <c r="G316" s="16"/>
    </row>
    <row r="317" spans="3:7">
      <c r="C317" s="16"/>
      <c r="D317" s="16"/>
      <c r="E317" s="16"/>
      <c r="F317" s="16"/>
      <c r="G317" s="16"/>
    </row>
    <row r="318" spans="3:7">
      <c r="C318" s="16"/>
      <c r="D318" s="16"/>
      <c r="E318" s="16"/>
      <c r="F318" s="16"/>
      <c r="G318" s="16"/>
    </row>
    <row r="319" spans="3:7">
      <c r="C319" s="16"/>
      <c r="D319" s="16"/>
      <c r="E319" s="16"/>
      <c r="F319" s="16"/>
      <c r="G319" s="16"/>
    </row>
    <row r="320" spans="3:7">
      <c r="C320" s="16"/>
      <c r="D320" s="16"/>
      <c r="E320" s="16"/>
      <c r="F320" s="16"/>
      <c r="G320" s="16"/>
    </row>
    <row r="321" spans="3:7">
      <c r="C321" s="16"/>
      <c r="D321" s="16"/>
      <c r="E321" s="16"/>
      <c r="F321" s="16"/>
      <c r="G321" s="16"/>
    </row>
    <row r="322" spans="3:7">
      <c r="C322" s="16"/>
      <c r="D322" s="16"/>
      <c r="E322" s="16"/>
      <c r="F322" s="16"/>
      <c r="G322" s="16"/>
    </row>
    <row r="323" spans="3:7">
      <c r="C323" s="16"/>
      <c r="D323" s="16"/>
      <c r="E323" s="16"/>
      <c r="F323" s="16"/>
      <c r="G323" s="16"/>
    </row>
    <row r="324" spans="3:7">
      <c r="C324" s="16"/>
      <c r="D324" s="16"/>
      <c r="E324" s="16"/>
      <c r="F324" s="16"/>
      <c r="G324" s="16"/>
    </row>
    <row r="325" spans="3:7">
      <c r="C325" s="16"/>
      <c r="D325" s="16"/>
      <c r="E325" s="16"/>
      <c r="F325" s="16"/>
      <c r="G325" s="16"/>
    </row>
    <row r="326" spans="3:7">
      <c r="C326" s="16"/>
      <c r="D326" s="16"/>
      <c r="E326" s="16"/>
      <c r="F326" s="16"/>
      <c r="G326" s="16"/>
    </row>
    <row r="327" spans="3:7">
      <c r="C327" s="16"/>
      <c r="D327" s="16"/>
      <c r="E327" s="16"/>
      <c r="F327" s="16"/>
      <c r="G327" s="16"/>
    </row>
    <row r="328" spans="3:7">
      <c r="C328" s="16"/>
      <c r="D328" s="16"/>
      <c r="E328" s="16"/>
      <c r="F328" s="16"/>
      <c r="G328" s="16"/>
    </row>
    <row r="329" spans="3:7">
      <c r="C329" s="16"/>
      <c r="D329" s="16"/>
      <c r="E329" s="16"/>
      <c r="F329" s="16"/>
      <c r="G329" s="16"/>
    </row>
    <row r="330" spans="3:7">
      <c r="C330" s="16"/>
      <c r="D330" s="16"/>
      <c r="E330" s="16"/>
      <c r="F330" s="16"/>
      <c r="G330" s="16"/>
    </row>
    <row r="331" spans="3:7">
      <c r="C331" s="16"/>
      <c r="D331" s="16"/>
      <c r="E331" s="16"/>
      <c r="F331" s="16"/>
      <c r="G331" s="16"/>
    </row>
    <row r="332" spans="3:7">
      <c r="C332" s="16"/>
      <c r="D332" s="16"/>
      <c r="E332" s="16"/>
      <c r="F332" s="16"/>
      <c r="G332" s="16"/>
    </row>
    <row r="333" spans="3:7">
      <c r="C333" s="16"/>
      <c r="D333" s="16"/>
      <c r="E333" s="16"/>
      <c r="F333" s="16"/>
      <c r="G333" s="16"/>
    </row>
    <row r="334" spans="3:7">
      <c r="C334" s="16"/>
      <c r="D334" s="16"/>
      <c r="E334" s="16"/>
      <c r="F334" s="16"/>
      <c r="G334" s="16"/>
    </row>
    <row r="335" spans="3:7">
      <c r="C335" s="16"/>
      <c r="D335" s="16"/>
      <c r="E335" s="16"/>
      <c r="F335" s="16"/>
      <c r="G335" s="16"/>
    </row>
    <row r="336" spans="3:7">
      <c r="C336" s="16"/>
      <c r="D336" s="16"/>
      <c r="E336" s="16"/>
      <c r="F336" s="16"/>
      <c r="G336" s="16"/>
    </row>
    <row r="337" spans="3:7">
      <c r="C337" s="16"/>
      <c r="D337" s="16"/>
      <c r="E337" s="16"/>
      <c r="F337" s="16"/>
      <c r="G337" s="16"/>
    </row>
    <row r="338" spans="3:7">
      <c r="C338" s="16"/>
      <c r="D338" s="16"/>
      <c r="E338" s="16"/>
      <c r="F338" s="16"/>
      <c r="G338" s="16"/>
    </row>
    <row r="339" spans="3:7">
      <c r="C339" s="16"/>
      <c r="D339" s="16"/>
      <c r="E339" s="16"/>
      <c r="F339" s="16"/>
      <c r="G339" s="16"/>
    </row>
    <row r="340" spans="3:7">
      <c r="C340" s="16"/>
      <c r="D340" s="16"/>
      <c r="E340" s="16"/>
      <c r="F340" s="16"/>
      <c r="G340" s="16"/>
    </row>
    <row r="341" spans="3:7">
      <c r="C341" s="16"/>
      <c r="D341" s="16"/>
      <c r="E341" s="16"/>
      <c r="F341" s="16"/>
      <c r="G341" s="16"/>
    </row>
    <row r="342" spans="3:7">
      <c r="C342" s="16"/>
      <c r="D342" s="16"/>
      <c r="E342" s="16"/>
      <c r="F342" s="16"/>
      <c r="G342" s="16"/>
    </row>
    <row r="343" spans="3:7">
      <c r="C343" s="16"/>
      <c r="D343" s="16"/>
      <c r="E343" s="16"/>
      <c r="F343" s="16"/>
      <c r="G343" s="16"/>
    </row>
    <row r="344" spans="3:7">
      <c r="C344" s="16"/>
      <c r="D344" s="16"/>
      <c r="E344" s="16"/>
      <c r="F344" s="16"/>
      <c r="G344" s="16"/>
    </row>
    <row r="345" spans="3:7">
      <c r="C345" s="16"/>
      <c r="D345" s="16"/>
      <c r="E345" s="16"/>
      <c r="F345" s="16"/>
      <c r="G345" s="16"/>
    </row>
    <row r="346" spans="3:7">
      <c r="C346" s="16"/>
      <c r="D346" s="16"/>
      <c r="E346" s="16"/>
      <c r="F346" s="16"/>
      <c r="G346" s="16"/>
    </row>
    <row r="347" spans="3:7">
      <c r="C347" s="16"/>
      <c r="D347" s="16"/>
      <c r="E347" s="16"/>
      <c r="F347" s="16"/>
      <c r="G347" s="16"/>
    </row>
    <row r="348" spans="3:7">
      <c r="C348" s="16"/>
      <c r="D348" s="16"/>
      <c r="E348" s="16"/>
      <c r="F348" s="16"/>
      <c r="G348" s="16"/>
    </row>
    <row r="349" spans="3:7">
      <c r="C349" s="16"/>
      <c r="D349" s="16"/>
      <c r="E349" s="16"/>
      <c r="F349" s="16"/>
      <c r="G349" s="16"/>
    </row>
    <row r="350" spans="3:7">
      <c r="C350" s="16"/>
      <c r="D350" s="16"/>
      <c r="E350" s="16"/>
      <c r="F350" s="16"/>
      <c r="G350" s="16"/>
    </row>
    <row r="351" spans="3:7">
      <c r="C351" s="16"/>
      <c r="D351" s="16"/>
      <c r="E351" s="16"/>
      <c r="F351" s="16"/>
      <c r="G351" s="16"/>
    </row>
    <row r="352" spans="3:7">
      <c r="C352" s="16"/>
      <c r="D352" s="16"/>
      <c r="E352" s="16"/>
      <c r="F352" s="16"/>
      <c r="G352" s="16"/>
    </row>
    <row r="353" spans="3:7">
      <c r="C353" s="16"/>
      <c r="D353" s="16"/>
      <c r="E353" s="16"/>
      <c r="F353" s="16"/>
      <c r="G353" s="16"/>
    </row>
    <row r="354" spans="3:7">
      <c r="C354" s="16"/>
      <c r="D354" s="16"/>
      <c r="E354" s="16"/>
      <c r="F354" s="16"/>
      <c r="G354" s="16"/>
    </row>
    <row r="355" spans="3:7">
      <c r="C355" s="16"/>
      <c r="D355" s="16"/>
      <c r="E355" s="16"/>
      <c r="F355" s="16"/>
      <c r="G355" s="16"/>
    </row>
    <row r="356" spans="3:7">
      <c r="C356" s="16"/>
      <c r="D356" s="16"/>
      <c r="E356" s="16"/>
      <c r="F356" s="16"/>
      <c r="G356" s="16"/>
    </row>
    <row r="357" spans="3:7">
      <c r="C357" s="16"/>
      <c r="D357" s="16"/>
      <c r="E357" s="16"/>
      <c r="F357" s="16"/>
      <c r="G357" s="16"/>
    </row>
    <row r="358" spans="3:7">
      <c r="C358" s="16"/>
      <c r="D358" s="16"/>
      <c r="E358" s="16"/>
      <c r="F358" s="16"/>
      <c r="G358" s="16"/>
    </row>
    <row r="359" spans="3:7">
      <c r="C359" s="16"/>
      <c r="D359" s="16"/>
      <c r="E359" s="16"/>
      <c r="F359" s="16"/>
      <c r="G359" s="16"/>
    </row>
    <row r="360" spans="3:7">
      <c r="C360" s="16"/>
      <c r="D360" s="16"/>
      <c r="E360" s="16"/>
      <c r="F360" s="16"/>
      <c r="G360" s="16"/>
    </row>
    <row r="361" spans="3:7">
      <c r="C361" s="16"/>
      <c r="D361" s="16"/>
      <c r="E361" s="16"/>
      <c r="F361" s="16"/>
      <c r="G361" s="16"/>
    </row>
    <row r="362" spans="3:7">
      <c r="C362" s="16"/>
      <c r="D362" s="16"/>
      <c r="E362" s="16"/>
      <c r="F362" s="16"/>
      <c r="G362" s="16"/>
    </row>
    <row r="363" spans="3:7">
      <c r="C363" s="16"/>
      <c r="D363" s="16"/>
      <c r="E363" s="16"/>
      <c r="F363" s="16"/>
      <c r="G363" s="16"/>
    </row>
    <row r="364" spans="3:7">
      <c r="C364" s="16"/>
      <c r="D364" s="16"/>
      <c r="E364" s="16"/>
      <c r="F364" s="16"/>
      <c r="G364" s="16"/>
    </row>
    <row r="365" spans="3:7">
      <c r="C365" s="16"/>
      <c r="D365" s="16"/>
      <c r="E365" s="16"/>
      <c r="F365" s="16"/>
      <c r="G365" s="16"/>
    </row>
    <row r="366" spans="3:7">
      <c r="C366" s="16"/>
      <c r="D366" s="16"/>
      <c r="E366" s="16"/>
      <c r="F366" s="16"/>
      <c r="G366" s="16"/>
    </row>
    <row r="367" spans="3:7">
      <c r="C367" s="16"/>
      <c r="D367" s="16"/>
      <c r="E367" s="16"/>
      <c r="F367" s="16"/>
      <c r="G367" s="16"/>
    </row>
    <row r="368" spans="3:7">
      <c r="C368" s="16"/>
      <c r="D368" s="16"/>
      <c r="E368" s="16"/>
      <c r="F368" s="16"/>
      <c r="G368" s="16"/>
    </row>
    <row r="369" spans="3:7">
      <c r="C369" s="16"/>
      <c r="D369" s="16"/>
      <c r="E369" s="16"/>
      <c r="F369" s="16"/>
      <c r="G369" s="16"/>
    </row>
    <row r="370" spans="3:7">
      <c r="C370" s="16"/>
      <c r="D370" s="16"/>
      <c r="E370" s="16"/>
      <c r="F370" s="16"/>
      <c r="G370" s="16"/>
    </row>
    <row r="371" spans="3:7">
      <c r="C371" s="16"/>
      <c r="D371" s="16"/>
      <c r="E371" s="16"/>
      <c r="F371" s="16"/>
      <c r="G371" s="16"/>
    </row>
    <row r="372" spans="3:7">
      <c r="C372" s="16"/>
      <c r="D372" s="16"/>
      <c r="E372" s="16"/>
      <c r="F372" s="16"/>
      <c r="G372" s="16"/>
    </row>
    <row r="373" spans="3:7">
      <c r="C373" s="16"/>
      <c r="D373" s="16"/>
      <c r="E373" s="16"/>
      <c r="F373" s="16"/>
      <c r="G373" s="16"/>
    </row>
    <row r="374" spans="3:7">
      <c r="C374" s="16"/>
      <c r="D374" s="16"/>
      <c r="E374" s="16"/>
      <c r="F374" s="16"/>
      <c r="G374" s="16"/>
    </row>
    <row r="375" spans="3:7">
      <c r="C375" s="16"/>
      <c r="D375" s="16"/>
      <c r="E375" s="16"/>
      <c r="F375" s="16"/>
      <c r="G375" s="16"/>
    </row>
    <row r="376" spans="3:7">
      <c r="C376" s="16"/>
      <c r="D376" s="16"/>
      <c r="E376" s="16"/>
      <c r="F376" s="16"/>
      <c r="G376" s="16"/>
    </row>
    <row r="377" spans="3:7">
      <c r="C377" s="16"/>
      <c r="D377" s="16"/>
      <c r="E377" s="16"/>
      <c r="F377" s="16"/>
      <c r="G377" s="16"/>
    </row>
    <row r="378" spans="3:7">
      <c r="C378" s="16"/>
      <c r="D378" s="16"/>
      <c r="E378" s="16"/>
      <c r="F378" s="16"/>
      <c r="G378" s="16"/>
    </row>
    <row r="379" spans="3:7">
      <c r="C379" s="16"/>
      <c r="D379" s="16"/>
      <c r="E379" s="16"/>
      <c r="F379" s="16"/>
      <c r="G379" s="16"/>
    </row>
    <row r="380" spans="3:7">
      <c r="C380" s="16"/>
      <c r="D380" s="16"/>
      <c r="E380" s="16"/>
      <c r="F380" s="16"/>
      <c r="G380" s="16"/>
    </row>
    <row r="381" spans="3:7">
      <c r="C381" s="16"/>
      <c r="D381" s="16"/>
      <c r="E381" s="16"/>
      <c r="F381" s="16"/>
      <c r="G381" s="16"/>
    </row>
    <row r="382" spans="3:7">
      <c r="C382" s="16"/>
      <c r="D382" s="16"/>
      <c r="E382" s="16"/>
      <c r="F382" s="16"/>
      <c r="G382" s="16"/>
    </row>
    <row r="383" spans="3:7">
      <c r="C383" s="16"/>
      <c r="D383" s="16"/>
      <c r="E383" s="16"/>
      <c r="F383" s="16"/>
      <c r="G383" s="16"/>
    </row>
    <row r="384" spans="3:7">
      <c r="C384" s="16"/>
      <c r="D384" s="16"/>
      <c r="E384" s="16"/>
      <c r="F384" s="16"/>
      <c r="G384" s="16"/>
    </row>
    <row r="385" spans="3:7">
      <c r="C385" s="16"/>
      <c r="D385" s="16"/>
      <c r="E385" s="16"/>
      <c r="F385" s="16"/>
      <c r="G385" s="16"/>
    </row>
    <row r="386" spans="3:7">
      <c r="C386" s="16"/>
      <c r="D386" s="16"/>
      <c r="E386" s="16"/>
      <c r="F386" s="16"/>
      <c r="G386" s="16"/>
    </row>
    <row r="387" spans="3:7">
      <c r="C387" s="16"/>
      <c r="D387" s="16"/>
      <c r="E387" s="16"/>
      <c r="F387" s="16"/>
      <c r="G387" s="16"/>
    </row>
    <row r="388" spans="3:7">
      <c r="C388" s="16"/>
      <c r="D388" s="16"/>
      <c r="E388" s="16"/>
      <c r="F388" s="16"/>
      <c r="G388" s="16"/>
    </row>
    <row r="389" spans="3:7">
      <c r="C389" s="16"/>
      <c r="D389" s="16"/>
      <c r="E389" s="16"/>
      <c r="F389" s="16"/>
      <c r="G389" s="16"/>
    </row>
    <row r="390" spans="3:7">
      <c r="C390" s="16"/>
      <c r="D390" s="16"/>
      <c r="E390" s="16"/>
      <c r="F390" s="16"/>
      <c r="G390" s="16"/>
    </row>
    <row r="391" spans="3:7">
      <c r="C391" s="16"/>
      <c r="D391" s="16"/>
      <c r="E391" s="16"/>
      <c r="F391" s="16"/>
      <c r="G391" s="16"/>
    </row>
    <row r="392" spans="3:7">
      <c r="C392" s="16"/>
      <c r="D392" s="16"/>
      <c r="E392" s="16"/>
      <c r="F392" s="16"/>
      <c r="G392" s="16"/>
    </row>
    <row r="393" spans="3:7">
      <c r="C393" s="16"/>
      <c r="D393" s="16"/>
      <c r="E393" s="16"/>
      <c r="F393" s="16"/>
      <c r="G393" s="16"/>
    </row>
    <row r="394" spans="3:7">
      <c r="C394" s="16"/>
      <c r="D394" s="16"/>
      <c r="E394" s="16"/>
      <c r="F394" s="16"/>
      <c r="G394" s="16"/>
    </row>
    <row r="395" spans="3:7">
      <c r="C395" s="16"/>
      <c r="D395" s="16"/>
      <c r="E395" s="16"/>
      <c r="F395" s="16"/>
      <c r="G395" s="16"/>
    </row>
    <row r="396" spans="3:7">
      <c r="C396" s="16"/>
      <c r="D396" s="16"/>
      <c r="E396" s="16"/>
      <c r="F396" s="16"/>
      <c r="G396" s="16"/>
    </row>
    <row r="397" spans="3:7">
      <c r="C397" s="16"/>
      <c r="D397" s="16"/>
      <c r="E397" s="16"/>
      <c r="F397" s="16"/>
      <c r="G397" s="16"/>
    </row>
    <row r="398" spans="3:7">
      <c r="C398" s="16"/>
      <c r="D398" s="16"/>
      <c r="E398" s="16"/>
      <c r="F398" s="16"/>
      <c r="G398" s="16"/>
    </row>
    <row r="399" spans="3:7">
      <c r="C399" s="16"/>
      <c r="D399" s="16"/>
      <c r="E399" s="16"/>
      <c r="F399" s="16"/>
      <c r="G399" s="16"/>
    </row>
    <row r="400" spans="3:7">
      <c r="C400" s="16"/>
      <c r="D400" s="16"/>
      <c r="E400" s="16"/>
      <c r="F400" s="16"/>
      <c r="G400" s="16"/>
    </row>
    <row r="401" spans="3:7">
      <c r="C401" s="16"/>
      <c r="D401" s="16"/>
      <c r="E401" s="16"/>
      <c r="F401" s="16"/>
      <c r="G401" s="16"/>
    </row>
    <row r="402" spans="3:7">
      <c r="C402" s="16"/>
      <c r="D402" s="16"/>
      <c r="E402" s="16"/>
      <c r="F402" s="16"/>
      <c r="G402" s="16"/>
    </row>
    <row r="403" spans="3:7">
      <c r="C403" s="16"/>
      <c r="D403" s="16"/>
      <c r="E403" s="16"/>
      <c r="F403" s="16"/>
      <c r="G403" s="16"/>
    </row>
    <row r="404" spans="3:7">
      <c r="C404" s="16"/>
      <c r="D404" s="16"/>
      <c r="E404" s="16"/>
      <c r="F404" s="16"/>
      <c r="G404" s="16"/>
    </row>
    <row r="405" spans="3:7">
      <c r="C405" s="16"/>
      <c r="D405" s="16"/>
      <c r="E405" s="16"/>
      <c r="F405" s="16"/>
      <c r="G405" s="16"/>
    </row>
    <row r="406" spans="3:7">
      <c r="C406" s="16"/>
      <c r="D406" s="16"/>
      <c r="E406" s="16"/>
      <c r="F406" s="16"/>
      <c r="G406" s="16"/>
    </row>
    <row r="407" spans="3:7">
      <c r="C407" s="16"/>
      <c r="D407" s="16"/>
      <c r="E407" s="16"/>
      <c r="F407" s="16"/>
      <c r="G407" s="16"/>
    </row>
    <row r="408" spans="3:7">
      <c r="C408" s="16"/>
      <c r="D408" s="16"/>
      <c r="E408" s="16"/>
      <c r="F408" s="16"/>
      <c r="G408" s="16"/>
    </row>
    <row r="409" spans="3:7">
      <c r="C409" s="16"/>
      <c r="D409" s="16"/>
      <c r="E409" s="16"/>
      <c r="F409" s="16"/>
      <c r="G409" s="16"/>
    </row>
    <row r="410" spans="3:7">
      <c r="C410" s="16"/>
      <c r="D410" s="16"/>
      <c r="E410" s="16"/>
      <c r="F410" s="16"/>
      <c r="G410" s="16"/>
    </row>
    <row r="411" spans="3:7">
      <c r="C411" s="16"/>
      <c r="D411" s="16"/>
      <c r="E411" s="16"/>
      <c r="F411" s="16"/>
      <c r="G411" s="16"/>
    </row>
    <row r="412" spans="3:7">
      <c r="C412" s="16"/>
      <c r="D412" s="16"/>
      <c r="E412" s="16"/>
      <c r="F412" s="16"/>
      <c r="G412" s="16"/>
    </row>
    <row r="413" spans="3:7">
      <c r="C413" s="16"/>
      <c r="D413" s="16"/>
      <c r="E413" s="16"/>
      <c r="F413" s="16"/>
      <c r="G413" s="16"/>
    </row>
    <row r="414" spans="3:7">
      <c r="C414" s="16"/>
      <c r="D414" s="16"/>
      <c r="E414" s="16"/>
      <c r="F414" s="16"/>
      <c r="G414" s="16"/>
    </row>
    <row r="415" spans="3:7">
      <c r="C415" s="16"/>
      <c r="D415" s="16"/>
      <c r="E415" s="16"/>
      <c r="F415" s="16"/>
      <c r="G415" s="16"/>
    </row>
    <row r="416" spans="3:7">
      <c r="C416" s="16"/>
      <c r="D416" s="16"/>
      <c r="E416" s="16"/>
      <c r="F416" s="16"/>
      <c r="G416" s="16"/>
    </row>
    <row r="417" spans="3:7">
      <c r="C417" s="16"/>
      <c r="D417" s="16"/>
      <c r="E417" s="16"/>
      <c r="F417" s="16"/>
      <c r="G417" s="16"/>
    </row>
    <row r="418" spans="3:7">
      <c r="C418" s="16"/>
      <c r="D418" s="16"/>
      <c r="E418" s="16"/>
      <c r="F418" s="16"/>
      <c r="G418" s="16"/>
    </row>
    <row r="419" spans="3:7">
      <c r="C419" s="16"/>
      <c r="D419" s="16"/>
      <c r="E419" s="16"/>
      <c r="F419" s="16"/>
      <c r="G419" s="16"/>
    </row>
    <row r="420" spans="3:7">
      <c r="C420" s="16"/>
      <c r="D420" s="16"/>
      <c r="E420" s="16"/>
      <c r="F420" s="16"/>
      <c r="G420" s="16"/>
    </row>
    <row r="421" spans="3:7">
      <c r="C421" s="16"/>
      <c r="D421" s="16"/>
      <c r="E421" s="16"/>
      <c r="F421" s="16"/>
      <c r="G421" s="16"/>
    </row>
    <row r="422" spans="3:7">
      <c r="C422" s="16"/>
      <c r="D422" s="16"/>
      <c r="E422" s="16"/>
      <c r="F422" s="16"/>
      <c r="G422" s="16"/>
    </row>
    <row r="423" spans="3:7">
      <c r="C423" s="16"/>
      <c r="D423" s="16"/>
      <c r="E423" s="16"/>
      <c r="F423" s="16"/>
      <c r="G423" s="16"/>
    </row>
    <row r="424" spans="3:7">
      <c r="C424" s="16"/>
      <c r="D424" s="16"/>
      <c r="E424" s="16"/>
      <c r="F424" s="16"/>
      <c r="G424" s="16"/>
    </row>
    <row r="425" spans="3:7">
      <c r="C425" s="16"/>
      <c r="D425" s="16"/>
      <c r="E425" s="16"/>
      <c r="F425" s="16"/>
      <c r="G425" s="16"/>
    </row>
    <row r="426" spans="3:7">
      <c r="C426" s="16"/>
      <c r="D426" s="16"/>
      <c r="E426" s="16"/>
      <c r="F426" s="16"/>
      <c r="G426" s="16"/>
    </row>
    <row r="427" spans="3:7">
      <c r="C427" s="16"/>
      <c r="D427" s="16"/>
      <c r="E427" s="16"/>
      <c r="F427" s="16"/>
      <c r="G427" s="16"/>
    </row>
    <row r="428" spans="3:7">
      <c r="C428" s="16"/>
      <c r="D428" s="16"/>
      <c r="E428" s="16"/>
      <c r="F428" s="16"/>
      <c r="G428" s="16"/>
    </row>
    <row r="429" spans="3:7">
      <c r="C429" s="16"/>
      <c r="D429" s="16"/>
      <c r="E429" s="16"/>
      <c r="F429" s="16"/>
      <c r="G429" s="16"/>
    </row>
    <row r="430" spans="3:7">
      <c r="C430" s="16"/>
      <c r="D430" s="16"/>
      <c r="E430" s="16"/>
      <c r="F430" s="16"/>
      <c r="G430" s="16"/>
    </row>
    <row r="431" spans="3:7">
      <c r="C431" s="16"/>
      <c r="D431" s="16"/>
      <c r="E431" s="16"/>
      <c r="F431" s="16"/>
      <c r="G431" s="16"/>
    </row>
    <row r="432" spans="3:7">
      <c r="C432" s="16"/>
      <c r="D432" s="16"/>
      <c r="E432" s="16"/>
      <c r="F432" s="16"/>
      <c r="G432" s="16"/>
    </row>
    <row r="433" spans="3:7">
      <c r="C433" s="16"/>
      <c r="D433" s="16"/>
      <c r="E433" s="16"/>
      <c r="F433" s="16"/>
      <c r="G433" s="16"/>
    </row>
    <row r="434" spans="3:7">
      <c r="C434" s="16"/>
      <c r="D434" s="16"/>
      <c r="E434" s="16"/>
      <c r="F434" s="16"/>
      <c r="G434" s="16"/>
    </row>
    <row r="435" spans="3:7">
      <c r="C435" s="16"/>
      <c r="D435" s="16"/>
      <c r="E435" s="16"/>
      <c r="F435" s="16"/>
      <c r="G435" s="16"/>
    </row>
    <row r="436" spans="3:7">
      <c r="C436" s="16"/>
      <c r="D436" s="16"/>
      <c r="E436" s="16"/>
      <c r="F436" s="16"/>
      <c r="G436" s="16"/>
    </row>
    <row r="437" spans="3:7">
      <c r="C437" s="16"/>
      <c r="D437" s="16"/>
      <c r="E437" s="16"/>
      <c r="F437" s="16"/>
      <c r="G437" s="16"/>
    </row>
    <row r="438" spans="3:7">
      <c r="C438" s="16"/>
      <c r="D438" s="16"/>
      <c r="E438" s="16"/>
      <c r="F438" s="16"/>
      <c r="G438" s="16"/>
    </row>
    <row r="439" spans="3:7">
      <c r="C439" s="16"/>
      <c r="D439" s="16"/>
      <c r="E439" s="16"/>
      <c r="F439" s="16"/>
      <c r="G439" s="16"/>
    </row>
    <row r="440" spans="3:7">
      <c r="C440" s="16"/>
      <c r="D440" s="16"/>
      <c r="E440" s="16"/>
      <c r="F440" s="16"/>
      <c r="G440" s="16"/>
    </row>
    <row r="441" spans="3:7">
      <c r="C441" s="16"/>
      <c r="D441" s="16"/>
      <c r="E441" s="16"/>
      <c r="F441" s="16"/>
      <c r="G441" s="16"/>
    </row>
    <row r="442" spans="3:7">
      <c r="C442" s="16"/>
      <c r="D442" s="16"/>
      <c r="E442" s="16"/>
      <c r="F442" s="16"/>
      <c r="G442" s="16"/>
    </row>
    <row r="443" spans="3:7">
      <c r="C443" s="16"/>
      <c r="D443" s="16"/>
      <c r="E443" s="16"/>
      <c r="F443" s="16"/>
      <c r="G443" s="16"/>
    </row>
    <row r="444" spans="3:7">
      <c r="C444" s="16"/>
      <c r="D444" s="16"/>
      <c r="E444" s="16"/>
      <c r="F444" s="16"/>
      <c r="G444" s="16"/>
    </row>
    <row r="445" spans="3:7">
      <c r="C445" s="16"/>
      <c r="D445" s="16"/>
      <c r="E445" s="16"/>
      <c r="F445" s="16"/>
      <c r="G445" s="16"/>
    </row>
    <row r="446" spans="3:7">
      <c r="C446" s="16"/>
      <c r="D446" s="16"/>
      <c r="E446" s="16"/>
      <c r="F446" s="16"/>
      <c r="G446" s="16"/>
    </row>
    <row r="447" spans="3:7">
      <c r="C447" s="16"/>
      <c r="D447" s="16"/>
      <c r="E447" s="16"/>
      <c r="F447" s="16"/>
      <c r="G447" s="16"/>
    </row>
    <row r="448" spans="3:7">
      <c r="C448" s="16"/>
      <c r="D448" s="16"/>
      <c r="E448" s="16"/>
      <c r="F448" s="16"/>
      <c r="G448" s="16"/>
    </row>
    <row r="449" spans="3:7">
      <c r="C449" s="16"/>
      <c r="D449" s="16"/>
      <c r="E449" s="16"/>
      <c r="F449" s="16"/>
      <c r="G449" s="16"/>
    </row>
    <row r="450" spans="3:7">
      <c r="C450" s="16"/>
      <c r="D450" s="16"/>
      <c r="E450" s="16"/>
      <c r="F450" s="16"/>
      <c r="G450" s="16"/>
    </row>
    <row r="451" spans="3:7">
      <c r="C451" s="16"/>
      <c r="D451" s="16"/>
      <c r="E451" s="16"/>
      <c r="F451" s="16"/>
      <c r="G451" s="16"/>
    </row>
    <row r="452" spans="3:7">
      <c r="C452" s="16"/>
      <c r="D452" s="16"/>
      <c r="E452" s="16"/>
      <c r="F452" s="16"/>
      <c r="G452" s="16"/>
    </row>
    <row r="453" spans="3:7">
      <c r="C453" s="16"/>
      <c r="D453" s="16"/>
      <c r="E453" s="16"/>
      <c r="F453" s="16"/>
      <c r="G453" s="16"/>
    </row>
    <row r="454" spans="3:7">
      <c r="C454" s="16"/>
      <c r="D454" s="16"/>
      <c r="E454" s="16"/>
      <c r="F454" s="16"/>
      <c r="G454" s="16"/>
    </row>
    <row r="455" spans="3:7">
      <c r="C455" s="16"/>
      <c r="D455" s="16"/>
      <c r="E455" s="16"/>
      <c r="F455" s="16"/>
      <c r="G455" s="16"/>
    </row>
    <row r="456" spans="3:7">
      <c r="C456" s="16"/>
      <c r="D456" s="16"/>
      <c r="E456" s="16"/>
      <c r="F456" s="16"/>
      <c r="G456" s="16"/>
    </row>
    <row r="457" spans="3:7">
      <c r="C457" s="16"/>
      <c r="D457" s="16"/>
      <c r="E457" s="16"/>
      <c r="F457" s="16"/>
      <c r="G457" s="16"/>
    </row>
    <row r="458" spans="3:7">
      <c r="C458" s="16"/>
      <c r="D458" s="16"/>
      <c r="E458" s="16"/>
      <c r="F458" s="16"/>
      <c r="G458" s="16"/>
    </row>
    <row r="459" spans="3:7">
      <c r="C459" s="16"/>
      <c r="D459" s="16"/>
      <c r="E459" s="16"/>
      <c r="F459" s="16"/>
      <c r="G459" s="16"/>
    </row>
    <row r="460" spans="3:7">
      <c r="C460" s="16"/>
      <c r="D460" s="16"/>
      <c r="E460" s="16"/>
      <c r="F460" s="16"/>
      <c r="G460" s="16"/>
    </row>
    <row r="461" spans="3:7">
      <c r="C461" s="16"/>
      <c r="D461" s="16"/>
      <c r="E461" s="16"/>
      <c r="F461" s="16"/>
      <c r="G461" s="16"/>
    </row>
    <row r="462" spans="3:7">
      <c r="C462" s="16"/>
      <c r="D462" s="16"/>
      <c r="E462" s="16"/>
      <c r="F462" s="16"/>
      <c r="G462" s="16"/>
    </row>
    <row r="463" spans="3:7">
      <c r="C463" s="16"/>
      <c r="D463" s="16"/>
      <c r="E463" s="16"/>
      <c r="F463" s="16"/>
      <c r="G463" s="16"/>
    </row>
    <row r="464" spans="3:7">
      <c r="C464" s="16"/>
      <c r="D464" s="16"/>
      <c r="E464" s="16"/>
      <c r="F464" s="16"/>
      <c r="G464" s="16"/>
    </row>
    <row r="465" spans="3:7">
      <c r="C465" s="16"/>
      <c r="D465" s="16"/>
      <c r="E465" s="16"/>
      <c r="F465" s="16"/>
      <c r="G465" s="16"/>
    </row>
    <row r="466" spans="3:7">
      <c r="C466" s="16"/>
      <c r="D466" s="16"/>
      <c r="E466" s="16"/>
      <c r="F466" s="16"/>
      <c r="G466" s="16"/>
    </row>
    <row r="467" spans="3:7">
      <c r="C467" s="16"/>
      <c r="D467" s="16"/>
      <c r="E467" s="16"/>
      <c r="F467" s="16"/>
      <c r="G467" s="16"/>
    </row>
    <row r="468" spans="3:7">
      <c r="C468" s="16"/>
      <c r="D468" s="16"/>
      <c r="E468" s="16"/>
      <c r="F468" s="16"/>
      <c r="G468" s="16"/>
    </row>
    <row r="469" spans="3:7">
      <c r="C469" s="16"/>
      <c r="D469" s="16"/>
      <c r="E469" s="16"/>
      <c r="F469" s="16"/>
      <c r="G469" s="16"/>
    </row>
    <row r="470" spans="3:7">
      <c r="C470" s="16"/>
      <c r="D470" s="16"/>
      <c r="E470" s="16"/>
      <c r="F470" s="16"/>
      <c r="G470" s="16"/>
    </row>
    <row r="471" spans="3:7">
      <c r="C471" s="16"/>
      <c r="D471" s="16"/>
      <c r="E471" s="16"/>
      <c r="F471" s="16"/>
      <c r="G471" s="16"/>
    </row>
    <row r="472" spans="3:7">
      <c r="C472" s="16"/>
      <c r="D472" s="16"/>
      <c r="E472" s="16"/>
      <c r="F472" s="16"/>
      <c r="G472" s="16"/>
    </row>
    <row r="473" spans="3:7">
      <c r="C473" s="16"/>
      <c r="D473" s="16"/>
      <c r="E473" s="16"/>
      <c r="F473" s="16"/>
      <c r="G473" s="16"/>
    </row>
    <row r="474" spans="3:7">
      <c r="C474" s="16"/>
      <c r="D474" s="16"/>
      <c r="E474" s="16"/>
      <c r="F474" s="16"/>
      <c r="G474" s="16"/>
    </row>
    <row r="475" spans="3:7">
      <c r="C475" s="16"/>
      <c r="D475" s="16"/>
      <c r="E475" s="16"/>
      <c r="F475" s="16"/>
      <c r="G475" s="16"/>
    </row>
    <row r="476" spans="3:7">
      <c r="C476" s="16"/>
      <c r="D476" s="16"/>
      <c r="E476" s="16"/>
      <c r="F476" s="16"/>
      <c r="G476" s="16"/>
    </row>
    <row r="477" spans="3:7">
      <c r="C477" s="16"/>
      <c r="D477" s="16"/>
      <c r="E477" s="16"/>
      <c r="F477" s="16"/>
      <c r="G477" s="16"/>
    </row>
    <row r="478" spans="3:7">
      <c r="C478" s="16"/>
      <c r="D478" s="16"/>
      <c r="E478" s="16"/>
      <c r="F478" s="16"/>
      <c r="G478" s="16"/>
    </row>
    <row r="479" spans="3:7">
      <c r="C479" s="16"/>
      <c r="D479" s="16"/>
      <c r="E479" s="16"/>
      <c r="F479" s="16"/>
      <c r="G479" s="16"/>
    </row>
    <row r="480" spans="3:7">
      <c r="C480" s="16"/>
      <c r="D480" s="16"/>
      <c r="E480" s="16"/>
      <c r="F480" s="16"/>
      <c r="G480" s="16"/>
    </row>
    <row r="481" spans="3:7">
      <c r="C481" s="16"/>
      <c r="D481" s="16"/>
      <c r="E481" s="16"/>
      <c r="F481" s="16"/>
      <c r="G481" s="16"/>
    </row>
    <row r="482" spans="3:7">
      <c r="C482" s="16"/>
      <c r="D482" s="16"/>
      <c r="E482" s="16"/>
      <c r="F482" s="16"/>
      <c r="G482" s="16"/>
    </row>
    <row r="483" spans="3:7">
      <c r="C483" s="16"/>
      <c r="D483" s="16"/>
      <c r="E483" s="16"/>
      <c r="F483" s="16"/>
      <c r="G483" s="16"/>
    </row>
    <row r="484" spans="3:7">
      <c r="C484" s="16"/>
      <c r="D484" s="16"/>
      <c r="E484" s="16"/>
      <c r="F484" s="16"/>
      <c r="G484" s="16"/>
    </row>
    <row r="485" spans="3:7">
      <c r="C485" s="16"/>
      <c r="D485" s="16"/>
      <c r="E485" s="16"/>
      <c r="F485" s="16"/>
      <c r="G485" s="16"/>
    </row>
    <row r="486" spans="3:7">
      <c r="C486" s="16"/>
      <c r="D486" s="16"/>
      <c r="E486" s="16"/>
      <c r="F486" s="16"/>
      <c r="G486" s="16"/>
    </row>
    <row r="487" spans="3:7">
      <c r="C487" s="16"/>
      <c r="D487" s="16"/>
      <c r="E487" s="16"/>
      <c r="F487" s="16"/>
      <c r="G487" s="16"/>
    </row>
    <row r="488" spans="3:7">
      <c r="C488" s="16"/>
      <c r="D488" s="16"/>
      <c r="E488" s="16"/>
      <c r="F488" s="16"/>
      <c r="G488" s="16"/>
    </row>
    <row r="489" spans="3:7">
      <c r="C489" s="16"/>
      <c r="D489" s="16"/>
      <c r="E489" s="16"/>
      <c r="F489" s="16"/>
      <c r="G489" s="16"/>
    </row>
    <row r="490" spans="3:7">
      <c r="C490" s="16"/>
      <c r="D490" s="16"/>
      <c r="E490" s="16"/>
      <c r="F490" s="16"/>
      <c r="G490" s="16"/>
    </row>
    <row r="491" spans="3:7">
      <c r="C491" s="16"/>
      <c r="D491" s="16"/>
      <c r="E491" s="16"/>
      <c r="F491" s="16"/>
      <c r="G491" s="16"/>
    </row>
    <row r="492" spans="3:7">
      <c r="C492" s="16"/>
      <c r="D492" s="16"/>
      <c r="E492" s="16"/>
      <c r="F492" s="16"/>
      <c r="G492" s="16"/>
    </row>
    <row r="493" spans="3:7">
      <c r="C493" s="16"/>
      <c r="D493" s="16"/>
      <c r="E493" s="16"/>
      <c r="F493" s="16"/>
      <c r="G493" s="16"/>
    </row>
    <row r="494" spans="3:7">
      <c r="C494" s="16"/>
      <c r="D494" s="16"/>
      <c r="E494" s="16"/>
      <c r="F494" s="16"/>
      <c r="G494" s="16"/>
    </row>
    <row r="495" spans="3:7">
      <c r="C495" s="16"/>
      <c r="D495" s="16"/>
      <c r="E495" s="16"/>
      <c r="F495" s="16"/>
      <c r="G495" s="16"/>
    </row>
    <row r="496" spans="3:7">
      <c r="C496" s="16"/>
      <c r="D496" s="16"/>
      <c r="E496" s="16"/>
      <c r="F496" s="16"/>
      <c r="G496" s="16"/>
    </row>
    <row r="497" spans="3:7">
      <c r="C497" s="16"/>
      <c r="D497" s="16"/>
      <c r="E497" s="16"/>
      <c r="F497" s="16"/>
      <c r="G497" s="16"/>
    </row>
    <row r="498" spans="3:7">
      <c r="C498" s="16"/>
      <c r="D498" s="16"/>
      <c r="E498" s="16"/>
      <c r="F498" s="16"/>
      <c r="G498" s="16"/>
    </row>
    <row r="499" spans="3:7">
      <c r="C499" s="16"/>
      <c r="D499" s="16"/>
      <c r="E499" s="16"/>
      <c r="F499" s="16"/>
      <c r="G499" s="16"/>
    </row>
    <row r="500" spans="3:7">
      <c r="C500" s="16"/>
      <c r="D500" s="16"/>
      <c r="E500" s="16"/>
      <c r="F500" s="16"/>
      <c r="G500" s="16"/>
    </row>
    <row r="501" spans="3:7">
      <c r="C501" s="16"/>
      <c r="D501" s="16"/>
      <c r="E501" s="16"/>
      <c r="F501" s="16"/>
      <c r="G501" s="16"/>
    </row>
    <row r="502" spans="3:7">
      <c r="C502" s="16"/>
      <c r="D502" s="16"/>
      <c r="E502" s="16"/>
      <c r="F502" s="16"/>
      <c r="G502" s="16"/>
    </row>
    <row r="503" spans="3:7">
      <c r="C503" s="16"/>
      <c r="D503" s="16"/>
      <c r="E503" s="16"/>
      <c r="F503" s="16"/>
      <c r="G503" s="16"/>
    </row>
    <row r="504" spans="3:7">
      <c r="C504" s="16"/>
      <c r="D504" s="16"/>
      <c r="E504" s="16"/>
      <c r="F504" s="16"/>
      <c r="G504" s="16"/>
    </row>
    <row r="505" spans="3:7">
      <c r="C505" s="16"/>
      <c r="D505" s="16"/>
      <c r="E505" s="16"/>
      <c r="F505" s="16"/>
      <c r="G505" s="16"/>
    </row>
    <row r="506" spans="3:7">
      <c r="C506" s="16"/>
      <c r="D506" s="16"/>
      <c r="E506" s="16"/>
      <c r="F506" s="16"/>
      <c r="G506" s="16"/>
    </row>
    <row r="507" spans="3:7">
      <c r="C507" s="16"/>
      <c r="D507" s="16"/>
      <c r="E507" s="16"/>
      <c r="F507" s="16"/>
      <c r="G507" s="16"/>
    </row>
    <row r="508" spans="3:7">
      <c r="C508" s="16"/>
      <c r="D508" s="16"/>
      <c r="E508" s="16"/>
      <c r="F508" s="16"/>
      <c r="G508" s="16"/>
    </row>
    <row r="509" spans="3:7">
      <c r="C509" s="16"/>
      <c r="D509" s="16"/>
      <c r="E509" s="16"/>
      <c r="F509" s="16"/>
      <c r="G509" s="16"/>
    </row>
    <row r="510" spans="3:7">
      <c r="C510" s="16"/>
      <c r="D510" s="16"/>
      <c r="E510" s="16"/>
      <c r="F510" s="16"/>
      <c r="G510" s="16"/>
    </row>
    <row r="511" spans="3:7">
      <c r="C511" s="16"/>
      <c r="D511" s="16"/>
      <c r="E511" s="16"/>
      <c r="F511" s="16"/>
      <c r="G511" s="16"/>
    </row>
    <row r="512" spans="3:7">
      <c r="C512" s="16"/>
      <c r="D512" s="16"/>
      <c r="E512" s="16"/>
      <c r="F512" s="16"/>
      <c r="G512" s="16"/>
    </row>
    <row r="513" spans="3:7">
      <c r="C513" s="16"/>
      <c r="D513" s="16"/>
      <c r="E513" s="16"/>
      <c r="F513" s="16"/>
      <c r="G513" s="16"/>
    </row>
    <row r="514" spans="3:7">
      <c r="C514" s="16"/>
      <c r="D514" s="16"/>
      <c r="E514" s="16"/>
      <c r="F514" s="16"/>
      <c r="G514" s="16"/>
    </row>
    <row r="515" spans="3:7">
      <c r="C515" s="16"/>
      <c r="D515" s="16"/>
      <c r="E515" s="16"/>
      <c r="F515" s="16"/>
      <c r="G515" s="16"/>
    </row>
    <row r="516" spans="3:7">
      <c r="C516" s="16"/>
      <c r="D516" s="16"/>
      <c r="E516" s="16"/>
      <c r="F516" s="16"/>
      <c r="G516" s="16"/>
    </row>
    <row r="517" spans="3:7">
      <c r="C517" s="16"/>
      <c r="D517" s="16"/>
      <c r="E517" s="16"/>
      <c r="F517" s="16"/>
      <c r="G517" s="16"/>
    </row>
    <row r="518" spans="3:7">
      <c r="C518" s="16"/>
      <c r="D518" s="16"/>
      <c r="E518" s="16"/>
      <c r="F518" s="16"/>
      <c r="G518" s="16"/>
    </row>
    <row r="519" spans="3:7">
      <c r="C519" s="16"/>
      <c r="D519" s="16"/>
      <c r="E519" s="16"/>
      <c r="F519" s="16"/>
      <c r="G519" s="16"/>
    </row>
    <row r="520" spans="3:7">
      <c r="C520" s="16"/>
      <c r="D520" s="16"/>
      <c r="E520" s="16"/>
      <c r="F520" s="16"/>
      <c r="G520" s="16"/>
    </row>
    <row r="521" spans="3:7">
      <c r="C521" s="16"/>
      <c r="D521" s="16"/>
      <c r="E521" s="16"/>
      <c r="F521" s="16"/>
      <c r="G521" s="16"/>
    </row>
    <row r="522" spans="3:7">
      <c r="C522" s="16"/>
      <c r="D522" s="16"/>
      <c r="E522" s="16"/>
      <c r="F522" s="16"/>
      <c r="G522" s="16"/>
    </row>
    <row r="523" spans="3:7">
      <c r="C523" s="16"/>
      <c r="D523" s="16"/>
      <c r="E523" s="16"/>
      <c r="F523" s="16"/>
      <c r="G523" s="16"/>
    </row>
    <row r="524" spans="3:7">
      <c r="C524" s="16"/>
      <c r="D524" s="16"/>
      <c r="E524" s="16"/>
      <c r="F524" s="16"/>
      <c r="G524" s="16"/>
    </row>
    <row r="525" spans="3:7">
      <c r="C525" s="16"/>
      <c r="D525" s="16"/>
      <c r="E525" s="16"/>
      <c r="F525" s="16"/>
      <c r="G525" s="16"/>
    </row>
    <row r="526" spans="3:7">
      <c r="C526" s="16"/>
      <c r="D526" s="16"/>
      <c r="E526" s="16"/>
      <c r="F526" s="16"/>
      <c r="G526" s="16"/>
    </row>
    <row r="527" spans="3:7">
      <c r="C527" s="16"/>
      <c r="D527" s="16"/>
      <c r="E527" s="16"/>
      <c r="F527" s="16"/>
      <c r="G527" s="16"/>
    </row>
    <row r="528" spans="3:7">
      <c r="C528" s="16"/>
      <c r="D528" s="16"/>
      <c r="E528" s="16"/>
      <c r="F528" s="16"/>
      <c r="G528" s="16"/>
    </row>
    <row r="529" spans="3:7">
      <c r="C529" s="16"/>
      <c r="D529" s="16"/>
      <c r="E529" s="16"/>
      <c r="F529" s="16"/>
      <c r="G529" s="16"/>
    </row>
    <row r="530" spans="3:7">
      <c r="C530" s="16"/>
      <c r="D530" s="16"/>
      <c r="E530" s="16"/>
      <c r="F530" s="16"/>
      <c r="G530" s="16"/>
    </row>
    <row r="531" spans="3:7">
      <c r="C531" s="16"/>
      <c r="D531" s="16"/>
      <c r="E531" s="16"/>
      <c r="F531" s="16"/>
      <c r="G531" s="16"/>
    </row>
    <row r="532" spans="3:7">
      <c r="C532" s="16"/>
      <c r="D532" s="16"/>
      <c r="E532" s="16"/>
      <c r="F532" s="16"/>
      <c r="G532" s="16"/>
    </row>
    <row r="533" spans="3:7">
      <c r="C533" s="16"/>
      <c r="D533" s="16"/>
      <c r="E533" s="16"/>
      <c r="F533" s="16"/>
      <c r="G533" s="16"/>
    </row>
    <row r="534" spans="3:7">
      <c r="C534" s="16"/>
      <c r="D534" s="16"/>
      <c r="E534" s="16"/>
      <c r="F534" s="16"/>
      <c r="G534" s="16"/>
    </row>
    <row r="535" spans="3:7">
      <c r="C535" s="16"/>
      <c r="D535" s="16"/>
      <c r="E535" s="16"/>
      <c r="F535" s="16"/>
      <c r="G535" s="16"/>
    </row>
    <row r="536" spans="3:7">
      <c r="C536" s="16"/>
      <c r="D536" s="16"/>
      <c r="E536" s="16"/>
      <c r="F536" s="16"/>
      <c r="G536" s="16"/>
    </row>
    <row r="537" spans="3:7">
      <c r="C537" s="16"/>
      <c r="D537" s="16"/>
      <c r="E537" s="16"/>
      <c r="F537" s="16"/>
      <c r="G537" s="16"/>
    </row>
    <row r="538" spans="3:7">
      <c r="C538" s="16"/>
      <c r="D538" s="16"/>
      <c r="E538" s="16"/>
      <c r="F538" s="16"/>
      <c r="G538" s="16"/>
    </row>
    <row r="539" spans="3:7">
      <c r="C539" s="16"/>
      <c r="D539" s="16"/>
      <c r="E539" s="16"/>
      <c r="F539" s="16"/>
      <c r="G539" s="16"/>
    </row>
    <row r="540" spans="3:7">
      <c r="C540" s="16"/>
      <c r="D540" s="16"/>
      <c r="E540" s="16"/>
      <c r="F540" s="16"/>
      <c r="G540" s="16"/>
    </row>
    <row r="541" spans="3:7">
      <c r="C541" s="16"/>
      <c r="D541" s="16"/>
      <c r="E541" s="16"/>
      <c r="F541" s="16"/>
      <c r="G541" s="16"/>
    </row>
    <row r="542" spans="3:7">
      <c r="C542" s="16"/>
      <c r="D542" s="16"/>
      <c r="E542" s="16"/>
      <c r="F542" s="16"/>
      <c r="G542" s="16"/>
    </row>
    <row r="543" spans="3:7">
      <c r="C543" s="16"/>
      <c r="D543" s="16"/>
      <c r="E543" s="16"/>
      <c r="F543" s="16"/>
      <c r="G543" s="16"/>
    </row>
    <row r="544" spans="3:7">
      <c r="C544" s="16"/>
      <c r="D544" s="16"/>
      <c r="E544" s="16"/>
      <c r="F544" s="16"/>
      <c r="G544" s="16"/>
    </row>
    <row r="545" spans="3:7">
      <c r="C545" s="16"/>
      <c r="D545" s="16"/>
      <c r="E545" s="16"/>
      <c r="F545" s="16"/>
      <c r="G545" s="16"/>
    </row>
    <row r="546" spans="3:7">
      <c r="C546" s="16"/>
      <c r="D546" s="16"/>
      <c r="E546" s="16"/>
      <c r="F546" s="16"/>
      <c r="G546" s="16"/>
    </row>
    <row r="547" spans="3:7">
      <c r="C547" s="16"/>
      <c r="D547" s="16"/>
      <c r="E547" s="16"/>
      <c r="F547" s="16"/>
      <c r="G547" s="16"/>
    </row>
    <row r="548" spans="3:7">
      <c r="C548" s="16"/>
      <c r="D548" s="16"/>
      <c r="E548" s="16"/>
      <c r="F548" s="16"/>
      <c r="G548" s="16"/>
    </row>
    <row r="549" spans="3:7">
      <c r="C549" s="16"/>
      <c r="D549" s="16"/>
      <c r="E549" s="16"/>
      <c r="F549" s="16"/>
      <c r="G549" s="16"/>
    </row>
    <row r="550" spans="3:7">
      <c r="C550" s="16"/>
      <c r="D550" s="16"/>
      <c r="E550" s="16"/>
      <c r="F550" s="16"/>
      <c r="G550" s="16"/>
    </row>
    <row r="551" spans="3:7">
      <c r="C551" s="16"/>
      <c r="D551" s="16"/>
      <c r="E551" s="16"/>
      <c r="F551" s="16"/>
      <c r="G551" s="16"/>
    </row>
    <row r="552" spans="3:7">
      <c r="C552" s="16"/>
      <c r="D552" s="16"/>
      <c r="E552" s="16"/>
      <c r="F552" s="16"/>
      <c r="G552" s="16"/>
    </row>
    <row r="553" spans="3:7">
      <c r="C553" s="16"/>
      <c r="D553" s="16"/>
      <c r="E553" s="16"/>
      <c r="F553" s="16"/>
      <c r="G553" s="16"/>
    </row>
    <row r="554" spans="3:7">
      <c r="C554" s="16"/>
      <c r="D554" s="16"/>
      <c r="E554" s="16"/>
      <c r="F554" s="16"/>
      <c r="G554" s="16"/>
    </row>
    <row r="555" spans="3:7">
      <c r="C555" s="16"/>
      <c r="D555" s="16"/>
      <c r="E555" s="16"/>
      <c r="F555" s="16"/>
      <c r="G555" s="16"/>
    </row>
    <row r="556" spans="3:7">
      <c r="C556" s="16"/>
      <c r="D556" s="16"/>
      <c r="E556" s="16"/>
      <c r="F556" s="16"/>
      <c r="G556" s="16"/>
    </row>
    <row r="557" spans="3:7">
      <c r="C557" s="16"/>
      <c r="D557" s="16"/>
      <c r="E557" s="16"/>
      <c r="F557" s="16"/>
      <c r="G557" s="16"/>
    </row>
    <row r="558" spans="3:7">
      <c r="C558" s="16"/>
      <c r="D558" s="16"/>
      <c r="E558" s="16"/>
      <c r="F558" s="16"/>
      <c r="G558" s="16"/>
    </row>
    <row r="559" spans="3:7">
      <c r="C559" s="16"/>
      <c r="D559" s="16"/>
      <c r="E559" s="16"/>
      <c r="F559" s="16"/>
      <c r="G559" s="16"/>
    </row>
    <row r="560" spans="3:7">
      <c r="C560" s="16"/>
      <c r="D560" s="16"/>
      <c r="E560" s="16"/>
      <c r="F560" s="16"/>
      <c r="G560" s="16"/>
    </row>
    <row r="561" spans="3:7">
      <c r="C561" s="16"/>
      <c r="D561" s="16"/>
      <c r="E561" s="16"/>
      <c r="F561" s="16"/>
      <c r="G561" s="16"/>
    </row>
    <row r="562" spans="3:7">
      <c r="C562" s="16"/>
      <c r="D562" s="16"/>
      <c r="E562" s="16"/>
      <c r="F562" s="16"/>
      <c r="G562" s="16"/>
    </row>
    <row r="563" spans="3:7">
      <c r="C563" s="16"/>
      <c r="D563" s="16"/>
      <c r="E563" s="16"/>
      <c r="F563" s="16"/>
      <c r="G563" s="16"/>
    </row>
    <row r="564" spans="3:7">
      <c r="C564" s="16"/>
      <c r="D564" s="16"/>
      <c r="E564" s="16"/>
      <c r="F564" s="16"/>
      <c r="G564" s="16"/>
    </row>
    <row r="565" spans="3:7">
      <c r="C565" s="16"/>
      <c r="D565" s="16"/>
      <c r="E565" s="16"/>
      <c r="F565" s="16"/>
      <c r="G565" s="16"/>
    </row>
    <row r="566" spans="3:7">
      <c r="C566" s="16"/>
      <c r="D566" s="16"/>
      <c r="E566" s="16"/>
      <c r="F566" s="16"/>
      <c r="G566" s="16"/>
    </row>
    <row r="567" spans="3:7">
      <c r="C567" s="16"/>
      <c r="D567" s="16"/>
      <c r="E567" s="16"/>
      <c r="F567" s="16"/>
      <c r="G567" s="16"/>
    </row>
    <row r="568" spans="3:7">
      <c r="C568" s="16"/>
      <c r="D568" s="16"/>
      <c r="E568" s="16"/>
      <c r="F568" s="16"/>
      <c r="G568" s="16"/>
    </row>
    <row r="569" spans="3:7">
      <c r="C569" s="16"/>
      <c r="D569" s="16"/>
      <c r="E569" s="16"/>
      <c r="F569" s="16"/>
      <c r="G569" s="16"/>
    </row>
    <row r="570" spans="3:7">
      <c r="C570" s="16"/>
      <c r="D570" s="16"/>
      <c r="E570" s="16"/>
      <c r="F570" s="16"/>
      <c r="G570" s="16"/>
    </row>
    <row r="571" spans="3:7">
      <c r="C571" s="16"/>
      <c r="D571" s="16"/>
      <c r="E571" s="16"/>
      <c r="F571" s="16"/>
      <c r="G571" s="16"/>
    </row>
    <row r="572" spans="3:7">
      <c r="C572" s="16"/>
      <c r="D572" s="16"/>
      <c r="E572" s="16"/>
      <c r="F572" s="16"/>
      <c r="G572" s="16"/>
    </row>
    <row r="573" spans="3:7">
      <c r="C573" s="16"/>
      <c r="D573" s="16"/>
      <c r="E573" s="16"/>
      <c r="F573" s="16"/>
      <c r="G573" s="16"/>
    </row>
    <row r="574" spans="3:7">
      <c r="C574" s="16"/>
      <c r="D574" s="16"/>
      <c r="E574" s="16"/>
      <c r="F574" s="16"/>
      <c r="G574" s="16"/>
    </row>
    <row r="575" spans="3:7">
      <c r="C575" s="16"/>
      <c r="D575" s="16"/>
      <c r="E575" s="16"/>
      <c r="F575" s="16"/>
      <c r="G575" s="16"/>
    </row>
    <row r="576" spans="3:7">
      <c r="C576" s="16"/>
      <c r="D576" s="16"/>
      <c r="E576" s="16"/>
      <c r="F576" s="16"/>
      <c r="G576" s="16"/>
    </row>
    <row r="577" spans="3:7">
      <c r="C577" s="16"/>
      <c r="D577" s="16"/>
      <c r="E577" s="16"/>
      <c r="F577" s="16"/>
      <c r="G577" s="16"/>
    </row>
    <row r="578" spans="3:7">
      <c r="C578" s="16"/>
      <c r="D578" s="16"/>
      <c r="E578" s="16"/>
      <c r="F578" s="16"/>
      <c r="G578" s="16"/>
    </row>
    <row r="579" spans="3:7">
      <c r="C579" s="16"/>
      <c r="D579" s="16"/>
      <c r="E579" s="16"/>
      <c r="F579" s="16"/>
      <c r="G579" s="16"/>
    </row>
    <row r="580" spans="3:7">
      <c r="C580" s="16"/>
      <c r="D580" s="16"/>
      <c r="E580" s="16"/>
      <c r="F580" s="16"/>
      <c r="G580" s="16"/>
    </row>
    <row r="581" spans="3:7">
      <c r="C581" s="16"/>
      <c r="D581" s="16"/>
      <c r="E581" s="16"/>
      <c r="F581" s="16"/>
      <c r="G581" s="16"/>
    </row>
    <row r="582" spans="3:7">
      <c r="C582" s="16"/>
      <c r="D582" s="16"/>
      <c r="E582" s="16"/>
      <c r="F582" s="16"/>
      <c r="G582" s="16"/>
    </row>
    <row r="583" spans="3:7">
      <c r="C583" s="16"/>
      <c r="D583" s="16"/>
      <c r="E583" s="16"/>
      <c r="F583" s="16"/>
      <c r="G583" s="16"/>
    </row>
    <row r="584" spans="3:7">
      <c r="C584" s="16"/>
      <c r="D584" s="16"/>
      <c r="E584" s="16"/>
      <c r="F584" s="16"/>
      <c r="G584" s="16"/>
    </row>
    <row r="585" spans="3:7">
      <c r="C585" s="16"/>
      <c r="D585" s="16"/>
      <c r="E585" s="16"/>
      <c r="F585" s="16"/>
      <c r="G585" s="16"/>
    </row>
    <row r="586" spans="3:7">
      <c r="C586" s="16"/>
      <c r="D586" s="16"/>
      <c r="E586" s="16"/>
      <c r="F586" s="16"/>
      <c r="G586" s="16"/>
    </row>
    <row r="587" spans="3:7">
      <c r="C587" s="16"/>
      <c r="D587" s="16"/>
      <c r="E587" s="16"/>
      <c r="F587" s="16"/>
      <c r="G587" s="16"/>
    </row>
    <row r="588" spans="3:7">
      <c r="C588" s="16"/>
      <c r="D588" s="16"/>
      <c r="E588" s="16"/>
      <c r="F588" s="16"/>
      <c r="G588" s="16"/>
    </row>
    <row r="589" spans="3:7">
      <c r="C589" s="16"/>
      <c r="D589" s="16"/>
      <c r="E589" s="16"/>
      <c r="F589" s="16"/>
      <c r="G589" s="16"/>
    </row>
    <row r="590" spans="3:7">
      <c r="C590" s="16"/>
      <c r="D590" s="16"/>
      <c r="E590" s="16"/>
      <c r="F590" s="16"/>
      <c r="G590" s="16"/>
    </row>
    <row r="591" spans="3:7">
      <c r="C591" s="16"/>
      <c r="D591" s="16"/>
      <c r="E591" s="16"/>
      <c r="F591" s="16"/>
      <c r="G591" s="16"/>
    </row>
    <row r="592" spans="3:7">
      <c r="C592" s="16"/>
      <c r="D592" s="16"/>
      <c r="E592" s="16"/>
      <c r="F592" s="16"/>
      <c r="G592" s="16"/>
    </row>
    <row r="593" spans="3:7">
      <c r="C593" s="16"/>
      <c r="D593" s="16"/>
      <c r="E593" s="16"/>
      <c r="F593" s="16"/>
      <c r="G593" s="16"/>
    </row>
    <row r="594" spans="3:7">
      <c r="C594" s="16"/>
      <c r="D594" s="16"/>
      <c r="E594" s="16"/>
      <c r="F594" s="16"/>
      <c r="G594" s="16"/>
    </row>
    <row r="595" spans="3:7">
      <c r="C595" s="16"/>
      <c r="D595" s="16"/>
      <c r="E595" s="16"/>
      <c r="F595" s="16"/>
      <c r="G595" s="16"/>
    </row>
    <row r="596" spans="3:7">
      <c r="C596" s="16"/>
      <c r="D596" s="16"/>
      <c r="E596" s="16"/>
      <c r="F596" s="16"/>
      <c r="G596" s="16"/>
    </row>
    <row r="597" spans="3:7">
      <c r="C597" s="16"/>
      <c r="D597" s="16"/>
      <c r="E597" s="16"/>
      <c r="F597" s="16"/>
      <c r="G597" s="16"/>
    </row>
    <row r="598" spans="3:7">
      <c r="C598" s="16"/>
      <c r="D598" s="16"/>
      <c r="E598" s="16"/>
      <c r="F598" s="16"/>
      <c r="G598" s="16"/>
    </row>
    <row r="599" spans="3:7">
      <c r="C599" s="16"/>
      <c r="D599" s="16"/>
      <c r="E599" s="16"/>
      <c r="F599" s="16"/>
      <c r="G599" s="16"/>
    </row>
    <row r="600" spans="3:7">
      <c r="C600" s="16"/>
      <c r="D600" s="16"/>
      <c r="E600" s="16"/>
      <c r="F600" s="16"/>
      <c r="G600" s="16"/>
    </row>
    <row r="601" spans="3:7">
      <c r="C601" s="16"/>
      <c r="D601" s="16"/>
      <c r="E601" s="16"/>
      <c r="F601" s="16"/>
      <c r="G601" s="16"/>
    </row>
    <row r="602" spans="3:7">
      <c r="C602" s="16"/>
      <c r="D602" s="16"/>
      <c r="E602" s="16"/>
      <c r="F602" s="16"/>
      <c r="G602" s="16"/>
    </row>
    <row r="603" spans="3:7">
      <c r="C603" s="16"/>
      <c r="D603" s="16"/>
      <c r="E603" s="16"/>
      <c r="F603" s="16"/>
      <c r="G603" s="16"/>
    </row>
    <row r="604" spans="3:7">
      <c r="C604" s="16"/>
      <c r="D604" s="16"/>
      <c r="E604" s="16"/>
      <c r="F604" s="16"/>
      <c r="G604" s="16"/>
    </row>
    <row r="605" spans="3:7">
      <c r="C605" s="16"/>
      <c r="D605" s="16"/>
      <c r="E605" s="16"/>
      <c r="F605" s="16"/>
      <c r="G605" s="16"/>
    </row>
    <row r="606" spans="3:7">
      <c r="C606" s="16"/>
      <c r="D606" s="16"/>
      <c r="E606" s="16"/>
      <c r="F606" s="16"/>
      <c r="G606" s="16"/>
    </row>
    <row r="607" spans="3:7">
      <c r="C607" s="16"/>
      <c r="D607" s="16"/>
      <c r="E607" s="16"/>
      <c r="F607" s="16"/>
      <c r="G607" s="16"/>
    </row>
    <row r="608" spans="3:7">
      <c r="C608" s="16"/>
      <c r="D608" s="16"/>
      <c r="E608" s="16"/>
      <c r="F608" s="16"/>
      <c r="G608" s="16"/>
    </row>
    <row r="609" spans="3:7">
      <c r="C609" s="16"/>
      <c r="D609" s="16"/>
      <c r="E609" s="16"/>
      <c r="F609" s="16"/>
      <c r="G609" s="16"/>
    </row>
    <row r="610" spans="3:7">
      <c r="C610" s="16"/>
      <c r="D610" s="16"/>
      <c r="E610" s="16"/>
      <c r="F610" s="16"/>
      <c r="G610" s="16"/>
    </row>
    <row r="611" spans="3:7">
      <c r="C611" s="16"/>
      <c r="D611" s="16"/>
      <c r="E611" s="16"/>
      <c r="F611" s="16"/>
      <c r="G611" s="16"/>
    </row>
    <row r="612" spans="3:7">
      <c r="C612" s="16"/>
      <c r="D612" s="16"/>
      <c r="E612" s="16"/>
      <c r="F612" s="16"/>
      <c r="G612" s="16"/>
    </row>
    <row r="613" spans="3:7">
      <c r="C613" s="16"/>
      <c r="D613" s="16"/>
      <c r="E613" s="16"/>
      <c r="F613" s="16"/>
      <c r="G613" s="16"/>
    </row>
    <row r="614" spans="3:7">
      <c r="C614" s="16"/>
      <c r="D614" s="16"/>
      <c r="E614" s="16"/>
      <c r="F614" s="16"/>
      <c r="G614" s="16"/>
    </row>
    <row r="615" spans="3:7">
      <c r="C615" s="16"/>
      <c r="D615" s="16"/>
      <c r="E615" s="16"/>
      <c r="F615" s="16"/>
      <c r="G615" s="16"/>
    </row>
    <row r="616" spans="3:7">
      <c r="C616" s="16"/>
      <c r="D616" s="16"/>
      <c r="E616" s="16"/>
      <c r="F616" s="16"/>
      <c r="G616" s="16"/>
    </row>
    <row r="617" spans="3:7">
      <c r="C617" s="16"/>
      <c r="D617" s="16"/>
      <c r="E617" s="16"/>
      <c r="F617" s="16"/>
      <c r="G617" s="16"/>
    </row>
    <row r="618" spans="3:7">
      <c r="C618" s="16"/>
      <c r="D618" s="16"/>
      <c r="E618" s="16"/>
      <c r="F618" s="16"/>
      <c r="G618" s="16"/>
    </row>
    <row r="619" spans="3:7">
      <c r="C619" s="16"/>
      <c r="D619" s="16"/>
      <c r="E619" s="16"/>
      <c r="F619" s="16"/>
      <c r="G619" s="16"/>
    </row>
    <row r="620" spans="3:7">
      <c r="C620" s="16"/>
      <c r="D620" s="16"/>
      <c r="E620" s="16"/>
      <c r="F620" s="16"/>
      <c r="G620" s="16"/>
    </row>
    <row r="621" spans="3:7">
      <c r="C621" s="16"/>
      <c r="D621" s="16"/>
      <c r="E621" s="16"/>
      <c r="F621" s="16"/>
      <c r="G621" s="16"/>
    </row>
    <row r="622" spans="3:7">
      <c r="C622" s="16"/>
      <c r="D622" s="16"/>
      <c r="E622" s="16"/>
      <c r="F622" s="16"/>
      <c r="G622" s="16"/>
    </row>
    <row r="623" spans="3:7">
      <c r="C623" s="16"/>
      <c r="D623" s="16"/>
      <c r="E623" s="16"/>
      <c r="F623" s="16"/>
      <c r="G623" s="16"/>
    </row>
    <row r="624" spans="3:7">
      <c r="C624" s="16"/>
      <c r="D624" s="16"/>
      <c r="E624" s="16"/>
      <c r="F624" s="16"/>
      <c r="G624" s="16"/>
    </row>
    <row r="625" spans="3:7">
      <c r="C625" s="16"/>
      <c r="D625" s="16"/>
      <c r="E625" s="16"/>
      <c r="F625" s="16"/>
      <c r="G625" s="16"/>
    </row>
    <row r="626" spans="3:7">
      <c r="C626" s="16"/>
      <c r="D626" s="16"/>
      <c r="E626" s="16"/>
      <c r="F626" s="16"/>
      <c r="G626" s="16"/>
    </row>
    <row r="627" spans="3:7">
      <c r="C627" s="16"/>
      <c r="D627" s="16"/>
      <c r="E627" s="16"/>
      <c r="F627" s="16"/>
      <c r="G627" s="16"/>
    </row>
    <row r="628" spans="3:7">
      <c r="C628" s="16"/>
      <c r="D628" s="16"/>
      <c r="E628" s="16"/>
      <c r="F628" s="16"/>
      <c r="G628" s="16"/>
    </row>
    <row r="629" spans="3:7">
      <c r="C629" s="16"/>
      <c r="D629" s="16"/>
      <c r="E629" s="16"/>
      <c r="F629" s="16"/>
      <c r="G629" s="16"/>
    </row>
    <row r="630" spans="3:7">
      <c r="C630" s="16"/>
      <c r="D630" s="16"/>
      <c r="E630" s="16"/>
      <c r="F630" s="16"/>
      <c r="G630" s="16"/>
    </row>
    <row r="631" spans="3:7">
      <c r="C631" s="16"/>
      <c r="D631" s="16"/>
      <c r="E631" s="16"/>
      <c r="F631" s="16"/>
      <c r="G631" s="16"/>
    </row>
    <row r="632" spans="3:7">
      <c r="C632" s="16"/>
      <c r="D632" s="16"/>
      <c r="E632" s="16"/>
      <c r="F632" s="16"/>
      <c r="G632" s="16"/>
    </row>
    <row r="633" spans="3:7">
      <c r="C633" s="16"/>
      <c r="D633" s="16"/>
      <c r="E633" s="16"/>
      <c r="F633" s="16"/>
      <c r="G633" s="16"/>
    </row>
    <row r="634" spans="3:7">
      <c r="C634" s="16"/>
      <c r="D634" s="16"/>
      <c r="E634" s="16"/>
      <c r="F634" s="16"/>
      <c r="G634" s="16"/>
    </row>
    <row r="635" spans="3:7">
      <c r="C635" s="16"/>
      <c r="D635" s="16"/>
      <c r="E635" s="16"/>
      <c r="F635" s="16"/>
      <c r="G635" s="16"/>
    </row>
    <row r="636" spans="3:7">
      <c r="C636" s="16"/>
      <c r="D636" s="16"/>
      <c r="E636" s="16"/>
      <c r="F636" s="16"/>
      <c r="G636" s="16"/>
    </row>
    <row r="637" spans="3:7">
      <c r="C637" s="16"/>
      <c r="D637" s="16"/>
      <c r="E637" s="16"/>
      <c r="F637" s="16"/>
      <c r="G637" s="16"/>
    </row>
    <row r="638" spans="3:7">
      <c r="C638" s="16"/>
      <c r="D638" s="16"/>
      <c r="E638" s="16"/>
      <c r="F638" s="16"/>
      <c r="G638" s="16"/>
    </row>
    <row r="639" spans="3:7">
      <c r="C639" s="16"/>
      <c r="D639" s="16"/>
      <c r="E639" s="16"/>
      <c r="F639" s="16"/>
      <c r="G639" s="16"/>
    </row>
    <row r="640" spans="3:7">
      <c r="C640" s="16"/>
      <c r="D640" s="16"/>
      <c r="E640" s="16"/>
      <c r="F640" s="16"/>
      <c r="G640" s="16"/>
    </row>
    <row r="641" spans="3:7">
      <c r="C641" s="16"/>
      <c r="D641" s="16"/>
      <c r="E641" s="16"/>
      <c r="F641" s="16"/>
      <c r="G641" s="16"/>
    </row>
    <row r="642" spans="3:7">
      <c r="C642" s="16"/>
      <c r="D642" s="16"/>
      <c r="E642" s="16"/>
      <c r="F642" s="16"/>
      <c r="G642" s="16"/>
    </row>
    <row r="643" spans="3:7">
      <c r="C643" s="16"/>
      <c r="D643" s="16"/>
      <c r="E643" s="16"/>
      <c r="F643" s="16"/>
      <c r="G643" s="16"/>
    </row>
    <row r="644" spans="3:7">
      <c r="C644" s="16"/>
      <c r="D644" s="16"/>
      <c r="E644" s="16"/>
      <c r="F644" s="16"/>
      <c r="G644" s="16"/>
    </row>
    <row r="645" spans="3:7">
      <c r="C645" s="16"/>
      <c r="D645" s="16"/>
      <c r="E645" s="16"/>
      <c r="F645" s="16"/>
      <c r="G645" s="16"/>
    </row>
    <row r="646" spans="3:7">
      <c r="C646" s="16"/>
      <c r="D646" s="16"/>
      <c r="E646" s="16"/>
      <c r="F646" s="16"/>
      <c r="G646" s="16"/>
    </row>
    <row r="647" spans="3:7">
      <c r="C647" s="16"/>
      <c r="D647" s="16"/>
      <c r="E647" s="16"/>
      <c r="F647" s="16"/>
      <c r="G647" s="16"/>
    </row>
    <row r="648" spans="3:7">
      <c r="C648" s="16"/>
      <c r="D648" s="16"/>
      <c r="E648" s="16"/>
      <c r="F648" s="16"/>
      <c r="G648" s="16"/>
    </row>
    <row r="649" spans="3:7">
      <c r="C649" s="16"/>
      <c r="D649" s="16"/>
      <c r="E649" s="16"/>
      <c r="F649" s="16"/>
      <c r="G649" s="16"/>
    </row>
    <row r="650" spans="3:7">
      <c r="C650" s="16"/>
      <c r="D650" s="16"/>
      <c r="E650" s="16"/>
      <c r="F650" s="16"/>
      <c r="G650" s="16"/>
    </row>
    <row r="651" spans="3:7">
      <c r="C651" s="16"/>
      <c r="D651" s="16"/>
      <c r="E651" s="16"/>
      <c r="F651" s="16"/>
      <c r="G651" s="16"/>
    </row>
    <row r="652" spans="3:7">
      <c r="C652" s="16"/>
      <c r="D652" s="16"/>
      <c r="E652" s="16"/>
      <c r="F652" s="16"/>
      <c r="G652" s="16"/>
    </row>
    <row r="653" spans="3:7">
      <c r="C653" s="16"/>
      <c r="D653" s="16"/>
      <c r="E653" s="16"/>
      <c r="F653" s="16"/>
      <c r="G653" s="16"/>
    </row>
    <row r="654" spans="3:7">
      <c r="C654" s="16"/>
      <c r="D654" s="16"/>
      <c r="E654" s="16"/>
      <c r="F654" s="16"/>
      <c r="G654" s="16"/>
    </row>
    <row r="655" spans="3:7">
      <c r="C655" s="16"/>
      <c r="D655" s="16"/>
      <c r="E655" s="16"/>
      <c r="F655" s="16"/>
      <c r="G655" s="16"/>
    </row>
    <row r="656" spans="3:7">
      <c r="C656" s="16"/>
      <c r="D656" s="16"/>
      <c r="E656" s="16"/>
      <c r="F656" s="16"/>
      <c r="G656" s="16"/>
    </row>
    <row r="657" spans="3:7">
      <c r="C657" s="16"/>
      <c r="D657" s="16"/>
      <c r="E657" s="16"/>
      <c r="F657" s="16"/>
      <c r="G657" s="16"/>
    </row>
    <row r="658" spans="3:7">
      <c r="C658" s="16"/>
      <c r="D658" s="16"/>
      <c r="E658" s="16"/>
      <c r="F658" s="16"/>
      <c r="G658" s="16"/>
    </row>
    <row r="659" spans="3:7">
      <c r="C659" s="16"/>
      <c r="D659" s="16"/>
      <c r="E659" s="16"/>
      <c r="F659" s="16"/>
      <c r="G659" s="16"/>
    </row>
    <row r="660" spans="3:7">
      <c r="C660" s="16"/>
      <c r="D660" s="16"/>
      <c r="E660" s="16"/>
      <c r="F660" s="16"/>
      <c r="G660" s="16"/>
    </row>
    <row r="661" spans="3:7">
      <c r="C661" s="16"/>
      <c r="D661" s="16"/>
      <c r="E661" s="16"/>
      <c r="F661" s="16"/>
      <c r="G661" s="16"/>
    </row>
    <row r="662" spans="3:7">
      <c r="C662" s="16"/>
      <c r="D662" s="16"/>
      <c r="E662" s="16"/>
      <c r="F662" s="16"/>
      <c r="G662" s="16"/>
    </row>
    <row r="663" spans="3:7">
      <c r="C663" s="16"/>
      <c r="D663" s="16"/>
      <c r="E663" s="16"/>
      <c r="F663" s="16"/>
      <c r="G663" s="16"/>
    </row>
    <row r="664" spans="3:7">
      <c r="C664" s="16"/>
      <c r="D664" s="16"/>
      <c r="E664" s="16"/>
      <c r="F664" s="16"/>
      <c r="G664" s="16"/>
    </row>
    <row r="665" spans="3:7">
      <c r="C665" s="16"/>
      <c r="D665" s="16"/>
      <c r="E665" s="16"/>
      <c r="F665" s="16"/>
      <c r="G665" s="16"/>
    </row>
    <row r="666" spans="3:7">
      <c r="C666" s="16"/>
      <c r="D666" s="16"/>
      <c r="E666" s="16"/>
      <c r="F666" s="16"/>
      <c r="G666" s="16"/>
    </row>
    <row r="667" spans="3:7">
      <c r="C667" s="16"/>
      <c r="D667" s="16"/>
      <c r="E667" s="16"/>
      <c r="F667" s="16"/>
      <c r="G667" s="16"/>
    </row>
    <row r="668" spans="3:7">
      <c r="C668" s="16"/>
      <c r="D668" s="16"/>
      <c r="E668" s="16"/>
      <c r="F668" s="16"/>
      <c r="G668" s="16"/>
    </row>
    <row r="669" spans="3:7">
      <c r="C669" s="16"/>
      <c r="D669" s="16"/>
      <c r="E669" s="16"/>
      <c r="F669" s="16"/>
      <c r="G669" s="16"/>
    </row>
    <row r="670" spans="3:7">
      <c r="C670" s="16"/>
      <c r="D670" s="16"/>
      <c r="E670" s="16"/>
      <c r="F670" s="16"/>
      <c r="G670" s="16"/>
    </row>
    <row r="671" spans="3:7">
      <c r="C671" s="16"/>
      <c r="D671" s="16"/>
      <c r="E671" s="16"/>
      <c r="F671" s="16"/>
      <c r="G671" s="16"/>
    </row>
    <row r="672" spans="3:7">
      <c r="C672" s="16"/>
      <c r="D672" s="16"/>
      <c r="E672" s="16"/>
      <c r="F672" s="16"/>
      <c r="G672" s="16"/>
    </row>
    <row r="673" spans="2:7">
      <c r="C673" s="16"/>
      <c r="D673" s="16"/>
      <c r="E673" s="16"/>
      <c r="F673" s="16"/>
      <c r="G673" s="16"/>
    </row>
    <row r="674" spans="2:7">
      <c r="C674" s="16"/>
      <c r="D674" s="16"/>
      <c r="E674" s="16"/>
      <c r="F674" s="16"/>
      <c r="G674" s="16"/>
    </row>
    <row r="675" spans="2:7">
      <c r="C675" s="16"/>
      <c r="D675" s="16"/>
      <c r="E675" s="16"/>
      <c r="F675" s="16"/>
      <c r="G675" s="16"/>
    </row>
    <row r="676" spans="2:7">
      <c r="B676" s="16"/>
      <c r="C676" s="16"/>
      <c r="D676" s="16"/>
      <c r="E676" s="16"/>
      <c r="F676" s="16"/>
      <c r="G676" s="16"/>
    </row>
    <row r="677" spans="2:7">
      <c r="B677" s="16"/>
      <c r="C677" s="16"/>
      <c r="D677" s="16"/>
      <c r="E677" s="16"/>
      <c r="F677" s="16"/>
      <c r="G677" s="16"/>
    </row>
    <row r="678" spans="2:7">
      <c r="B678" s="19"/>
      <c r="C678" s="16"/>
      <c r="D678" s="16"/>
      <c r="E678" s="16"/>
      <c r="F678" s="16"/>
      <c r="G678" s="16"/>
    </row>
    <row r="679" spans="2:7">
      <c r="C679" s="16"/>
      <c r="D679" s="16"/>
      <c r="E679" s="16"/>
      <c r="F679" s="16"/>
      <c r="G679" s="16"/>
    </row>
    <row r="680" spans="2:7">
      <c r="C680" s="16"/>
      <c r="D680" s="16"/>
      <c r="E680" s="16"/>
      <c r="F680" s="16"/>
      <c r="G680" s="16"/>
    </row>
    <row r="681" spans="2:7">
      <c r="C681" s="16"/>
      <c r="D681" s="16"/>
      <c r="E681" s="16"/>
      <c r="F681" s="16"/>
      <c r="G681" s="16"/>
    </row>
    <row r="682" spans="2:7">
      <c r="C682" s="16"/>
      <c r="D682" s="16"/>
      <c r="E682" s="16"/>
      <c r="F682" s="16"/>
      <c r="G682" s="16"/>
    </row>
    <row r="683" spans="2:7">
      <c r="C683" s="16"/>
      <c r="D683" s="16"/>
      <c r="E683" s="16"/>
      <c r="F683" s="16"/>
      <c r="G683" s="16"/>
    </row>
    <row r="684" spans="2:7">
      <c r="C684" s="16"/>
      <c r="D684" s="16"/>
      <c r="E684" s="16"/>
      <c r="F684" s="16"/>
      <c r="G684" s="16"/>
    </row>
    <row r="685" spans="2:7">
      <c r="C685" s="16"/>
      <c r="D685" s="16"/>
      <c r="E685" s="16"/>
      <c r="F685" s="16"/>
      <c r="G685" s="16"/>
    </row>
    <row r="686" spans="2:7">
      <c r="C686" s="16"/>
      <c r="D686" s="16"/>
      <c r="E686" s="16"/>
      <c r="F686" s="16"/>
      <c r="G686" s="16"/>
    </row>
    <row r="687" spans="2:7">
      <c r="C687" s="16"/>
      <c r="D687" s="16"/>
      <c r="E687" s="16"/>
      <c r="F687" s="16"/>
      <c r="G687" s="16"/>
    </row>
    <row r="688" spans="2:7">
      <c r="C688" s="16"/>
      <c r="D688" s="16"/>
      <c r="E688" s="16"/>
      <c r="F688" s="16"/>
      <c r="G688" s="16"/>
    </row>
    <row r="689" spans="3:7">
      <c r="C689" s="16"/>
      <c r="D689" s="16"/>
      <c r="E689" s="16"/>
      <c r="F689" s="16"/>
      <c r="G689" s="16"/>
    </row>
    <row r="690" spans="3:7">
      <c r="C690" s="16"/>
      <c r="D690" s="16"/>
      <c r="E690" s="16"/>
      <c r="F690" s="16"/>
      <c r="G690" s="16"/>
    </row>
    <row r="691" spans="3:7">
      <c r="C691" s="16"/>
      <c r="D691" s="16"/>
      <c r="E691" s="16"/>
      <c r="F691" s="16"/>
      <c r="G691" s="16"/>
    </row>
    <row r="692" spans="3:7">
      <c r="E692" s="16"/>
    </row>
  </sheetData>
  <mergeCells count="2">
    <mergeCell ref="B6:U6"/>
    <mergeCell ref="B7:U7"/>
  </mergeCells>
  <dataValidations count="6">
    <dataValidation type="list" allowBlank="1" showInputMessage="1" showErrorMessage="1" sqref="G12:G684">
      <formula1>$BM$6:$BM$11</formula1>
    </dataValidation>
    <dataValidation type="list" allowBlank="1" showInputMessage="1" showErrorMessage="1" sqref="L12:L466">
      <formula1>$BP$6:$BP$11</formula1>
    </dataValidation>
    <dataValidation type="list" allowBlank="1" showInputMessage="1" showErrorMessage="1" sqref="E12:E183">
      <formula1>$BK$6:$BK$11</formula1>
    </dataValidation>
    <dataValidation type="list" allowBlank="1" showInputMessage="1" showErrorMessage="1" sqref="I12:I466">
      <formula1>$BO$6:$BO$9</formula1>
    </dataValidation>
    <dataValidation allowBlank="1" showInputMessage="1" showErrorMessage="1" sqref="A1 Q9"/>
    <dataValidation type="list" allowBlank="1" showInputMessage="1" showErrorMessage="1" sqref="E184:E691">
      <formula1>$AM$6:$AM$8</formula1>
    </dataValidation>
  </dataValidations>
  <pageMargins left="0" right="0" top="0.5" bottom="0.5" header="0" footer="0.25"/>
  <pageSetup paperSize="9" scale="75" pageOrder="overThenDown" orientation="landscape" r:id="rId1"/>
  <headerFooter alignWithMargins="0">
    <oddFooter>&amp;L&amp;Z&amp;F&amp;C&amp;A&amp;R&amp;D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N807"/>
  <sheetViews>
    <sheetView rightToLeft="1" workbookViewId="0">
      <selection activeCell="I265" sqref="I265:I266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.85546875" style="15" customWidth="1"/>
    <col min="4" max="6" width="10.7109375" style="15" customWidth="1"/>
    <col min="7" max="7" width="18.140625" style="16" customWidth="1"/>
    <col min="8" max="14" width="10.7109375" style="16" customWidth="1"/>
    <col min="15" max="15" width="14.7109375" style="16" customWidth="1"/>
    <col min="16" max="17" width="11.7109375" style="16" customWidth="1"/>
    <col min="18" max="18" width="14.7109375" style="16" customWidth="1"/>
    <col min="19" max="21" width="10.7109375" style="16" customWidth="1"/>
    <col min="22" max="22" width="7.5703125" style="16" customWidth="1"/>
    <col min="23" max="23" width="6.7109375" style="16" customWidth="1"/>
    <col min="24" max="24" width="7.7109375" style="16" customWidth="1"/>
    <col min="25" max="25" width="7.140625" style="16" customWidth="1"/>
    <col min="26" max="26" width="6" style="16" customWidth="1"/>
    <col min="27" max="27" width="7.85546875" style="16" customWidth="1"/>
    <col min="28" max="28" width="8.140625" style="16" customWidth="1"/>
    <col min="29" max="29" width="6.28515625" style="16" customWidth="1"/>
    <col min="30" max="30" width="8" style="16" customWidth="1"/>
    <col min="31" max="31" width="8.7109375" style="16" customWidth="1"/>
    <col min="32" max="32" width="10" style="16" customWidth="1"/>
    <col min="33" max="33" width="9.5703125" style="16" customWidth="1"/>
    <col min="34" max="34" width="6.140625" style="16" customWidth="1"/>
    <col min="35" max="36" width="5.7109375" style="16" customWidth="1"/>
    <col min="37" max="37" width="6.85546875" style="16" customWidth="1"/>
    <col min="38" max="38" width="6.42578125" style="16" customWidth="1"/>
    <col min="39" max="39" width="6.7109375" style="16" customWidth="1"/>
    <col min="40" max="40" width="7.28515625" style="16" customWidth="1"/>
    <col min="41" max="52" width="5.7109375" style="16" customWidth="1"/>
    <col min="53" max="16384" width="9.140625" style="16"/>
  </cols>
  <sheetData>
    <row r="1" spans="2:66">
      <c r="B1" s="2" t="s">
        <v>0</v>
      </c>
      <c r="C1" s="80" t="s">
        <v>197</v>
      </c>
    </row>
    <row r="2" spans="2:66">
      <c r="B2" s="2" t="s">
        <v>1</v>
      </c>
      <c r="C2" s="16" t="s">
        <v>2413</v>
      </c>
    </row>
    <row r="3" spans="2:66">
      <c r="B3" s="2" t="s">
        <v>2</v>
      </c>
      <c r="C3" s="80" t="s">
        <v>2414</v>
      </c>
    </row>
    <row r="4" spans="2:66">
      <c r="B4" s="2" t="s">
        <v>3</v>
      </c>
      <c r="C4" s="16">
        <v>9536</v>
      </c>
    </row>
    <row r="5" spans="2:66">
      <c r="B5" s="75" t="s">
        <v>198</v>
      </c>
      <c r="C5" t="s">
        <v>199</v>
      </c>
    </row>
    <row r="6" spans="2:66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1"/>
    </row>
    <row r="7" spans="2:66" ht="26.25" customHeight="1">
      <c r="B7" s="99" t="s">
        <v>90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0"/>
      <c r="T7" s="100"/>
      <c r="U7" s="101"/>
      <c r="BN7" s="19"/>
    </row>
    <row r="8" spans="2:66" s="19" customFormat="1" ht="63">
      <c r="B8" s="4" t="s">
        <v>49</v>
      </c>
      <c r="C8" s="28" t="s">
        <v>50</v>
      </c>
      <c r="D8" s="28" t="s">
        <v>71</v>
      </c>
      <c r="E8" s="28" t="s">
        <v>84</v>
      </c>
      <c r="F8" s="28" t="s">
        <v>51</v>
      </c>
      <c r="G8" s="28" t="s">
        <v>85</v>
      </c>
      <c r="H8" s="28" t="s">
        <v>52</v>
      </c>
      <c r="I8" s="28" t="s">
        <v>53</v>
      </c>
      <c r="J8" s="28" t="s">
        <v>72</v>
      </c>
      <c r="K8" s="28" t="s">
        <v>73</v>
      </c>
      <c r="L8" s="28" t="s">
        <v>54</v>
      </c>
      <c r="M8" s="28" t="s">
        <v>55</v>
      </c>
      <c r="N8" s="28" t="s">
        <v>56</v>
      </c>
      <c r="O8" s="18" t="s">
        <v>190</v>
      </c>
      <c r="P8" s="28" t="s">
        <v>191</v>
      </c>
      <c r="Q8" s="38" t="s">
        <v>193</v>
      </c>
      <c r="R8" s="28" t="s">
        <v>57</v>
      </c>
      <c r="S8" s="18" t="s">
        <v>74</v>
      </c>
      <c r="T8" s="28" t="s">
        <v>58</v>
      </c>
      <c r="U8" s="28" t="s">
        <v>186</v>
      </c>
      <c r="W8" s="16"/>
      <c r="BJ8" s="16"/>
      <c r="BK8" s="16"/>
    </row>
    <row r="9" spans="2:66" s="19" customFormat="1" ht="20.25">
      <c r="B9" s="20"/>
      <c r="C9" s="21"/>
      <c r="D9" s="21"/>
      <c r="E9" s="21"/>
      <c r="F9" s="21"/>
      <c r="G9" s="21"/>
      <c r="H9" s="31"/>
      <c r="I9" s="31"/>
      <c r="J9" s="31" t="s">
        <v>75</v>
      </c>
      <c r="K9" s="31" t="s">
        <v>76</v>
      </c>
      <c r="L9" s="31"/>
      <c r="M9" s="31" t="s">
        <v>7</v>
      </c>
      <c r="N9" s="31" t="s">
        <v>7</v>
      </c>
      <c r="O9" s="31" t="s">
        <v>187</v>
      </c>
      <c r="P9" s="31"/>
      <c r="Q9" s="21" t="s">
        <v>188</v>
      </c>
      <c r="R9" s="31" t="s">
        <v>6</v>
      </c>
      <c r="S9" s="21" t="s">
        <v>7</v>
      </c>
      <c r="T9" s="45" t="s">
        <v>7</v>
      </c>
      <c r="U9" s="45" t="s">
        <v>7</v>
      </c>
      <c r="BI9" s="16"/>
      <c r="BJ9" s="16"/>
      <c r="BK9" s="16"/>
      <c r="BN9" s="23"/>
    </row>
    <row r="10" spans="2:66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3" t="s">
        <v>80</v>
      </c>
      <c r="Q10" s="7" t="s">
        <v>81</v>
      </c>
      <c r="R10" s="7" t="s">
        <v>86</v>
      </c>
      <c r="S10" s="7" t="s">
        <v>87</v>
      </c>
      <c r="T10" s="7" t="s">
        <v>88</v>
      </c>
      <c r="U10" s="34" t="s">
        <v>189</v>
      </c>
      <c r="V10" s="35"/>
      <c r="BI10" s="16"/>
      <c r="BJ10" s="19"/>
      <c r="BK10" s="16"/>
    </row>
    <row r="11" spans="2:66" s="23" customFormat="1" ht="18" customHeight="1">
      <c r="B11" s="24" t="s">
        <v>91</v>
      </c>
      <c r="C11" s="7"/>
      <c r="D11" s="7"/>
      <c r="E11" s="7"/>
      <c r="F11" s="7"/>
      <c r="G11" s="7"/>
      <c r="H11" s="7"/>
      <c r="I11" s="7"/>
      <c r="J11" s="7"/>
      <c r="K11" s="76">
        <v>4.25</v>
      </c>
      <c r="L11" s="7"/>
      <c r="M11" s="7"/>
      <c r="N11" s="76">
        <v>2.98</v>
      </c>
      <c r="O11" s="76">
        <v>126640275.92</v>
      </c>
      <c r="P11" s="33"/>
      <c r="Q11" s="76">
        <v>1131.8490118990001</v>
      </c>
      <c r="R11" s="76">
        <v>175511.55085039747</v>
      </c>
      <c r="S11" s="7"/>
      <c r="T11" s="76">
        <v>100</v>
      </c>
      <c r="U11" s="76">
        <v>30.45</v>
      </c>
      <c r="V11" s="35"/>
      <c r="BI11" s="16"/>
      <c r="BJ11" s="19"/>
      <c r="BK11" s="16"/>
      <c r="BN11" s="16"/>
    </row>
    <row r="12" spans="2:66">
      <c r="B12" s="78" t="s">
        <v>206</v>
      </c>
      <c r="C12" s="16"/>
      <c r="D12" s="16"/>
      <c r="E12" s="16"/>
      <c r="F12" s="16"/>
      <c r="K12" s="79">
        <v>4</v>
      </c>
      <c r="N12" s="79">
        <v>1.91</v>
      </c>
      <c r="O12" s="79">
        <v>114123800.61</v>
      </c>
      <c r="Q12" s="79">
        <v>1091.7681399999999</v>
      </c>
      <c r="R12" s="79">
        <v>127673.55313099945</v>
      </c>
      <c r="T12" s="79">
        <v>72.739999999999995</v>
      </c>
      <c r="U12" s="79">
        <v>22.15</v>
      </c>
    </row>
    <row r="13" spans="2:66">
      <c r="B13" s="78" t="s">
        <v>320</v>
      </c>
      <c r="C13" s="16"/>
      <c r="D13" s="16"/>
      <c r="E13" s="16"/>
      <c r="F13" s="16"/>
      <c r="K13" s="79">
        <v>3.83</v>
      </c>
      <c r="N13" s="79">
        <v>0.96</v>
      </c>
      <c r="O13" s="79">
        <v>72794896.430000007</v>
      </c>
      <c r="Q13" s="79">
        <v>542.56253000000004</v>
      </c>
      <c r="R13" s="79">
        <v>83933.580250657993</v>
      </c>
      <c r="T13" s="79">
        <v>47.82</v>
      </c>
      <c r="U13" s="79">
        <v>14.56</v>
      </c>
    </row>
    <row r="14" spans="2:66">
      <c r="B14" t="s">
        <v>324</v>
      </c>
      <c r="C14" t="s">
        <v>325</v>
      </c>
      <c r="D14" t="s">
        <v>103</v>
      </c>
      <c r="E14" s="16"/>
      <c r="F14" t="s">
        <v>326</v>
      </c>
      <c r="G14" t="s">
        <v>327</v>
      </c>
      <c r="H14" t="s">
        <v>328</v>
      </c>
      <c r="I14" t="s">
        <v>303</v>
      </c>
      <c r="J14"/>
      <c r="K14" s="77">
        <v>2</v>
      </c>
      <c r="L14" t="s">
        <v>105</v>
      </c>
      <c r="M14" s="77">
        <v>0.59</v>
      </c>
      <c r="N14" s="77">
        <v>-0.05</v>
      </c>
      <c r="O14" s="77">
        <v>2963537.77</v>
      </c>
      <c r="P14" s="77">
        <v>101.47</v>
      </c>
      <c r="Q14" s="77">
        <v>8.7587799999999998</v>
      </c>
      <c r="R14" s="77">
        <v>3015.8605552190002</v>
      </c>
      <c r="S14" s="77">
        <v>0.06</v>
      </c>
      <c r="T14" s="77">
        <v>1.72</v>
      </c>
      <c r="U14" s="77">
        <v>0.52</v>
      </c>
    </row>
    <row r="15" spans="2:66">
      <c r="B15" t="s">
        <v>329</v>
      </c>
      <c r="C15" t="s">
        <v>330</v>
      </c>
      <c r="D15" t="s">
        <v>103</v>
      </c>
      <c r="E15" s="16"/>
      <c r="F15" t="s">
        <v>326</v>
      </c>
      <c r="G15" t="s">
        <v>327</v>
      </c>
      <c r="H15" t="s">
        <v>328</v>
      </c>
      <c r="I15" t="s">
        <v>303</v>
      </c>
      <c r="J15"/>
      <c r="K15" s="77">
        <v>6.83</v>
      </c>
      <c r="L15" t="s">
        <v>105</v>
      </c>
      <c r="M15" s="77">
        <v>0.83</v>
      </c>
      <c r="N15" s="77">
        <v>0.92</v>
      </c>
      <c r="O15" s="77">
        <v>1372406.3</v>
      </c>
      <c r="P15" s="77">
        <v>99.4</v>
      </c>
      <c r="Q15" s="77">
        <v>0</v>
      </c>
      <c r="R15" s="77">
        <v>1364.1718622000001</v>
      </c>
      <c r="S15" s="77">
        <v>0.11</v>
      </c>
      <c r="T15" s="77">
        <v>0.78</v>
      </c>
      <c r="U15" s="77">
        <v>0.24</v>
      </c>
    </row>
    <row r="16" spans="2:66">
      <c r="B16" t="s">
        <v>331</v>
      </c>
      <c r="C16" t="s">
        <v>332</v>
      </c>
      <c r="D16" t="s">
        <v>103</v>
      </c>
      <c r="E16" s="16"/>
      <c r="F16" t="s">
        <v>333</v>
      </c>
      <c r="G16" t="s">
        <v>327</v>
      </c>
      <c r="H16" t="s">
        <v>328</v>
      </c>
      <c r="I16" t="s">
        <v>303</v>
      </c>
      <c r="J16"/>
      <c r="K16" s="77">
        <v>1.7</v>
      </c>
      <c r="L16" t="s">
        <v>105</v>
      </c>
      <c r="M16" s="77">
        <v>0.41</v>
      </c>
      <c r="N16" s="77">
        <v>0.19</v>
      </c>
      <c r="O16" s="77">
        <v>451861.51</v>
      </c>
      <c r="P16" s="77">
        <v>100.7</v>
      </c>
      <c r="Q16" s="77">
        <v>0</v>
      </c>
      <c r="R16" s="77">
        <v>455.02454057</v>
      </c>
      <c r="S16" s="77">
        <v>0.03</v>
      </c>
      <c r="T16" s="77">
        <v>0.26</v>
      </c>
      <c r="U16" s="77">
        <v>0.08</v>
      </c>
    </row>
    <row r="17" spans="2:21">
      <c r="B17" t="s">
        <v>334</v>
      </c>
      <c r="C17" t="s">
        <v>335</v>
      </c>
      <c r="D17" t="s">
        <v>103</v>
      </c>
      <c r="E17" s="16"/>
      <c r="F17" t="s">
        <v>333</v>
      </c>
      <c r="G17" t="s">
        <v>327</v>
      </c>
      <c r="H17" t="s">
        <v>328</v>
      </c>
      <c r="I17" t="s">
        <v>303</v>
      </c>
      <c r="J17"/>
      <c r="K17" s="77">
        <v>0.56999999999999995</v>
      </c>
      <c r="L17" t="s">
        <v>105</v>
      </c>
      <c r="M17" s="77">
        <v>2.58</v>
      </c>
      <c r="N17" s="77">
        <v>0.22</v>
      </c>
      <c r="O17" s="77">
        <v>1784128.19</v>
      </c>
      <c r="P17" s="77">
        <v>105.8</v>
      </c>
      <c r="Q17" s="77">
        <v>0</v>
      </c>
      <c r="R17" s="77">
        <v>1887.6076250199999</v>
      </c>
      <c r="S17" s="77">
        <v>7.0000000000000007E-2</v>
      </c>
      <c r="T17" s="77">
        <v>1.08</v>
      </c>
      <c r="U17" s="77">
        <v>0.33</v>
      </c>
    </row>
    <row r="18" spans="2:21">
      <c r="B18" t="s">
        <v>336</v>
      </c>
      <c r="C18" t="s">
        <v>337</v>
      </c>
      <c r="D18" t="s">
        <v>103</v>
      </c>
      <c r="E18" s="16"/>
      <c r="F18" t="s">
        <v>333</v>
      </c>
      <c r="G18" t="s">
        <v>327</v>
      </c>
      <c r="H18" t="s">
        <v>328</v>
      </c>
      <c r="I18" t="s">
        <v>303</v>
      </c>
      <c r="J18"/>
      <c r="K18" s="77">
        <v>1.59</v>
      </c>
      <c r="L18" t="s">
        <v>105</v>
      </c>
      <c r="M18" s="77">
        <v>0.64</v>
      </c>
      <c r="N18" s="77">
        <v>-0.05</v>
      </c>
      <c r="O18" s="77">
        <v>1995751.25</v>
      </c>
      <c r="P18" s="77">
        <v>101.35</v>
      </c>
      <c r="Q18" s="77">
        <v>0</v>
      </c>
      <c r="R18" s="77">
        <v>2022.693891875</v>
      </c>
      <c r="S18" s="77">
        <v>0.06</v>
      </c>
      <c r="T18" s="77">
        <v>1.1499999999999999</v>
      </c>
      <c r="U18" s="77">
        <v>0.35</v>
      </c>
    </row>
    <row r="19" spans="2:21">
      <c r="B19" t="s">
        <v>338</v>
      </c>
      <c r="C19" t="s">
        <v>339</v>
      </c>
      <c r="D19" t="s">
        <v>103</v>
      </c>
      <c r="E19" s="16"/>
      <c r="F19" t="s">
        <v>333</v>
      </c>
      <c r="G19" t="s">
        <v>327</v>
      </c>
      <c r="H19" t="s">
        <v>328</v>
      </c>
      <c r="I19" t="s">
        <v>303</v>
      </c>
      <c r="J19"/>
      <c r="K19" s="77">
        <v>11.64</v>
      </c>
      <c r="L19" t="s">
        <v>105</v>
      </c>
      <c r="M19" s="77">
        <v>0.47</v>
      </c>
      <c r="N19" s="77">
        <v>0.51</v>
      </c>
      <c r="O19" s="77">
        <v>322419.40999999997</v>
      </c>
      <c r="P19" s="77">
        <v>100.21</v>
      </c>
      <c r="Q19" s="77">
        <v>0</v>
      </c>
      <c r="R19" s="77">
        <v>323.09649076099998</v>
      </c>
      <c r="S19" s="77">
        <v>0.05</v>
      </c>
      <c r="T19" s="77">
        <v>0.18</v>
      </c>
      <c r="U19" s="77">
        <v>0.06</v>
      </c>
    </row>
    <row r="20" spans="2:21">
      <c r="B20" t="s">
        <v>340</v>
      </c>
      <c r="C20" t="s">
        <v>341</v>
      </c>
      <c r="D20" t="s">
        <v>103</v>
      </c>
      <c r="E20" s="16"/>
      <c r="F20" t="s">
        <v>342</v>
      </c>
      <c r="G20" t="s">
        <v>327</v>
      </c>
      <c r="H20" t="s">
        <v>328</v>
      </c>
      <c r="I20" t="s">
        <v>303</v>
      </c>
      <c r="J20"/>
      <c r="K20" s="77">
        <v>2.88</v>
      </c>
      <c r="L20" t="s">
        <v>105</v>
      </c>
      <c r="M20" s="77">
        <v>4</v>
      </c>
      <c r="N20" s="77">
        <v>0.13</v>
      </c>
      <c r="O20" s="77">
        <v>1178841.98</v>
      </c>
      <c r="P20" s="77">
        <v>117.3</v>
      </c>
      <c r="Q20" s="77">
        <v>0</v>
      </c>
      <c r="R20" s="77">
        <v>1382.7816425399999</v>
      </c>
      <c r="S20" s="77">
        <v>0.06</v>
      </c>
      <c r="T20" s="77">
        <v>0.79</v>
      </c>
      <c r="U20" s="77">
        <v>0.24</v>
      </c>
    </row>
    <row r="21" spans="2:21">
      <c r="B21" t="s">
        <v>343</v>
      </c>
      <c r="C21" t="s">
        <v>344</v>
      </c>
      <c r="D21" t="s">
        <v>103</v>
      </c>
      <c r="E21" s="16"/>
      <c r="F21" t="s">
        <v>342</v>
      </c>
      <c r="G21" t="s">
        <v>327</v>
      </c>
      <c r="H21" t="s">
        <v>328</v>
      </c>
      <c r="I21" t="s">
        <v>303</v>
      </c>
      <c r="J21"/>
      <c r="K21" s="77">
        <v>4.1500000000000004</v>
      </c>
      <c r="L21" t="s">
        <v>105</v>
      </c>
      <c r="M21" s="77">
        <v>0.99</v>
      </c>
      <c r="N21" s="77">
        <v>0.35</v>
      </c>
      <c r="O21" s="77">
        <v>780599.85</v>
      </c>
      <c r="P21" s="77">
        <v>104.37</v>
      </c>
      <c r="Q21" s="77">
        <v>0</v>
      </c>
      <c r="R21" s="77">
        <v>814.71206344500001</v>
      </c>
      <c r="S21" s="77">
        <v>0.03</v>
      </c>
      <c r="T21" s="77">
        <v>0.46</v>
      </c>
      <c r="U21" s="77">
        <v>0.14000000000000001</v>
      </c>
    </row>
    <row r="22" spans="2:21">
      <c r="B22" t="s">
        <v>345</v>
      </c>
      <c r="C22" t="s">
        <v>346</v>
      </c>
      <c r="D22" t="s">
        <v>103</v>
      </c>
      <c r="E22" s="16"/>
      <c r="F22" t="s">
        <v>342</v>
      </c>
      <c r="G22" t="s">
        <v>327</v>
      </c>
      <c r="H22" t="s">
        <v>328</v>
      </c>
      <c r="I22" t="s">
        <v>303</v>
      </c>
      <c r="J22"/>
      <c r="K22" s="77">
        <v>6.08</v>
      </c>
      <c r="L22" t="s">
        <v>105</v>
      </c>
      <c r="M22" s="77">
        <v>0.86</v>
      </c>
      <c r="N22" s="77">
        <v>0.8</v>
      </c>
      <c r="O22" s="77">
        <v>1564543.18</v>
      </c>
      <c r="P22" s="77">
        <v>102.02</v>
      </c>
      <c r="Q22" s="77">
        <v>0</v>
      </c>
      <c r="R22" s="77">
        <v>1596.1469522360001</v>
      </c>
      <c r="S22" s="77">
        <v>0.06</v>
      </c>
      <c r="T22" s="77">
        <v>0.91</v>
      </c>
      <c r="U22" s="77">
        <v>0.28000000000000003</v>
      </c>
    </row>
    <row r="23" spans="2:21">
      <c r="B23" t="s">
        <v>347</v>
      </c>
      <c r="C23" t="s">
        <v>348</v>
      </c>
      <c r="D23" t="s">
        <v>103</v>
      </c>
      <c r="E23" s="16"/>
      <c r="F23" t="s">
        <v>349</v>
      </c>
      <c r="G23" t="s">
        <v>327</v>
      </c>
      <c r="H23" t="s">
        <v>328</v>
      </c>
      <c r="I23" t="s">
        <v>303</v>
      </c>
      <c r="J23"/>
      <c r="K23" s="77">
        <v>3.75</v>
      </c>
      <c r="L23" t="s">
        <v>105</v>
      </c>
      <c r="M23" s="77">
        <v>5</v>
      </c>
      <c r="N23" s="77">
        <v>0.28999999999999998</v>
      </c>
      <c r="O23" s="77">
        <v>2095739.47</v>
      </c>
      <c r="P23" s="77">
        <v>125.14</v>
      </c>
      <c r="Q23" s="77">
        <v>0</v>
      </c>
      <c r="R23" s="77">
        <v>2622.6083727579999</v>
      </c>
      <c r="S23" s="77">
        <v>7.0000000000000007E-2</v>
      </c>
      <c r="T23" s="77">
        <v>1.49</v>
      </c>
      <c r="U23" s="77">
        <v>0.46</v>
      </c>
    </row>
    <row r="24" spans="2:21">
      <c r="B24" t="s">
        <v>350</v>
      </c>
      <c r="C24" t="s">
        <v>351</v>
      </c>
      <c r="D24" t="s">
        <v>103</v>
      </c>
      <c r="E24" s="16"/>
      <c r="F24" t="s">
        <v>349</v>
      </c>
      <c r="G24" t="s">
        <v>327</v>
      </c>
      <c r="H24" t="s">
        <v>328</v>
      </c>
      <c r="I24" t="s">
        <v>303</v>
      </c>
      <c r="J24"/>
      <c r="K24" s="77">
        <v>1.2</v>
      </c>
      <c r="L24" t="s">
        <v>105</v>
      </c>
      <c r="M24" s="77">
        <v>1.6</v>
      </c>
      <c r="N24" s="77">
        <v>0.22</v>
      </c>
      <c r="O24" s="77">
        <v>960684.41</v>
      </c>
      <c r="P24" s="77">
        <v>102.93</v>
      </c>
      <c r="Q24" s="77">
        <v>0</v>
      </c>
      <c r="R24" s="77">
        <v>988.83246321299998</v>
      </c>
      <c r="S24" s="77">
        <v>0.03</v>
      </c>
      <c r="T24" s="77">
        <v>0.56000000000000005</v>
      </c>
      <c r="U24" s="77">
        <v>0.17</v>
      </c>
    </row>
    <row r="25" spans="2:21">
      <c r="B25" t="s">
        <v>352</v>
      </c>
      <c r="C25" t="s">
        <v>353</v>
      </c>
      <c r="D25" t="s">
        <v>103</v>
      </c>
      <c r="E25" s="16"/>
      <c r="F25" t="s">
        <v>349</v>
      </c>
      <c r="G25" t="s">
        <v>327</v>
      </c>
      <c r="H25" t="s">
        <v>328</v>
      </c>
      <c r="I25" t="s">
        <v>303</v>
      </c>
      <c r="J25"/>
      <c r="K25" s="77">
        <v>2.73</v>
      </c>
      <c r="L25" t="s">
        <v>105</v>
      </c>
      <c r="M25" s="77">
        <v>0.7</v>
      </c>
      <c r="N25" s="77">
        <v>0.09</v>
      </c>
      <c r="O25" s="77">
        <v>592514.32999999996</v>
      </c>
      <c r="P25" s="77">
        <v>103.48</v>
      </c>
      <c r="Q25" s="77">
        <v>0</v>
      </c>
      <c r="R25" s="77">
        <v>613.13382868400004</v>
      </c>
      <c r="S25" s="77">
        <v>0.02</v>
      </c>
      <c r="T25" s="77">
        <v>0.35</v>
      </c>
      <c r="U25" s="77">
        <v>0.11</v>
      </c>
    </row>
    <row r="26" spans="2:21">
      <c r="B26" t="s">
        <v>354</v>
      </c>
      <c r="C26" t="s">
        <v>355</v>
      </c>
      <c r="D26" t="s">
        <v>103</v>
      </c>
      <c r="E26" s="16"/>
      <c r="F26" t="s">
        <v>326</v>
      </c>
      <c r="G26" t="s">
        <v>327</v>
      </c>
      <c r="H26" t="s">
        <v>356</v>
      </c>
      <c r="I26" t="s">
        <v>303</v>
      </c>
      <c r="J26"/>
      <c r="K26" s="77">
        <v>2.2799999999999998</v>
      </c>
      <c r="L26" t="s">
        <v>105</v>
      </c>
      <c r="M26" s="77">
        <v>3.4</v>
      </c>
      <c r="N26" s="77">
        <v>-0.01</v>
      </c>
      <c r="O26" s="77">
        <v>1097889.74</v>
      </c>
      <c r="P26" s="77">
        <v>113.83</v>
      </c>
      <c r="Q26" s="77">
        <v>0</v>
      </c>
      <c r="R26" s="77">
        <v>1249.727891042</v>
      </c>
      <c r="S26" s="77">
        <v>0.06</v>
      </c>
      <c r="T26" s="77">
        <v>0.71</v>
      </c>
      <c r="U26" s="77">
        <v>0.22</v>
      </c>
    </row>
    <row r="27" spans="2:21">
      <c r="B27" t="s">
        <v>357</v>
      </c>
      <c r="C27" t="s">
        <v>358</v>
      </c>
      <c r="D27" t="s">
        <v>103</v>
      </c>
      <c r="E27" s="16"/>
      <c r="F27" t="s">
        <v>333</v>
      </c>
      <c r="G27" t="s">
        <v>327</v>
      </c>
      <c r="H27" t="s">
        <v>356</v>
      </c>
      <c r="I27" t="s">
        <v>303</v>
      </c>
      <c r="J27"/>
      <c r="K27" s="77">
        <v>1.2</v>
      </c>
      <c r="L27" t="s">
        <v>105</v>
      </c>
      <c r="M27" s="77">
        <v>3</v>
      </c>
      <c r="N27" s="77">
        <v>-0.28999999999999998</v>
      </c>
      <c r="O27" s="77">
        <v>30289.01</v>
      </c>
      <c r="P27" s="77">
        <v>113.38</v>
      </c>
      <c r="Q27" s="77">
        <v>0</v>
      </c>
      <c r="R27" s="77">
        <v>34.341679538000001</v>
      </c>
      <c r="S27" s="77">
        <v>0.01</v>
      </c>
      <c r="T27" s="77">
        <v>0.02</v>
      </c>
      <c r="U27" s="77">
        <v>0.01</v>
      </c>
    </row>
    <row r="28" spans="2:21">
      <c r="B28" t="s">
        <v>359</v>
      </c>
      <c r="C28" t="s">
        <v>360</v>
      </c>
      <c r="D28" t="s">
        <v>103</v>
      </c>
      <c r="E28" s="16"/>
      <c r="F28" t="s">
        <v>361</v>
      </c>
      <c r="G28" t="s">
        <v>362</v>
      </c>
      <c r="H28" t="s">
        <v>356</v>
      </c>
      <c r="I28" t="s">
        <v>303</v>
      </c>
      <c r="J28"/>
      <c r="K28" s="77">
        <v>3.71</v>
      </c>
      <c r="L28" t="s">
        <v>105</v>
      </c>
      <c r="M28" s="77">
        <v>0.65</v>
      </c>
      <c r="N28" s="77">
        <v>0.39</v>
      </c>
      <c r="O28" s="77">
        <v>1168179.73</v>
      </c>
      <c r="P28" s="77">
        <v>101.13</v>
      </c>
      <c r="Q28" s="77">
        <v>0</v>
      </c>
      <c r="R28" s="77">
        <v>1181.3801609489999</v>
      </c>
      <c r="S28" s="77">
        <v>0.11</v>
      </c>
      <c r="T28" s="77">
        <v>0.67</v>
      </c>
      <c r="U28" s="77">
        <v>0.2</v>
      </c>
    </row>
    <row r="29" spans="2:21">
      <c r="B29" t="s">
        <v>363</v>
      </c>
      <c r="C29" t="s">
        <v>364</v>
      </c>
      <c r="D29" t="s">
        <v>103</v>
      </c>
      <c r="E29" s="16"/>
      <c r="F29" t="s">
        <v>361</v>
      </c>
      <c r="G29" t="s">
        <v>362</v>
      </c>
      <c r="H29" t="s">
        <v>356</v>
      </c>
      <c r="I29" t="s">
        <v>303</v>
      </c>
      <c r="J29"/>
      <c r="K29" s="77">
        <v>4.84</v>
      </c>
      <c r="L29" t="s">
        <v>105</v>
      </c>
      <c r="M29" s="77">
        <v>1.64</v>
      </c>
      <c r="N29" s="77">
        <v>0.79</v>
      </c>
      <c r="O29" s="77">
        <v>449584.69</v>
      </c>
      <c r="P29" s="77">
        <v>104.14</v>
      </c>
      <c r="Q29" s="77">
        <v>54.050069999999998</v>
      </c>
      <c r="R29" s="77">
        <v>522.24756616599996</v>
      </c>
      <c r="S29" s="77">
        <v>0.04</v>
      </c>
      <c r="T29" s="77">
        <v>0.3</v>
      </c>
      <c r="U29" s="77">
        <v>0.09</v>
      </c>
    </row>
    <row r="30" spans="2:21">
      <c r="B30" t="s">
        <v>365</v>
      </c>
      <c r="C30" t="s">
        <v>366</v>
      </c>
      <c r="D30" t="s">
        <v>103</v>
      </c>
      <c r="E30" s="16"/>
      <c r="F30" t="s">
        <v>361</v>
      </c>
      <c r="G30" t="s">
        <v>362</v>
      </c>
      <c r="H30" t="s">
        <v>367</v>
      </c>
      <c r="I30" t="s">
        <v>153</v>
      </c>
      <c r="J30"/>
      <c r="K30" s="77">
        <v>5.7</v>
      </c>
      <c r="L30" t="s">
        <v>105</v>
      </c>
      <c r="M30" s="77">
        <v>1.34</v>
      </c>
      <c r="N30" s="77">
        <v>1.28</v>
      </c>
      <c r="O30" s="77">
        <v>3158863.98</v>
      </c>
      <c r="P30" s="77">
        <v>102.3</v>
      </c>
      <c r="Q30" s="77">
        <v>0</v>
      </c>
      <c r="R30" s="77">
        <v>3231.5178515399998</v>
      </c>
      <c r="S30" s="77">
        <v>7.0000000000000007E-2</v>
      </c>
      <c r="T30" s="77">
        <v>1.84</v>
      </c>
      <c r="U30" s="77">
        <v>0.56000000000000005</v>
      </c>
    </row>
    <row r="31" spans="2:21">
      <c r="B31" t="s">
        <v>368</v>
      </c>
      <c r="C31" t="s">
        <v>369</v>
      </c>
      <c r="D31" t="s">
        <v>103</v>
      </c>
      <c r="E31" s="16"/>
      <c r="F31" t="s">
        <v>349</v>
      </c>
      <c r="G31" t="s">
        <v>327</v>
      </c>
      <c r="H31" t="s">
        <v>356</v>
      </c>
      <c r="I31" t="s">
        <v>303</v>
      </c>
      <c r="J31"/>
      <c r="K31" s="77">
        <v>1.72</v>
      </c>
      <c r="L31" t="s">
        <v>105</v>
      </c>
      <c r="M31" s="77">
        <v>4.0999999999999996</v>
      </c>
      <c r="N31" s="77">
        <v>0.19</v>
      </c>
      <c r="O31" s="77">
        <v>1029304.72</v>
      </c>
      <c r="P31" s="77">
        <v>130.86000000000001</v>
      </c>
      <c r="Q31" s="77">
        <v>0</v>
      </c>
      <c r="R31" s="77">
        <v>1346.948156592</v>
      </c>
      <c r="S31" s="77">
        <v>0.04</v>
      </c>
      <c r="T31" s="77">
        <v>0.77</v>
      </c>
      <c r="U31" s="77">
        <v>0.23</v>
      </c>
    </row>
    <row r="32" spans="2:21">
      <c r="B32" t="s">
        <v>370</v>
      </c>
      <c r="C32" t="s">
        <v>371</v>
      </c>
      <c r="D32" t="s">
        <v>103</v>
      </c>
      <c r="E32" s="16"/>
      <c r="F32" t="s">
        <v>349</v>
      </c>
      <c r="G32" t="s">
        <v>327</v>
      </c>
      <c r="H32" t="s">
        <v>356</v>
      </c>
      <c r="I32" t="s">
        <v>303</v>
      </c>
      <c r="J32"/>
      <c r="K32" s="77">
        <v>2.83</v>
      </c>
      <c r="L32" t="s">
        <v>105</v>
      </c>
      <c r="M32" s="77">
        <v>4</v>
      </c>
      <c r="N32" s="77">
        <v>0.12</v>
      </c>
      <c r="O32" s="77">
        <v>1932613.48</v>
      </c>
      <c r="P32" s="77">
        <v>118.31</v>
      </c>
      <c r="Q32" s="77">
        <v>0</v>
      </c>
      <c r="R32" s="77">
        <v>2286.4750081880002</v>
      </c>
      <c r="S32" s="77">
        <v>7.0000000000000007E-2</v>
      </c>
      <c r="T32" s="77">
        <v>1.3</v>
      </c>
      <c r="U32" s="77">
        <v>0.4</v>
      </c>
    </row>
    <row r="33" spans="2:21">
      <c r="B33" t="s">
        <v>372</v>
      </c>
      <c r="C33" t="s">
        <v>373</v>
      </c>
      <c r="D33" t="s">
        <v>103</v>
      </c>
      <c r="E33" s="16"/>
      <c r="F33" t="s">
        <v>374</v>
      </c>
      <c r="G33" t="s">
        <v>130</v>
      </c>
      <c r="H33" t="s">
        <v>356</v>
      </c>
      <c r="I33" t="s">
        <v>303</v>
      </c>
      <c r="J33"/>
      <c r="K33" s="77">
        <v>1.25</v>
      </c>
      <c r="L33" t="s">
        <v>105</v>
      </c>
      <c r="M33" s="77">
        <v>0.59</v>
      </c>
      <c r="N33" s="77">
        <v>-0.11</v>
      </c>
      <c r="O33" s="77">
        <v>297006.86</v>
      </c>
      <c r="P33" s="77">
        <v>102.65</v>
      </c>
      <c r="Q33" s="77">
        <v>0</v>
      </c>
      <c r="R33" s="77">
        <v>304.87754179000001</v>
      </c>
      <c r="S33" s="77">
        <v>0.12</v>
      </c>
      <c r="T33" s="77">
        <v>0.17</v>
      </c>
      <c r="U33" s="77">
        <v>0.05</v>
      </c>
    </row>
    <row r="34" spans="2:21">
      <c r="B34" t="s">
        <v>375</v>
      </c>
      <c r="C34" t="s">
        <v>376</v>
      </c>
      <c r="D34" t="s">
        <v>103</v>
      </c>
      <c r="E34" s="16"/>
      <c r="F34" t="s">
        <v>377</v>
      </c>
      <c r="G34" t="s">
        <v>362</v>
      </c>
      <c r="H34" t="s">
        <v>378</v>
      </c>
      <c r="I34" t="s">
        <v>303</v>
      </c>
      <c r="J34"/>
      <c r="K34" s="77">
        <v>5.68</v>
      </c>
      <c r="L34" t="s">
        <v>105</v>
      </c>
      <c r="M34" s="77">
        <v>2.34</v>
      </c>
      <c r="N34" s="77">
        <v>1.39</v>
      </c>
      <c r="O34" s="77">
        <v>487014.15</v>
      </c>
      <c r="P34" s="77">
        <v>106.21</v>
      </c>
      <c r="Q34" s="77">
        <v>0</v>
      </c>
      <c r="R34" s="77">
        <v>517.25772871499998</v>
      </c>
      <c r="S34" s="77">
        <v>0.02</v>
      </c>
      <c r="T34" s="77">
        <v>0.28999999999999998</v>
      </c>
      <c r="U34" s="77">
        <v>0.09</v>
      </c>
    </row>
    <row r="35" spans="2:21">
      <c r="B35" t="s">
        <v>379</v>
      </c>
      <c r="C35" t="s">
        <v>380</v>
      </c>
      <c r="D35" t="s">
        <v>103</v>
      </c>
      <c r="E35" s="16"/>
      <c r="F35" t="s">
        <v>377</v>
      </c>
      <c r="G35" t="s">
        <v>362</v>
      </c>
      <c r="H35" t="s">
        <v>378</v>
      </c>
      <c r="I35" t="s">
        <v>303</v>
      </c>
      <c r="J35"/>
      <c r="K35" s="77">
        <v>2.31</v>
      </c>
      <c r="L35" t="s">
        <v>105</v>
      </c>
      <c r="M35" s="77">
        <v>3</v>
      </c>
      <c r="N35" s="77">
        <v>0.26</v>
      </c>
      <c r="O35" s="77">
        <v>642838.31999999995</v>
      </c>
      <c r="P35" s="77">
        <v>108.9</v>
      </c>
      <c r="Q35" s="77">
        <v>0</v>
      </c>
      <c r="R35" s="77">
        <v>700.05093048000003</v>
      </c>
      <c r="S35" s="77">
        <v>0.11</v>
      </c>
      <c r="T35" s="77">
        <v>0.4</v>
      </c>
      <c r="U35" s="77">
        <v>0.12</v>
      </c>
    </row>
    <row r="36" spans="2:21">
      <c r="B36" t="s">
        <v>381</v>
      </c>
      <c r="C36" t="s">
        <v>382</v>
      </c>
      <c r="D36" t="s">
        <v>103</v>
      </c>
      <c r="E36" s="16"/>
      <c r="F36" t="s">
        <v>383</v>
      </c>
      <c r="G36" t="s">
        <v>362</v>
      </c>
      <c r="H36" t="s">
        <v>378</v>
      </c>
      <c r="I36" t="s">
        <v>303</v>
      </c>
      <c r="J36"/>
      <c r="K36" s="77">
        <v>1.02</v>
      </c>
      <c r="L36" t="s">
        <v>105</v>
      </c>
      <c r="M36" s="77">
        <v>4.95</v>
      </c>
      <c r="N36" s="77">
        <v>0.13</v>
      </c>
      <c r="O36" s="77">
        <v>33168.21</v>
      </c>
      <c r="P36" s="77">
        <v>124.68</v>
      </c>
      <c r="Q36" s="77">
        <v>43.362220000000001</v>
      </c>
      <c r="R36" s="77">
        <v>84.716344227999997</v>
      </c>
      <c r="S36" s="77">
        <v>0.03</v>
      </c>
      <c r="T36" s="77">
        <v>0.05</v>
      </c>
      <c r="U36" s="77">
        <v>0.01</v>
      </c>
    </row>
    <row r="37" spans="2:21">
      <c r="B37" t="s">
        <v>384</v>
      </c>
      <c r="C37" t="s">
        <v>385</v>
      </c>
      <c r="D37" t="s">
        <v>103</v>
      </c>
      <c r="E37" s="16"/>
      <c r="F37" t="s">
        <v>383</v>
      </c>
      <c r="G37" t="s">
        <v>362</v>
      </c>
      <c r="H37" t="s">
        <v>378</v>
      </c>
      <c r="I37" t="s">
        <v>303</v>
      </c>
      <c r="J37"/>
      <c r="K37" s="77">
        <v>2.72</v>
      </c>
      <c r="L37" t="s">
        <v>105</v>
      </c>
      <c r="M37" s="77">
        <v>4.8</v>
      </c>
      <c r="N37" s="77">
        <v>0.42</v>
      </c>
      <c r="O37" s="77">
        <v>434238.47</v>
      </c>
      <c r="P37" s="77">
        <v>114.4</v>
      </c>
      <c r="Q37" s="77">
        <v>21.258559999999999</v>
      </c>
      <c r="R37" s="77">
        <v>518.02736967999999</v>
      </c>
      <c r="S37" s="77">
        <v>0.03</v>
      </c>
      <c r="T37" s="77">
        <v>0.3</v>
      </c>
      <c r="U37" s="77">
        <v>0.09</v>
      </c>
    </row>
    <row r="38" spans="2:21">
      <c r="B38" t="s">
        <v>386</v>
      </c>
      <c r="C38" t="s">
        <v>387</v>
      </c>
      <c r="D38" t="s">
        <v>103</v>
      </c>
      <c r="E38" s="16"/>
      <c r="F38" t="s">
        <v>383</v>
      </c>
      <c r="G38" t="s">
        <v>362</v>
      </c>
      <c r="H38" t="s">
        <v>378</v>
      </c>
      <c r="I38" t="s">
        <v>303</v>
      </c>
      <c r="J38"/>
      <c r="K38" s="77">
        <v>1.48</v>
      </c>
      <c r="L38" t="s">
        <v>105</v>
      </c>
      <c r="M38" s="77">
        <v>4.9000000000000004</v>
      </c>
      <c r="N38" s="77">
        <v>-0.2</v>
      </c>
      <c r="O38" s="77">
        <v>74060.94</v>
      </c>
      <c r="P38" s="77">
        <v>119.28</v>
      </c>
      <c r="Q38" s="77">
        <v>0</v>
      </c>
      <c r="R38" s="77">
        <v>88.339889232000004</v>
      </c>
      <c r="S38" s="77">
        <v>0.02</v>
      </c>
      <c r="T38" s="77">
        <v>0.05</v>
      </c>
      <c r="U38" s="77">
        <v>0.02</v>
      </c>
    </row>
    <row r="39" spans="2:21">
      <c r="B39" t="s">
        <v>388</v>
      </c>
      <c r="C39" t="s">
        <v>389</v>
      </c>
      <c r="D39" t="s">
        <v>103</v>
      </c>
      <c r="E39" s="16"/>
      <c r="F39" t="s">
        <v>383</v>
      </c>
      <c r="G39" t="s">
        <v>362</v>
      </c>
      <c r="H39" t="s">
        <v>378</v>
      </c>
      <c r="I39" t="s">
        <v>303</v>
      </c>
      <c r="J39"/>
      <c r="K39" s="77">
        <v>6.68</v>
      </c>
      <c r="L39" t="s">
        <v>105</v>
      </c>
      <c r="M39" s="77">
        <v>3.2</v>
      </c>
      <c r="N39" s="77">
        <v>1.64</v>
      </c>
      <c r="O39" s="77">
        <v>2553059.9900000002</v>
      </c>
      <c r="P39" s="77">
        <v>110.62</v>
      </c>
      <c r="Q39" s="77">
        <v>81.697919999999996</v>
      </c>
      <c r="R39" s="77">
        <v>2905.892880938</v>
      </c>
      <c r="S39" s="77">
        <v>0.15</v>
      </c>
      <c r="T39" s="77">
        <v>1.66</v>
      </c>
      <c r="U39" s="77">
        <v>0.5</v>
      </c>
    </row>
    <row r="40" spans="2:21">
      <c r="B40" t="s">
        <v>390</v>
      </c>
      <c r="C40" t="s">
        <v>391</v>
      </c>
      <c r="D40" t="s">
        <v>103</v>
      </c>
      <c r="E40" s="16"/>
      <c r="F40" t="s">
        <v>392</v>
      </c>
      <c r="G40" t="s">
        <v>135</v>
      </c>
      <c r="H40" t="s">
        <v>378</v>
      </c>
      <c r="I40" t="s">
        <v>303</v>
      </c>
      <c r="J40"/>
      <c r="K40" s="77">
        <v>2.37</v>
      </c>
      <c r="L40" t="s">
        <v>105</v>
      </c>
      <c r="M40" s="77">
        <v>3.7</v>
      </c>
      <c r="N40" s="77">
        <v>0.28999999999999998</v>
      </c>
      <c r="O40" s="77">
        <v>2502708.09</v>
      </c>
      <c r="P40" s="77">
        <v>112.47</v>
      </c>
      <c r="Q40" s="77">
        <v>0</v>
      </c>
      <c r="R40" s="77">
        <v>2814.7957888229998</v>
      </c>
      <c r="S40" s="77">
        <v>0.08</v>
      </c>
      <c r="T40" s="77">
        <v>1.6</v>
      </c>
      <c r="U40" s="77">
        <v>0.49</v>
      </c>
    </row>
    <row r="41" spans="2:21">
      <c r="B41" t="s">
        <v>393</v>
      </c>
      <c r="C41" t="s">
        <v>394</v>
      </c>
      <c r="D41" t="s">
        <v>103</v>
      </c>
      <c r="E41" s="16"/>
      <c r="F41" t="s">
        <v>395</v>
      </c>
      <c r="G41" t="s">
        <v>327</v>
      </c>
      <c r="H41" t="s">
        <v>378</v>
      </c>
      <c r="I41" t="s">
        <v>303</v>
      </c>
      <c r="J41"/>
      <c r="K41" s="77">
        <v>0.17</v>
      </c>
      <c r="L41" t="s">
        <v>105</v>
      </c>
      <c r="M41" s="77">
        <v>5.25</v>
      </c>
      <c r="N41" s="77">
        <v>1.6</v>
      </c>
      <c r="O41" s="77">
        <v>16585.3</v>
      </c>
      <c r="P41" s="77">
        <v>129.69999999999999</v>
      </c>
      <c r="Q41" s="77">
        <v>0</v>
      </c>
      <c r="R41" s="77">
        <v>21.5111341</v>
      </c>
      <c r="S41" s="77">
        <v>0.04</v>
      </c>
      <c r="T41" s="77">
        <v>0.01</v>
      </c>
      <c r="U41" s="77">
        <v>0</v>
      </c>
    </row>
    <row r="42" spans="2:21">
      <c r="B42" t="s">
        <v>396</v>
      </c>
      <c r="C42" t="s">
        <v>397</v>
      </c>
      <c r="D42" t="s">
        <v>103</v>
      </c>
      <c r="E42" s="16"/>
      <c r="F42" t="s">
        <v>395</v>
      </c>
      <c r="G42" t="s">
        <v>327</v>
      </c>
      <c r="H42" t="s">
        <v>378</v>
      </c>
      <c r="I42" t="s">
        <v>303</v>
      </c>
      <c r="J42"/>
      <c r="K42" s="77">
        <v>1.57</v>
      </c>
      <c r="L42" t="s">
        <v>105</v>
      </c>
      <c r="M42" s="77">
        <v>3.1</v>
      </c>
      <c r="N42" s="77">
        <v>-0.17</v>
      </c>
      <c r="O42" s="77">
        <v>658032.51</v>
      </c>
      <c r="P42" s="77">
        <v>112.76</v>
      </c>
      <c r="Q42" s="77">
        <v>0</v>
      </c>
      <c r="R42" s="77">
        <v>741.99745827599997</v>
      </c>
      <c r="S42" s="77">
        <v>0.13</v>
      </c>
      <c r="T42" s="77">
        <v>0.42</v>
      </c>
      <c r="U42" s="77">
        <v>0.13</v>
      </c>
    </row>
    <row r="43" spans="2:21">
      <c r="B43" t="s">
        <v>398</v>
      </c>
      <c r="C43" t="s">
        <v>399</v>
      </c>
      <c r="D43" t="s">
        <v>103</v>
      </c>
      <c r="E43" s="16"/>
      <c r="F43" t="s">
        <v>395</v>
      </c>
      <c r="G43" t="s">
        <v>327</v>
      </c>
      <c r="H43" t="s">
        <v>378</v>
      </c>
      <c r="I43" t="s">
        <v>303</v>
      </c>
      <c r="J43"/>
      <c r="K43" s="77">
        <v>1.03</v>
      </c>
      <c r="L43" t="s">
        <v>105</v>
      </c>
      <c r="M43" s="77">
        <v>2.8</v>
      </c>
      <c r="N43" s="77">
        <v>-0.12</v>
      </c>
      <c r="O43" s="77">
        <v>909637.51</v>
      </c>
      <c r="P43" s="77">
        <v>104.98</v>
      </c>
      <c r="Q43" s="77">
        <v>25.97711</v>
      </c>
      <c r="R43" s="77">
        <v>980.91456799800005</v>
      </c>
      <c r="S43" s="77">
        <v>0.09</v>
      </c>
      <c r="T43" s="77">
        <v>0.56000000000000005</v>
      </c>
      <c r="U43" s="77">
        <v>0.17</v>
      </c>
    </row>
    <row r="44" spans="2:21">
      <c r="B44" t="s">
        <v>400</v>
      </c>
      <c r="C44" t="s">
        <v>401</v>
      </c>
      <c r="D44" t="s">
        <v>103</v>
      </c>
      <c r="E44" s="16"/>
      <c r="F44" t="s">
        <v>395</v>
      </c>
      <c r="G44" t="s">
        <v>327</v>
      </c>
      <c r="H44" t="s">
        <v>378</v>
      </c>
      <c r="I44" t="s">
        <v>303</v>
      </c>
      <c r="J44"/>
      <c r="K44" s="77">
        <v>1.68</v>
      </c>
      <c r="L44" t="s">
        <v>105</v>
      </c>
      <c r="M44" s="77">
        <v>4.2</v>
      </c>
      <c r="N44" s="77">
        <v>0.15</v>
      </c>
      <c r="O44" s="77">
        <v>60781.26</v>
      </c>
      <c r="P44" s="77">
        <v>131.19999999999999</v>
      </c>
      <c r="Q44" s="77">
        <v>0</v>
      </c>
      <c r="R44" s="77">
        <v>79.745013119999996</v>
      </c>
      <c r="S44" s="77">
        <v>0.08</v>
      </c>
      <c r="T44" s="77">
        <v>0.05</v>
      </c>
      <c r="U44" s="77">
        <v>0.01</v>
      </c>
    </row>
    <row r="45" spans="2:21">
      <c r="B45" t="s">
        <v>402</v>
      </c>
      <c r="C45" t="s">
        <v>403</v>
      </c>
      <c r="D45" t="s">
        <v>103</v>
      </c>
      <c r="E45" s="16"/>
      <c r="F45" t="s">
        <v>404</v>
      </c>
      <c r="G45" t="s">
        <v>327</v>
      </c>
      <c r="H45" t="s">
        <v>378</v>
      </c>
      <c r="I45" t="s">
        <v>303</v>
      </c>
      <c r="J45"/>
      <c r="K45" s="77">
        <v>0.91</v>
      </c>
      <c r="L45" t="s">
        <v>105</v>
      </c>
      <c r="M45" s="77">
        <v>5.25</v>
      </c>
      <c r="N45" s="77">
        <v>-0.52</v>
      </c>
      <c r="O45" s="77">
        <v>35609.82</v>
      </c>
      <c r="P45" s="77">
        <v>133.93</v>
      </c>
      <c r="Q45" s="77">
        <v>0</v>
      </c>
      <c r="R45" s="77">
        <v>47.692231925999998</v>
      </c>
      <c r="S45" s="77">
        <v>0.01</v>
      </c>
      <c r="T45" s="77">
        <v>0.03</v>
      </c>
      <c r="U45" s="77">
        <v>0.01</v>
      </c>
    </row>
    <row r="46" spans="2:21">
      <c r="B46" t="s">
        <v>405</v>
      </c>
      <c r="C46" t="s">
        <v>406</v>
      </c>
      <c r="D46" t="s">
        <v>103</v>
      </c>
      <c r="E46" s="16"/>
      <c r="F46" t="s">
        <v>404</v>
      </c>
      <c r="G46" t="s">
        <v>327</v>
      </c>
      <c r="H46" t="s">
        <v>378</v>
      </c>
      <c r="I46" t="s">
        <v>303</v>
      </c>
      <c r="J46"/>
      <c r="K46" s="77">
        <v>2.25</v>
      </c>
      <c r="L46" t="s">
        <v>105</v>
      </c>
      <c r="M46" s="77">
        <v>4.75</v>
      </c>
      <c r="N46" s="77">
        <v>-0.05</v>
      </c>
      <c r="O46" s="77">
        <v>45324.59</v>
      </c>
      <c r="P46" s="77">
        <v>135.1</v>
      </c>
      <c r="Q46" s="77">
        <v>0</v>
      </c>
      <c r="R46" s="77">
        <v>61.233521090000004</v>
      </c>
      <c r="S46" s="77">
        <v>0.01</v>
      </c>
      <c r="T46" s="77">
        <v>0.03</v>
      </c>
      <c r="U46" s="77">
        <v>0.01</v>
      </c>
    </row>
    <row r="47" spans="2:21">
      <c r="B47" t="s">
        <v>407</v>
      </c>
      <c r="C47" t="s">
        <v>408</v>
      </c>
      <c r="D47" t="s">
        <v>103</v>
      </c>
      <c r="E47" s="16"/>
      <c r="F47" t="s">
        <v>409</v>
      </c>
      <c r="G47" t="s">
        <v>327</v>
      </c>
      <c r="H47" t="s">
        <v>378</v>
      </c>
      <c r="I47" t="s">
        <v>303</v>
      </c>
      <c r="J47"/>
      <c r="K47" s="77">
        <v>2.5</v>
      </c>
      <c r="L47" t="s">
        <v>105</v>
      </c>
      <c r="M47" s="77">
        <v>3.55</v>
      </c>
      <c r="N47" s="77">
        <v>0.08</v>
      </c>
      <c r="O47" s="77">
        <v>21056.29</v>
      </c>
      <c r="P47" s="77">
        <v>121.06</v>
      </c>
      <c r="Q47" s="77">
        <v>0</v>
      </c>
      <c r="R47" s="77">
        <v>25.490744673999998</v>
      </c>
      <c r="S47" s="77">
        <v>0</v>
      </c>
      <c r="T47" s="77">
        <v>0.01</v>
      </c>
      <c r="U47" s="77">
        <v>0</v>
      </c>
    </row>
    <row r="48" spans="2:21">
      <c r="B48" t="s">
        <v>410</v>
      </c>
      <c r="C48" t="s">
        <v>411</v>
      </c>
      <c r="D48" t="s">
        <v>103</v>
      </c>
      <c r="E48" s="16"/>
      <c r="F48" t="s">
        <v>412</v>
      </c>
      <c r="G48" t="s">
        <v>413</v>
      </c>
      <c r="H48" t="s">
        <v>378</v>
      </c>
      <c r="I48" t="s">
        <v>303</v>
      </c>
      <c r="J48"/>
      <c r="K48" s="77">
        <v>1.95</v>
      </c>
      <c r="L48" t="s">
        <v>105</v>
      </c>
      <c r="M48" s="77">
        <v>4.6500000000000004</v>
      </c>
      <c r="N48" s="77">
        <v>0.14000000000000001</v>
      </c>
      <c r="O48" s="77">
        <v>41167.31</v>
      </c>
      <c r="P48" s="77">
        <v>134.21</v>
      </c>
      <c r="Q48" s="77">
        <v>0</v>
      </c>
      <c r="R48" s="77">
        <v>55.250646750999998</v>
      </c>
      <c r="S48" s="77">
        <v>0.04</v>
      </c>
      <c r="T48" s="77">
        <v>0.03</v>
      </c>
      <c r="U48" s="77">
        <v>0.01</v>
      </c>
    </row>
    <row r="49" spans="2:21">
      <c r="B49" t="s">
        <v>414</v>
      </c>
      <c r="C49" t="s">
        <v>415</v>
      </c>
      <c r="D49" t="s">
        <v>103</v>
      </c>
      <c r="E49" s="16"/>
      <c r="F49" t="s">
        <v>416</v>
      </c>
      <c r="G49" t="s">
        <v>362</v>
      </c>
      <c r="H49" t="s">
        <v>378</v>
      </c>
      <c r="I49" t="s">
        <v>303</v>
      </c>
      <c r="J49"/>
      <c r="K49" s="77">
        <v>2.13</v>
      </c>
      <c r="L49" t="s">
        <v>105</v>
      </c>
      <c r="M49" s="77">
        <v>3.64</v>
      </c>
      <c r="N49" s="77">
        <v>0.09</v>
      </c>
      <c r="O49" s="77">
        <v>97385.15</v>
      </c>
      <c r="P49" s="77">
        <v>118.73</v>
      </c>
      <c r="Q49" s="77">
        <v>0</v>
      </c>
      <c r="R49" s="77">
        <v>115.625388595</v>
      </c>
      <c r="S49" s="77">
        <v>0.11</v>
      </c>
      <c r="T49" s="77">
        <v>7.0000000000000007E-2</v>
      </c>
      <c r="U49" s="77">
        <v>0.02</v>
      </c>
    </row>
    <row r="50" spans="2:21">
      <c r="B50" t="s">
        <v>417</v>
      </c>
      <c r="C50" t="s">
        <v>418</v>
      </c>
      <c r="D50" t="s">
        <v>103</v>
      </c>
      <c r="E50" s="16"/>
      <c r="F50" t="s">
        <v>419</v>
      </c>
      <c r="G50" t="s">
        <v>126</v>
      </c>
      <c r="H50" t="s">
        <v>420</v>
      </c>
      <c r="I50" t="s">
        <v>153</v>
      </c>
      <c r="J50"/>
      <c r="K50" s="77">
        <v>6.25</v>
      </c>
      <c r="L50" t="s">
        <v>105</v>
      </c>
      <c r="M50" s="77">
        <v>4.5</v>
      </c>
      <c r="N50" s="77">
        <v>1.26</v>
      </c>
      <c r="O50" s="77">
        <v>2808947.98</v>
      </c>
      <c r="P50" s="77">
        <v>125.35</v>
      </c>
      <c r="Q50" s="77">
        <v>0</v>
      </c>
      <c r="R50" s="77">
        <v>3521.01629293</v>
      </c>
      <c r="S50" s="77">
        <v>0.1</v>
      </c>
      <c r="T50" s="77">
        <v>2.0099999999999998</v>
      </c>
      <c r="U50" s="77">
        <v>0.61</v>
      </c>
    </row>
    <row r="51" spans="2:21">
      <c r="B51" t="s">
        <v>421</v>
      </c>
      <c r="C51" t="s">
        <v>422</v>
      </c>
      <c r="D51" t="s">
        <v>103</v>
      </c>
      <c r="E51" s="16"/>
      <c r="F51" t="s">
        <v>419</v>
      </c>
      <c r="G51" t="s">
        <v>126</v>
      </c>
      <c r="H51" t="s">
        <v>420</v>
      </c>
      <c r="I51" t="s">
        <v>153</v>
      </c>
      <c r="J51"/>
      <c r="K51" s="77">
        <v>8.15</v>
      </c>
      <c r="L51" t="s">
        <v>105</v>
      </c>
      <c r="M51" s="77">
        <v>3.85</v>
      </c>
      <c r="N51" s="77">
        <v>1.61</v>
      </c>
      <c r="O51" s="77">
        <v>1339494.08</v>
      </c>
      <c r="P51" s="77">
        <v>121.31</v>
      </c>
      <c r="Q51" s="77">
        <v>0</v>
      </c>
      <c r="R51" s="77">
        <v>1624.9402684480001</v>
      </c>
      <c r="S51" s="77">
        <v>0.05</v>
      </c>
      <c r="T51" s="77">
        <v>0.93</v>
      </c>
      <c r="U51" s="77">
        <v>0.28000000000000003</v>
      </c>
    </row>
    <row r="52" spans="2:21">
      <c r="B52" t="s">
        <v>423</v>
      </c>
      <c r="C52" t="s">
        <v>424</v>
      </c>
      <c r="D52" t="s">
        <v>103</v>
      </c>
      <c r="E52" s="16"/>
      <c r="F52" t="s">
        <v>425</v>
      </c>
      <c r="G52" t="s">
        <v>413</v>
      </c>
      <c r="H52" t="s">
        <v>378</v>
      </c>
      <c r="I52" t="s">
        <v>303</v>
      </c>
      <c r="J52"/>
      <c r="K52" s="77">
        <v>1.9</v>
      </c>
      <c r="L52" t="s">
        <v>105</v>
      </c>
      <c r="M52" s="77">
        <v>4.8899999999999997</v>
      </c>
      <c r="N52" s="77">
        <v>0.24</v>
      </c>
      <c r="O52" s="77">
        <v>76104.81</v>
      </c>
      <c r="P52" s="77">
        <v>130</v>
      </c>
      <c r="Q52" s="77">
        <v>0</v>
      </c>
      <c r="R52" s="77">
        <v>98.936252999999994</v>
      </c>
      <c r="S52" s="77">
        <v>0.14000000000000001</v>
      </c>
      <c r="T52" s="77">
        <v>0.06</v>
      </c>
      <c r="U52" s="77">
        <v>0.02</v>
      </c>
    </row>
    <row r="53" spans="2:21">
      <c r="B53" t="s">
        <v>426</v>
      </c>
      <c r="C53" t="s">
        <v>427</v>
      </c>
      <c r="D53" t="s">
        <v>103</v>
      </c>
      <c r="E53" s="16"/>
      <c r="F53" t="s">
        <v>326</v>
      </c>
      <c r="G53" t="s">
        <v>327</v>
      </c>
      <c r="H53" t="s">
        <v>378</v>
      </c>
      <c r="I53" t="s">
        <v>303</v>
      </c>
      <c r="J53"/>
      <c r="K53" s="77">
        <v>2.48</v>
      </c>
      <c r="L53" t="s">
        <v>105</v>
      </c>
      <c r="M53" s="77">
        <v>4</v>
      </c>
      <c r="N53" s="77">
        <v>0.16</v>
      </c>
      <c r="O53" s="77">
        <v>210348.93</v>
      </c>
      <c r="P53" s="77">
        <v>119.75</v>
      </c>
      <c r="Q53" s="77">
        <v>0</v>
      </c>
      <c r="R53" s="77">
        <v>251.89284367499999</v>
      </c>
      <c r="S53" s="77">
        <v>0.02</v>
      </c>
      <c r="T53" s="77">
        <v>0.14000000000000001</v>
      </c>
      <c r="U53" s="77">
        <v>0.04</v>
      </c>
    </row>
    <row r="54" spans="2:21">
      <c r="B54" t="s">
        <v>428</v>
      </c>
      <c r="C54" t="s">
        <v>429</v>
      </c>
      <c r="D54" t="s">
        <v>103</v>
      </c>
      <c r="E54" s="16"/>
      <c r="F54" t="s">
        <v>326</v>
      </c>
      <c r="G54" t="s">
        <v>327</v>
      </c>
      <c r="H54" t="s">
        <v>378</v>
      </c>
      <c r="I54" t="s">
        <v>303</v>
      </c>
      <c r="J54"/>
      <c r="K54" s="77">
        <v>2.02</v>
      </c>
      <c r="L54" t="s">
        <v>105</v>
      </c>
      <c r="M54" s="77">
        <v>5</v>
      </c>
      <c r="N54" s="77">
        <v>0.06</v>
      </c>
      <c r="O54" s="77">
        <v>185986.24</v>
      </c>
      <c r="P54" s="77">
        <v>122.46</v>
      </c>
      <c r="Q54" s="77">
        <v>0</v>
      </c>
      <c r="R54" s="77">
        <v>227.75874950400001</v>
      </c>
      <c r="S54" s="77">
        <v>0.02</v>
      </c>
      <c r="T54" s="77">
        <v>0.13</v>
      </c>
      <c r="U54" s="77">
        <v>0.04</v>
      </c>
    </row>
    <row r="55" spans="2:21">
      <c r="B55" t="s">
        <v>430</v>
      </c>
      <c r="C55" t="s">
        <v>431</v>
      </c>
      <c r="D55" t="s">
        <v>103</v>
      </c>
      <c r="E55" s="16"/>
      <c r="F55" t="s">
        <v>432</v>
      </c>
      <c r="G55" t="s">
        <v>362</v>
      </c>
      <c r="H55" t="s">
        <v>378</v>
      </c>
      <c r="I55" t="s">
        <v>303</v>
      </c>
      <c r="J55"/>
      <c r="K55" s="77">
        <v>1.93</v>
      </c>
      <c r="L55" t="s">
        <v>105</v>
      </c>
      <c r="M55" s="77">
        <v>5.0999999999999996</v>
      </c>
      <c r="N55" s="77">
        <v>-0.04</v>
      </c>
      <c r="O55" s="77">
        <v>755093.89</v>
      </c>
      <c r="P55" s="77">
        <v>122.39</v>
      </c>
      <c r="Q55" s="77">
        <v>31.903420000000001</v>
      </c>
      <c r="R55" s="77">
        <v>956.06283197100004</v>
      </c>
      <c r="S55" s="77">
        <v>0.16</v>
      </c>
      <c r="T55" s="77">
        <v>0.54</v>
      </c>
      <c r="U55" s="77">
        <v>0.17</v>
      </c>
    </row>
    <row r="56" spans="2:21">
      <c r="B56" t="s">
        <v>433</v>
      </c>
      <c r="C56" t="s">
        <v>434</v>
      </c>
      <c r="D56" t="s">
        <v>103</v>
      </c>
      <c r="E56" s="16"/>
      <c r="F56" t="s">
        <v>432</v>
      </c>
      <c r="G56" t="s">
        <v>362</v>
      </c>
      <c r="H56" t="s">
        <v>378</v>
      </c>
      <c r="I56" t="s">
        <v>303</v>
      </c>
      <c r="J56"/>
      <c r="K56" s="77">
        <v>2.2000000000000002</v>
      </c>
      <c r="L56" t="s">
        <v>105</v>
      </c>
      <c r="M56" s="77">
        <v>3.4</v>
      </c>
      <c r="N56" s="77">
        <v>0.26</v>
      </c>
      <c r="O56" s="77">
        <v>160201.73000000001</v>
      </c>
      <c r="P56" s="77">
        <v>110.04</v>
      </c>
      <c r="Q56" s="77">
        <v>0</v>
      </c>
      <c r="R56" s="77">
        <v>176.285983692</v>
      </c>
      <c r="S56" s="77">
        <v>0.23</v>
      </c>
      <c r="T56" s="77">
        <v>0.1</v>
      </c>
      <c r="U56" s="77">
        <v>0.03</v>
      </c>
    </row>
    <row r="57" spans="2:21">
      <c r="B57" t="s">
        <v>435</v>
      </c>
      <c r="C57" t="s">
        <v>436</v>
      </c>
      <c r="D57" t="s">
        <v>103</v>
      </c>
      <c r="E57" s="16"/>
      <c r="F57" t="s">
        <v>432</v>
      </c>
      <c r="G57" t="s">
        <v>362</v>
      </c>
      <c r="H57" t="s">
        <v>378</v>
      </c>
      <c r="I57" t="s">
        <v>303</v>
      </c>
      <c r="J57"/>
      <c r="K57" s="77">
        <v>3.28</v>
      </c>
      <c r="L57" t="s">
        <v>105</v>
      </c>
      <c r="M57" s="77">
        <v>2.5499999999999998</v>
      </c>
      <c r="N57" s="77">
        <v>0.4</v>
      </c>
      <c r="O57" s="77">
        <v>345168.93</v>
      </c>
      <c r="P57" s="77">
        <v>108.47</v>
      </c>
      <c r="Q57" s="77">
        <v>8.3826099999999997</v>
      </c>
      <c r="R57" s="77">
        <v>382.78734837100001</v>
      </c>
      <c r="S57" s="77">
        <v>0.04</v>
      </c>
      <c r="T57" s="77">
        <v>0.22</v>
      </c>
      <c r="U57" s="77">
        <v>7.0000000000000007E-2</v>
      </c>
    </row>
    <row r="58" spans="2:21">
      <c r="B58" t="s">
        <v>437</v>
      </c>
      <c r="C58" t="s">
        <v>438</v>
      </c>
      <c r="D58" t="s">
        <v>103</v>
      </c>
      <c r="E58" s="16"/>
      <c r="F58" t="s">
        <v>432</v>
      </c>
      <c r="G58" t="s">
        <v>362</v>
      </c>
      <c r="H58" t="s">
        <v>378</v>
      </c>
      <c r="I58" t="s">
        <v>303</v>
      </c>
      <c r="J58"/>
      <c r="K58" s="77">
        <v>1.91</v>
      </c>
      <c r="L58" t="s">
        <v>105</v>
      </c>
      <c r="M58" s="77">
        <v>2.29</v>
      </c>
      <c r="N58" s="77">
        <v>0.21</v>
      </c>
      <c r="O58" s="77">
        <v>916063.28</v>
      </c>
      <c r="P58" s="77">
        <v>104.03</v>
      </c>
      <c r="Q58" s="77">
        <v>13.30255</v>
      </c>
      <c r="R58" s="77">
        <v>966.283180184</v>
      </c>
      <c r="S58" s="77">
        <v>0.2</v>
      </c>
      <c r="T58" s="77">
        <v>0.55000000000000004</v>
      </c>
      <c r="U58" s="77">
        <v>0.17</v>
      </c>
    </row>
    <row r="59" spans="2:21">
      <c r="B59" t="s">
        <v>439</v>
      </c>
      <c r="C59" t="s">
        <v>440</v>
      </c>
      <c r="D59" t="s">
        <v>103</v>
      </c>
      <c r="E59" s="16"/>
      <c r="F59" t="s">
        <v>432</v>
      </c>
      <c r="G59" t="s">
        <v>362</v>
      </c>
      <c r="H59" t="s">
        <v>378</v>
      </c>
      <c r="I59" t="s">
        <v>303</v>
      </c>
      <c r="J59"/>
      <c r="K59" s="77">
        <v>6.21</v>
      </c>
      <c r="L59" t="s">
        <v>105</v>
      </c>
      <c r="M59" s="77">
        <v>1.76</v>
      </c>
      <c r="N59" s="77">
        <v>1.47</v>
      </c>
      <c r="O59" s="77">
        <v>881234.29</v>
      </c>
      <c r="P59" s="77">
        <v>103.43</v>
      </c>
      <c r="Q59" s="77">
        <v>17.489470000000001</v>
      </c>
      <c r="R59" s="77">
        <v>928.95009614699995</v>
      </c>
      <c r="S59" s="77">
        <v>0.08</v>
      </c>
      <c r="T59" s="77">
        <v>0.53</v>
      </c>
      <c r="U59" s="77">
        <v>0.16</v>
      </c>
    </row>
    <row r="60" spans="2:21">
      <c r="B60" t="s">
        <v>441</v>
      </c>
      <c r="C60" t="s">
        <v>442</v>
      </c>
      <c r="D60" t="s">
        <v>103</v>
      </c>
      <c r="E60" s="16"/>
      <c r="F60" t="s">
        <v>349</v>
      </c>
      <c r="G60" t="s">
        <v>327</v>
      </c>
      <c r="H60" t="s">
        <v>378</v>
      </c>
      <c r="I60" t="s">
        <v>303</v>
      </c>
      <c r="J60"/>
      <c r="K60" s="77">
        <v>1.91</v>
      </c>
      <c r="L60" t="s">
        <v>105</v>
      </c>
      <c r="M60" s="77">
        <v>6.5</v>
      </c>
      <c r="N60" s="77">
        <v>0.13</v>
      </c>
      <c r="O60" s="77">
        <v>348421.83</v>
      </c>
      <c r="P60" s="77">
        <v>125.3</v>
      </c>
      <c r="Q60" s="77">
        <v>6.2942400000000003</v>
      </c>
      <c r="R60" s="77">
        <v>442.86679299000002</v>
      </c>
      <c r="S60" s="77">
        <v>0.02</v>
      </c>
      <c r="T60" s="77">
        <v>0.25</v>
      </c>
      <c r="U60" s="77">
        <v>0.08</v>
      </c>
    </row>
    <row r="61" spans="2:21">
      <c r="B61" t="s">
        <v>443</v>
      </c>
      <c r="C61" t="s">
        <v>444</v>
      </c>
      <c r="D61" t="s">
        <v>103</v>
      </c>
      <c r="E61" s="16"/>
      <c r="F61" t="s">
        <v>445</v>
      </c>
      <c r="G61" t="s">
        <v>362</v>
      </c>
      <c r="H61" t="s">
        <v>378</v>
      </c>
      <c r="I61" t="s">
        <v>303</v>
      </c>
      <c r="J61"/>
      <c r="K61" s="77">
        <v>1.39</v>
      </c>
      <c r="L61" t="s">
        <v>105</v>
      </c>
      <c r="M61" s="77">
        <v>3.9</v>
      </c>
      <c r="N61" s="77">
        <v>0.13</v>
      </c>
      <c r="O61" s="77">
        <v>112957.27</v>
      </c>
      <c r="P61" s="77">
        <v>114.5</v>
      </c>
      <c r="Q61" s="77">
        <v>0</v>
      </c>
      <c r="R61" s="77">
        <v>129.33607415</v>
      </c>
      <c r="S61" s="77">
        <v>7.0000000000000007E-2</v>
      </c>
      <c r="T61" s="77">
        <v>7.0000000000000007E-2</v>
      </c>
      <c r="U61" s="77">
        <v>0.02</v>
      </c>
    </row>
    <row r="62" spans="2:21">
      <c r="B62" t="s">
        <v>446</v>
      </c>
      <c r="C62" t="s">
        <v>447</v>
      </c>
      <c r="D62" t="s">
        <v>103</v>
      </c>
      <c r="E62" s="16"/>
      <c r="F62" t="s">
        <v>445</v>
      </c>
      <c r="G62" t="s">
        <v>362</v>
      </c>
      <c r="H62" t="s">
        <v>378</v>
      </c>
      <c r="I62" t="s">
        <v>303</v>
      </c>
      <c r="J62"/>
      <c r="K62" s="77">
        <v>4.18</v>
      </c>
      <c r="L62" t="s">
        <v>105</v>
      </c>
      <c r="M62" s="77">
        <v>4</v>
      </c>
      <c r="N62" s="77">
        <v>0.65</v>
      </c>
      <c r="O62" s="77">
        <v>672479.1</v>
      </c>
      <c r="P62" s="77">
        <v>115.9</v>
      </c>
      <c r="Q62" s="77">
        <v>0</v>
      </c>
      <c r="R62" s="77">
        <v>779.40327690000004</v>
      </c>
      <c r="S62" s="77">
        <v>0.1</v>
      </c>
      <c r="T62" s="77">
        <v>0.44</v>
      </c>
      <c r="U62" s="77">
        <v>0.14000000000000001</v>
      </c>
    </row>
    <row r="63" spans="2:21">
      <c r="B63" t="s">
        <v>448</v>
      </c>
      <c r="C63" t="s">
        <v>449</v>
      </c>
      <c r="D63" t="s">
        <v>103</v>
      </c>
      <c r="E63" s="16"/>
      <c r="F63" t="s">
        <v>445</v>
      </c>
      <c r="G63" t="s">
        <v>362</v>
      </c>
      <c r="H63" t="s">
        <v>378</v>
      </c>
      <c r="I63" t="s">
        <v>303</v>
      </c>
      <c r="J63"/>
      <c r="K63" s="77">
        <v>6.94</v>
      </c>
      <c r="L63" t="s">
        <v>105</v>
      </c>
      <c r="M63" s="77">
        <v>4</v>
      </c>
      <c r="N63" s="77">
        <v>1.52</v>
      </c>
      <c r="O63" s="77">
        <v>696551.93</v>
      </c>
      <c r="P63" s="77">
        <v>120.32</v>
      </c>
      <c r="Q63" s="77">
        <v>0</v>
      </c>
      <c r="R63" s="77">
        <v>838.09128217600005</v>
      </c>
      <c r="S63" s="77">
        <v>0.1</v>
      </c>
      <c r="T63" s="77">
        <v>0.48</v>
      </c>
      <c r="U63" s="77">
        <v>0.15</v>
      </c>
    </row>
    <row r="64" spans="2:21">
      <c r="B64" t="s">
        <v>450</v>
      </c>
      <c r="C64" t="s">
        <v>451</v>
      </c>
      <c r="D64" t="s">
        <v>103</v>
      </c>
      <c r="E64" s="16"/>
      <c r="F64" t="s">
        <v>445</v>
      </c>
      <c r="G64" t="s">
        <v>362</v>
      </c>
      <c r="H64" t="s">
        <v>378</v>
      </c>
      <c r="I64" t="s">
        <v>303</v>
      </c>
      <c r="J64"/>
      <c r="K64" s="77">
        <v>8.2899999999999991</v>
      </c>
      <c r="L64" t="s">
        <v>105</v>
      </c>
      <c r="M64" s="77">
        <v>3.5</v>
      </c>
      <c r="N64" s="77">
        <v>2.0299999999999998</v>
      </c>
      <c r="O64" s="77">
        <v>104989.08</v>
      </c>
      <c r="P64" s="77">
        <v>115.62</v>
      </c>
      <c r="Q64" s="77">
        <v>0</v>
      </c>
      <c r="R64" s="77">
        <v>121.38837429599999</v>
      </c>
      <c r="S64" s="77">
        <v>0.04</v>
      </c>
      <c r="T64" s="77">
        <v>7.0000000000000007E-2</v>
      </c>
      <c r="U64" s="77">
        <v>0.02</v>
      </c>
    </row>
    <row r="65" spans="2:21">
      <c r="B65" t="s">
        <v>452</v>
      </c>
      <c r="C65" t="s">
        <v>453</v>
      </c>
      <c r="D65" t="s">
        <v>103</v>
      </c>
      <c r="E65" s="16"/>
      <c r="F65" t="s">
        <v>454</v>
      </c>
      <c r="G65" t="s">
        <v>455</v>
      </c>
      <c r="H65" t="s">
        <v>378</v>
      </c>
      <c r="I65" t="s">
        <v>303</v>
      </c>
      <c r="J65"/>
      <c r="K65" s="77">
        <v>5.34</v>
      </c>
      <c r="L65" t="s">
        <v>105</v>
      </c>
      <c r="M65" s="77">
        <v>2.99</v>
      </c>
      <c r="N65" s="77">
        <v>1.21</v>
      </c>
      <c r="O65" s="77">
        <v>116258.89</v>
      </c>
      <c r="P65" s="77">
        <v>111.9</v>
      </c>
      <c r="Q65" s="77">
        <v>0</v>
      </c>
      <c r="R65" s="77">
        <v>130.09369791</v>
      </c>
      <c r="S65" s="77">
        <v>0.03</v>
      </c>
      <c r="T65" s="77">
        <v>7.0000000000000007E-2</v>
      </c>
      <c r="U65" s="77">
        <v>0.02</v>
      </c>
    </row>
    <row r="66" spans="2:21">
      <c r="B66" t="s">
        <v>456</v>
      </c>
      <c r="C66" t="s">
        <v>457</v>
      </c>
      <c r="D66" t="s">
        <v>103</v>
      </c>
      <c r="E66" s="16"/>
      <c r="F66" t="s">
        <v>454</v>
      </c>
      <c r="G66" t="s">
        <v>455</v>
      </c>
      <c r="H66" t="s">
        <v>378</v>
      </c>
      <c r="I66" t="s">
        <v>303</v>
      </c>
      <c r="J66"/>
      <c r="K66" s="77">
        <v>5.59</v>
      </c>
      <c r="L66" t="s">
        <v>105</v>
      </c>
      <c r="M66" s="77">
        <v>4.3</v>
      </c>
      <c r="N66" s="77">
        <v>1.34</v>
      </c>
      <c r="O66" s="77">
        <v>482070.89</v>
      </c>
      <c r="P66" s="77">
        <v>120.69</v>
      </c>
      <c r="Q66" s="77">
        <v>0</v>
      </c>
      <c r="R66" s="77">
        <v>581.81135714100003</v>
      </c>
      <c r="S66" s="77">
        <v>0.05</v>
      </c>
      <c r="T66" s="77">
        <v>0.33</v>
      </c>
      <c r="U66" s="77">
        <v>0.1</v>
      </c>
    </row>
    <row r="67" spans="2:21">
      <c r="B67" t="s">
        <v>458</v>
      </c>
      <c r="C67" t="s">
        <v>459</v>
      </c>
      <c r="D67" t="s">
        <v>103</v>
      </c>
      <c r="E67" s="16"/>
      <c r="F67" t="s">
        <v>454</v>
      </c>
      <c r="G67" t="s">
        <v>455</v>
      </c>
      <c r="H67" t="s">
        <v>378</v>
      </c>
      <c r="I67" t="s">
        <v>303</v>
      </c>
      <c r="J67"/>
      <c r="K67" s="77">
        <v>0.75</v>
      </c>
      <c r="L67" t="s">
        <v>105</v>
      </c>
      <c r="M67" s="77">
        <v>5.2</v>
      </c>
      <c r="N67" s="77">
        <v>0.6</v>
      </c>
      <c r="O67" s="77">
        <v>5489.63</v>
      </c>
      <c r="P67" s="77">
        <v>129.93</v>
      </c>
      <c r="Q67" s="77">
        <v>0</v>
      </c>
      <c r="R67" s="77">
        <v>7.1326762590000001</v>
      </c>
      <c r="S67" s="77">
        <v>0.01</v>
      </c>
      <c r="T67" s="77">
        <v>0</v>
      </c>
      <c r="U67" s="77">
        <v>0</v>
      </c>
    </row>
    <row r="68" spans="2:21">
      <c r="B68" t="s">
        <v>460</v>
      </c>
      <c r="C68" t="s">
        <v>461</v>
      </c>
      <c r="D68" t="s">
        <v>103</v>
      </c>
      <c r="E68" s="16"/>
      <c r="F68" t="s">
        <v>462</v>
      </c>
      <c r="G68" t="s">
        <v>327</v>
      </c>
      <c r="H68" t="s">
        <v>463</v>
      </c>
      <c r="I68" t="s">
        <v>153</v>
      </c>
      <c r="J68"/>
      <c r="K68" s="77">
        <v>3.62</v>
      </c>
      <c r="L68" t="s">
        <v>105</v>
      </c>
      <c r="M68" s="77">
        <v>0.95</v>
      </c>
      <c r="N68" s="77">
        <v>0.35</v>
      </c>
      <c r="O68" s="77">
        <v>246453.59</v>
      </c>
      <c r="P68" s="77">
        <v>103.29</v>
      </c>
      <c r="Q68" s="77">
        <v>0</v>
      </c>
      <c r="R68" s="77">
        <v>254.561913111</v>
      </c>
      <c r="S68" s="77">
        <v>0.03</v>
      </c>
      <c r="T68" s="77">
        <v>0.15</v>
      </c>
      <c r="U68" s="77">
        <v>0.04</v>
      </c>
    </row>
    <row r="69" spans="2:21">
      <c r="B69" t="s">
        <v>464</v>
      </c>
      <c r="C69" t="s">
        <v>465</v>
      </c>
      <c r="D69" t="s">
        <v>103</v>
      </c>
      <c r="E69" s="16"/>
      <c r="F69" t="s">
        <v>462</v>
      </c>
      <c r="G69" t="s">
        <v>327</v>
      </c>
      <c r="H69" t="s">
        <v>463</v>
      </c>
      <c r="I69" t="s">
        <v>153</v>
      </c>
      <c r="J69"/>
      <c r="K69" s="77">
        <v>0.09</v>
      </c>
      <c r="L69" t="s">
        <v>105</v>
      </c>
      <c r="M69" s="77">
        <v>1.6</v>
      </c>
      <c r="N69" s="77">
        <v>2.93</v>
      </c>
      <c r="O69" s="77">
        <v>103570.42</v>
      </c>
      <c r="P69" s="77">
        <v>103.64</v>
      </c>
      <c r="Q69" s="77">
        <v>0</v>
      </c>
      <c r="R69" s="77">
        <v>107.340383288</v>
      </c>
      <c r="S69" s="77">
        <v>0.04</v>
      </c>
      <c r="T69" s="77">
        <v>0.06</v>
      </c>
      <c r="U69" s="77">
        <v>0.02</v>
      </c>
    </row>
    <row r="70" spans="2:21">
      <c r="B70" t="s">
        <v>466</v>
      </c>
      <c r="C70" t="s">
        <v>467</v>
      </c>
      <c r="D70" t="s">
        <v>103</v>
      </c>
      <c r="E70" s="16"/>
      <c r="F70" t="s">
        <v>468</v>
      </c>
      <c r="G70" t="s">
        <v>469</v>
      </c>
      <c r="H70" t="s">
        <v>470</v>
      </c>
      <c r="I70" t="s">
        <v>303</v>
      </c>
      <c r="J70"/>
      <c r="K70" s="77">
        <v>8.44</v>
      </c>
      <c r="L70" t="s">
        <v>105</v>
      </c>
      <c r="M70" s="77">
        <v>5.15</v>
      </c>
      <c r="N70" s="77">
        <v>2.5299999999999998</v>
      </c>
      <c r="O70" s="77">
        <v>793896.01</v>
      </c>
      <c r="P70" s="77">
        <v>149.30000000000001</v>
      </c>
      <c r="Q70" s="77">
        <v>0</v>
      </c>
      <c r="R70" s="77">
        <v>1185.2867429299999</v>
      </c>
      <c r="S70" s="77">
        <v>0.02</v>
      </c>
      <c r="T70" s="77">
        <v>0.68</v>
      </c>
      <c r="U70" s="77">
        <v>0.21</v>
      </c>
    </row>
    <row r="71" spans="2:21">
      <c r="B71" t="s">
        <v>471</v>
      </c>
      <c r="C71" t="s">
        <v>472</v>
      </c>
      <c r="D71" t="s">
        <v>103</v>
      </c>
      <c r="E71" s="16"/>
      <c r="F71" t="s">
        <v>473</v>
      </c>
      <c r="G71" t="s">
        <v>362</v>
      </c>
      <c r="H71" t="s">
        <v>470</v>
      </c>
      <c r="I71" t="s">
        <v>303</v>
      </c>
      <c r="J71"/>
      <c r="K71" s="77">
        <v>0.67</v>
      </c>
      <c r="L71" t="s">
        <v>105</v>
      </c>
      <c r="M71" s="77">
        <v>4.25</v>
      </c>
      <c r="N71" s="77">
        <v>0.3</v>
      </c>
      <c r="O71" s="77">
        <v>25140.68</v>
      </c>
      <c r="P71" s="77">
        <v>125.86</v>
      </c>
      <c r="Q71" s="77">
        <v>0</v>
      </c>
      <c r="R71" s="77">
        <v>31.642059847999999</v>
      </c>
      <c r="S71" s="77">
        <v>0.01</v>
      </c>
      <c r="T71" s="77">
        <v>0.02</v>
      </c>
      <c r="U71" s="77">
        <v>0.01</v>
      </c>
    </row>
    <row r="72" spans="2:21">
      <c r="B72" t="s">
        <v>474</v>
      </c>
      <c r="C72" t="s">
        <v>475</v>
      </c>
      <c r="D72" t="s">
        <v>103</v>
      </c>
      <c r="E72" s="16"/>
      <c r="F72" t="s">
        <v>473</v>
      </c>
      <c r="G72" t="s">
        <v>362</v>
      </c>
      <c r="H72" t="s">
        <v>470</v>
      </c>
      <c r="I72" t="s">
        <v>303</v>
      </c>
      <c r="J72"/>
      <c r="K72" s="77">
        <v>2.57</v>
      </c>
      <c r="L72" t="s">
        <v>105</v>
      </c>
      <c r="M72" s="77">
        <v>4.45</v>
      </c>
      <c r="N72" s="77">
        <v>0.46</v>
      </c>
      <c r="O72" s="77">
        <v>355303.79</v>
      </c>
      <c r="P72" s="77">
        <v>115.68</v>
      </c>
      <c r="Q72" s="77">
        <v>0</v>
      </c>
      <c r="R72" s="77">
        <v>411.01542427200002</v>
      </c>
      <c r="S72" s="77">
        <v>7.0000000000000007E-2</v>
      </c>
      <c r="T72" s="77">
        <v>0.23</v>
      </c>
      <c r="U72" s="77">
        <v>7.0000000000000007E-2</v>
      </c>
    </row>
    <row r="73" spans="2:21">
      <c r="B73" t="s">
        <v>476</v>
      </c>
      <c r="C73" t="s">
        <v>477</v>
      </c>
      <c r="D73" t="s">
        <v>103</v>
      </c>
      <c r="E73" s="16"/>
      <c r="F73" t="s">
        <v>478</v>
      </c>
      <c r="G73" t="s">
        <v>362</v>
      </c>
      <c r="H73" t="s">
        <v>470</v>
      </c>
      <c r="I73" t="s">
        <v>303</v>
      </c>
      <c r="J73"/>
      <c r="K73" s="77">
        <v>0.74</v>
      </c>
      <c r="L73" t="s">
        <v>105</v>
      </c>
      <c r="M73" s="77">
        <v>4.8499999999999996</v>
      </c>
      <c r="N73" s="77">
        <v>1.35</v>
      </c>
      <c r="O73" s="77">
        <v>42740.99</v>
      </c>
      <c r="P73" s="77">
        <v>125.96</v>
      </c>
      <c r="Q73" s="77">
        <v>0</v>
      </c>
      <c r="R73" s="77">
        <v>53.836551004</v>
      </c>
      <c r="S73" s="77">
        <v>0.03</v>
      </c>
      <c r="T73" s="77">
        <v>0.03</v>
      </c>
      <c r="U73" s="77">
        <v>0.01</v>
      </c>
    </row>
    <row r="74" spans="2:21">
      <c r="B74" t="s">
        <v>479</v>
      </c>
      <c r="C74" t="s">
        <v>480</v>
      </c>
      <c r="D74" t="s">
        <v>103</v>
      </c>
      <c r="E74" s="16"/>
      <c r="F74" t="s">
        <v>481</v>
      </c>
      <c r="G74" t="s">
        <v>362</v>
      </c>
      <c r="H74" t="s">
        <v>463</v>
      </c>
      <c r="I74" t="s">
        <v>153</v>
      </c>
      <c r="J74"/>
      <c r="K74" s="77">
        <v>4.75</v>
      </c>
      <c r="L74" t="s">
        <v>105</v>
      </c>
      <c r="M74" s="77">
        <v>4.75</v>
      </c>
      <c r="N74" s="77">
        <v>1.03</v>
      </c>
      <c r="O74" s="77">
        <v>1053665.8400000001</v>
      </c>
      <c r="P74" s="77">
        <v>145.69999999999999</v>
      </c>
      <c r="Q74" s="77">
        <v>0</v>
      </c>
      <c r="R74" s="77">
        <v>1535.19112888</v>
      </c>
      <c r="S74" s="77">
        <v>0.06</v>
      </c>
      <c r="T74" s="77">
        <v>0.87</v>
      </c>
      <c r="U74" s="77">
        <v>0.27</v>
      </c>
    </row>
    <row r="75" spans="2:21">
      <c r="B75" t="s">
        <v>482</v>
      </c>
      <c r="C75" t="s">
        <v>483</v>
      </c>
      <c r="D75" t="s">
        <v>103</v>
      </c>
      <c r="E75" s="16"/>
      <c r="F75" t="s">
        <v>484</v>
      </c>
      <c r="G75" t="s">
        <v>362</v>
      </c>
      <c r="H75" t="s">
        <v>463</v>
      </c>
      <c r="I75" t="s">
        <v>153</v>
      </c>
      <c r="J75"/>
      <c r="K75" s="77">
        <v>1.2</v>
      </c>
      <c r="L75" t="s">
        <v>105</v>
      </c>
      <c r="M75" s="77">
        <v>6.5</v>
      </c>
      <c r="N75" s="77">
        <v>-0.1</v>
      </c>
      <c r="O75" s="77">
        <v>961755.99</v>
      </c>
      <c r="P75" s="77">
        <v>124.22</v>
      </c>
      <c r="Q75" s="77">
        <v>0</v>
      </c>
      <c r="R75" s="77">
        <v>1194.6932907779999</v>
      </c>
      <c r="S75" s="77">
        <v>0.15</v>
      </c>
      <c r="T75" s="77">
        <v>0.68</v>
      </c>
      <c r="U75" s="77">
        <v>0.21</v>
      </c>
    </row>
    <row r="76" spans="2:21">
      <c r="B76" t="s">
        <v>485</v>
      </c>
      <c r="C76" t="s">
        <v>486</v>
      </c>
      <c r="D76" t="s">
        <v>103</v>
      </c>
      <c r="E76" s="16"/>
      <c r="F76" t="s">
        <v>484</v>
      </c>
      <c r="G76" t="s">
        <v>362</v>
      </c>
      <c r="H76" t="s">
        <v>470</v>
      </c>
      <c r="I76" t="s">
        <v>303</v>
      </c>
      <c r="J76"/>
      <c r="K76" s="77">
        <v>3.92</v>
      </c>
      <c r="L76" t="s">
        <v>105</v>
      </c>
      <c r="M76" s="77">
        <v>5.35</v>
      </c>
      <c r="N76" s="77">
        <v>1.72</v>
      </c>
      <c r="O76" s="77">
        <v>1833779.64</v>
      </c>
      <c r="P76" s="77">
        <v>120.4</v>
      </c>
      <c r="Q76" s="77">
        <v>0</v>
      </c>
      <c r="R76" s="77">
        <v>2207.8706865600002</v>
      </c>
      <c r="S76" s="77">
        <v>7.0000000000000007E-2</v>
      </c>
      <c r="T76" s="77">
        <v>1.26</v>
      </c>
      <c r="U76" s="77">
        <v>0.38</v>
      </c>
    </row>
    <row r="77" spans="2:21">
      <c r="B77" t="s">
        <v>487</v>
      </c>
      <c r="C77" t="s">
        <v>488</v>
      </c>
      <c r="D77" t="s">
        <v>103</v>
      </c>
      <c r="E77" s="16"/>
      <c r="F77" t="s">
        <v>484</v>
      </c>
      <c r="G77" t="s">
        <v>362</v>
      </c>
      <c r="H77" t="s">
        <v>470</v>
      </c>
      <c r="I77" t="s">
        <v>303</v>
      </c>
      <c r="J77"/>
      <c r="K77" s="77">
        <v>6.94</v>
      </c>
      <c r="L77" t="s">
        <v>105</v>
      </c>
      <c r="M77" s="77">
        <v>2.78</v>
      </c>
      <c r="N77" s="77">
        <v>2.73</v>
      </c>
      <c r="O77" s="77">
        <v>686203.15</v>
      </c>
      <c r="P77" s="77">
        <v>101.78</v>
      </c>
      <c r="Q77" s="77">
        <v>6.9360299999999997</v>
      </c>
      <c r="R77" s="77">
        <v>705.35359606999998</v>
      </c>
      <c r="S77" s="77">
        <v>0.08</v>
      </c>
      <c r="T77" s="77">
        <v>0.4</v>
      </c>
      <c r="U77" s="77">
        <v>0.12</v>
      </c>
    </row>
    <row r="78" spans="2:21">
      <c r="B78" t="s">
        <v>489</v>
      </c>
      <c r="C78" t="s">
        <v>490</v>
      </c>
      <c r="D78" t="s">
        <v>103</v>
      </c>
      <c r="E78" s="16"/>
      <c r="F78" t="s">
        <v>484</v>
      </c>
      <c r="G78" t="s">
        <v>362</v>
      </c>
      <c r="H78" t="s">
        <v>470</v>
      </c>
      <c r="I78" t="s">
        <v>303</v>
      </c>
      <c r="J78"/>
      <c r="K78" s="77">
        <v>1.81</v>
      </c>
      <c r="L78" t="s">
        <v>105</v>
      </c>
      <c r="M78" s="77">
        <v>5.0999999999999996</v>
      </c>
      <c r="N78" s="77">
        <v>0.84</v>
      </c>
      <c r="O78" s="77">
        <v>1509646.93</v>
      </c>
      <c r="P78" s="77">
        <v>129.46</v>
      </c>
      <c r="Q78" s="77">
        <v>0</v>
      </c>
      <c r="R78" s="77">
        <v>1954.388915578</v>
      </c>
      <c r="S78" s="77">
        <v>7.0000000000000007E-2</v>
      </c>
      <c r="T78" s="77">
        <v>1.1100000000000001</v>
      </c>
      <c r="U78" s="77">
        <v>0.34</v>
      </c>
    </row>
    <row r="79" spans="2:21">
      <c r="B79" t="s">
        <v>491</v>
      </c>
      <c r="C79" t="s">
        <v>492</v>
      </c>
      <c r="D79" t="s">
        <v>103</v>
      </c>
      <c r="E79" s="16"/>
      <c r="F79" t="s">
        <v>412</v>
      </c>
      <c r="G79" t="s">
        <v>413</v>
      </c>
      <c r="H79" t="s">
        <v>470</v>
      </c>
      <c r="I79" t="s">
        <v>303</v>
      </c>
      <c r="J79"/>
      <c r="K79" s="77">
        <v>4.55</v>
      </c>
      <c r="L79" t="s">
        <v>105</v>
      </c>
      <c r="M79" s="77">
        <v>3.85</v>
      </c>
      <c r="N79" s="77">
        <v>0.7</v>
      </c>
      <c r="O79" s="77">
        <v>408176.28</v>
      </c>
      <c r="P79" s="77">
        <v>119.27</v>
      </c>
      <c r="Q79" s="77">
        <v>0</v>
      </c>
      <c r="R79" s="77">
        <v>486.83184915599998</v>
      </c>
      <c r="S79" s="77">
        <v>0.17</v>
      </c>
      <c r="T79" s="77">
        <v>0.28000000000000003</v>
      </c>
      <c r="U79" s="77">
        <v>0.08</v>
      </c>
    </row>
    <row r="80" spans="2:21">
      <c r="B80" t="s">
        <v>493</v>
      </c>
      <c r="C80" t="s">
        <v>494</v>
      </c>
      <c r="D80" t="s">
        <v>103</v>
      </c>
      <c r="E80" s="16"/>
      <c r="F80" t="s">
        <v>412</v>
      </c>
      <c r="G80" t="s">
        <v>413</v>
      </c>
      <c r="H80" t="s">
        <v>470</v>
      </c>
      <c r="I80" t="s">
        <v>303</v>
      </c>
      <c r="J80"/>
      <c r="K80" s="77">
        <v>1.87</v>
      </c>
      <c r="L80" t="s">
        <v>105</v>
      </c>
      <c r="M80" s="77">
        <v>3.9</v>
      </c>
      <c r="N80" s="77">
        <v>0.03</v>
      </c>
      <c r="O80" s="77">
        <v>28567.78</v>
      </c>
      <c r="P80" s="77">
        <v>116.7</v>
      </c>
      <c r="Q80" s="77">
        <v>0</v>
      </c>
      <c r="R80" s="77">
        <v>33.338599260000002</v>
      </c>
      <c r="S80" s="77">
        <v>0.01</v>
      </c>
      <c r="T80" s="77">
        <v>0.02</v>
      </c>
      <c r="U80" s="77">
        <v>0.01</v>
      </c>
    </row>
    <row r="81" spans="2:21">
      <c r="B81" t="s">
        <v>495</v>
      </c>
      <c r="C81" t="s">
        <v>496</v>
      </c>
      <c r="D81" t="s">
        <v>103</v>
      </c>
      <c r="E81" s="16"/>
      <c r="F81" t="s">
        <v>412</v>
      </c>
      <c r="G81" t="s">
        <v>413</v>
      </c>
      <c r="H81" t="s">
        <v>470</v>
      </c>
      <c r="I81" t="s">
        <v>303</v>
      </c>
      <c r="J81"/>
      <c r="K81" s="77">
        <v>2.79</v>
      </c>
      <c r="L81" t="s">
        <v>105</v>
      </c>
      <c r="M81" s="77">
        <v>3.9</v>
      </c>
      <c r="N81" s="77">
        <v>0.24</v>
      </c>
      <c r="O81" s="77">
        <v>500816.02</v>
      </c>
      <c r="P81" s="77">
        <v>120.18</v>
      </c>
      <c r="Q81" s="77">
        <v>0</v>
      </c>
      <c r="R81" s="77">
        <v>601.88069283599998</v>
      </c>
      <c r="S81" s="77">
        <v>0.13</v>
      </c>
      <c r="T81" s="77">
        <v>0.34</v>
      </c>
      <c r="U81" s="77">
        <v>0.1</v>
      </c>
    </row>
    <row r="82" spans="2:21">
      <c r="B82" t="s">
        <v>497</v>
      </c>
      <c r="C82" t="s">
        <v>498</v>
      </c>
      <c r="D82" t="s">
        <v>103</v>
      </c>
      <c r="E82" s="16"/>
      <c r="F82" t="s">
        <v>412</v>
      </c>
      <c r="G82" t="s">
        <v>413</v>
      </c>
      <c r="H82" t="s">
        <v>470</v>
      </c>
      <c r="I82" t="s">
        <v>303</v>
      </c>
      <c r="J82"/>
      <c r="K82" s="77">
        <v>5.39</v>
      </c>
      <c r="L82" t="s">
        <v>105</v>
      </c>
      <c r="M82" s="77">
        <v>3.85</v>
      </c>
      <c r="N82" s="77">
        <v>1.03</v>
      </c>
      <c r="O82" s="77">
        <v>256213.49</v>
      </c>
      <c r="P82" s="77">
        <v>120.25</v>
      </c>
      <c r="Q82" s="77">
        <v>0</v>
      </c>
      <c r="R82" s="77">
        <v>308.09672172500001</v>
      </c>
      <c r="S82" s="77">
        <v>0.1</v>
      </c>
      <c r="T82" s="77">
        <v>0.18</v>
      </c>
      <c r="U82" s="77">
        <v>0.05</v>
      </c>
    </row>
    <row r="83" spans="2:21">
      <c r="B83" t="s">
        <v>499</v>
      </c>
      <c r="C83" t="s">
        <v>500</v>
      </c>
      <c r="D83" t="s">
        <v>103</v>
      </c>
      <c r="E83" s="16"/>
      <c r="F83" t="s">
        <v>412</v>
      </c>
      <c r="G83" t="s">
        <v>413</v>
      </c>
      <c r="H83" t="s">
        <v>470</v>
      </c>
      <c r="I83" t="s">
        <v>303</v>
      </c>
      <c r="J83"/>
      <c r="K83" s="77">
        <v>6.95</v>
      </c>
      <c r="L83" t="s">
        <v>105</v>
      </c>
      <c r="M83" s="77">
        <v>2.4</v>
      </c>
      <c r="N83" s="77">
        <v>1.36</v>
      </c>
      <c r="O83" s="77">
        <v>123941.56</v>
      </c>
      <c r="P83" s="77">
        <v>107.41</v>
      </c>
      <c r="Q83" s="77">
        <v>1.4873000000000001</v>
      </c>
      <c r="R83" s="77">
        <v>134.61292959599999</v>
      </c>
      <c r="S83" s="77">
        <v>0.04</v>
      </c>
      <c r="T83" s="77">
        <v>0.08</v>
      </c>
      <c r="U83" s="77">
        <v>0.02</v>
      </c>
    </row>
    <row r="84" spans="2:21">
      <c r="B84" t="s">
        <v>501</v>
      </c>
      <c r="C84" t="s">
        <v>502</v>
      </c>
      <c r="D84" t="s">
        <v>103</v>
      </c>
      <c r="E84" s="16"/>
      <c r="F84" t="s">
        <v>412</v>
      </c>
      <c r="G84" t="s">
        <v>413</v>
      </c>
      <c r="H84" t="s">
        <v>470</v>
      </c>
      <c r="I84" t="s">
        <v>303</v>
      </c>
      <c r="J84"/>
      <c r="K84" s="77">
        <v>7.78</v>
      </c>
      <c r="L84" t="s">
        <v>105</v>
      </c>
      <c r="M84" s="77">
        <v>2.4</v>
      </c>
      <c r="N84" s="77">
        <v>1.5</v>
      </c>
      <c r="O84" s="77">
        <v>0.01</v>
      </c>
      <c r="P84" s="77">
        <v>107.18</v>
      </c>
      <c r="Q84" s="77">
        <v>0</v>
      </c>
      <c r="R84" s="77">
        <v>1.0718E-5</v>
      </c>
      <c r="S84" s="77">
        <v>0</v>
      </c>
      <c r="T84" s="77">
        <v>0</v>
      </c>
      <c r="U84" s="77">
        <v>0</v>
      </c>
    </row>
    <row r="85" spans="2:21">
      <c r="B85" t="s">
        <v>503</v>
      </c>
      <c r="C85" t="s">
        <v>504</v>
      </c>
      <c r="D85" t="s">
        <v>103</v>
      </c>
      <c r="E85" s="16"/>
      <c r="F85" t="s">
        <v>425</v>
      </c>
      <c r="G85" t="s">
        <v>413</v>
      </c>
      <c r="H85" t="s">
        <v>470</v>
      </c>
      <c r="I85" t="s">
        <v>303</v>
      </c>
      <c r="J85"/>
      <c r="K85" s="77">
        <v>2.92</v>
      </c>
      <c r="L85" t="s">
        <v>105</v>
      </c>
      <c r="M85" s="77">
        <v>3.75</v>
      </c>
      <c r="N85" s="77">
        <v>0.39</v>
      </c>
      <c r="O85" s="77">
        <v>400522.16</v>
      </c>
      <c r="P85" s="77">
        <v>120.35</v>
      </c>
      <c r="Q85" s="77">
        <v>0</v>
      </c>
      <c r="R85" s="77">
        <v>482.02841955999997</v>
      </c>
      <c r="S85" s="77">
        <v>0.05</v>
      </c>
      <c r="T85" s="77">
        <v>0.27</v>
      </c>
      <c r="U85" s="77">
        <v>0.08</v>
      </c>
    </row>
    <row r="86" spans="2:21">
      <c r="B86" t="s">
        <v>505</v>
      </c>
      <c r="C86" t="s">
        <v>506</v>
      </c>
      <c r="D86" t="s">
        <v>103</v>
      </c>
      <c r="E86" s="16"/>
      <c r="F86" t="s">
        <v>432</v>
      </c>
      <c r="G86" t="s">
        <v>362</v>
      </c>
      <c r="H86" t="s">
        <v>470</v>
      </c>
      <c r="I86" t="s">
        <v>303</v>
      </c>
      <c r="J86"/>
      <c r="K86" s="77">
        <v>2.67</v>
      </c>
      <c r="L86" t="s">
        <v>105</v>
      </c>
      <c r="M86" s="77">
        <v>4.9000000000000004</v>
      </c>
      <c r="N86" s="77">
        <v>0.66</v>
      </c>
      <c r="O86" s="77">
        <v>52404.81</v>
      </c>
      <c r="P86" s="77">
        <v>116.15</v>
      </c>
      <c r="Q86" s="77">
        <v>0</v>
      </c>
      <c r="R86" s="77">
        <v>60.868186815000001</v>
      </c>
      <c r="S86" s="77">
        <v>0.01</v>
      </c>
      <c r="T86" s="77">
        <v>0.03</v>
      </c>
      <c r="U86" s="77">
        <v>0.01</v>
      </c>
    </row>
    <row r="87" spans="2:21">
      <c r="B87" t="s">
        <v>507</v>
      </c>
      <c r="C87" t="s">
        <v>508</v>
      </c>
      <c r="D87" t="s">
        <v>103</v>
      </c>
      <c r="E87" s="16"/>
      <c r="F87" t="s">
        <v>432</v>
      </c>
      <c r="G87" t="s">
        <v>362</v>
      </c>
      <c r="H87" t="s">
        <v>470</v>
      </c>
      <c r="I87" t="s">
        <v>303</v>
      </c>
      <c r="J87"/>
      <c r="K87" s="77">
        <v>6.11</v>
      </c>
      <c r="L87" t="s">
        <v>105</v>
      </c>
      <c r="M87" s="77">
        <v>2.2999999999999998</v>
      </c>
      <c r="N87" s="77">
        <v>1.99</v>
      </c>
      <c r="O87" s="77">
        <v>651820.78</v>
      </c>
      <c r="P87" s="77">
        <v>103.53</v>
      </c>
      <c r="Q87" s="77">
        <v>14.743679999999999</v>
      </c>
      <c r="R87" s="77">
        <v>689.57373353399998</v>
      </c>
      <c r="S87" s="77">
        <v>0.05</v>
      </c>
      <c r="T87" s="77">
        <v>0.39</v>
      </c>
      <c r="U87" s="77">
        <v>0.12</v>
      </c>
    </row>
    <row r="88" spans="2:21">
      <c r="B88" t="s">
        <v>509</v>
      </c>
      <c r="C88" t="s">
        <v>510</v>
      </c>
      <c r="D88" t="s">
        <v>103</v>
      </c>
      <c r="E88" s="16"/>
      <c r="F88" t="s">
        <v>432</v>
      </c>
      <c r="G88" t="s">
        <v>362</v>
      </c>
      <c r="H88" t="s">
        <v>470</v>
      </c>
      <c r="I88" t="s">
        <v>303</v>
      </c>
      <c r="J88"/>
      <c r="K88" s="77">
        <v>2.56</v>
      </c>
      <c r="L88" t="s">
        <v>105</v>
      </c>
      <c r="M88" s="77">
        <v>5.85</v>
      </c>
      <c r="N88" s="77">
        <v>0.6</v>
      </c>
      <c r="O88" s="77">
        <v>349573.38</v>
      </c>
      <c r="P88" s="77">
        <v>123.86</v>
      </c>
      <c r="Q88" s="77">
        <v>0</v>
      </c>
      <c r="R88" s="77">
        <v>432.98158846799998</v>
      </c>
      <c r="S88" s="77">
        <v>0.03</v>
      </c>
      <c r="T88" s="77">
        <v>0.25</v>
      </c>
      <c r="U88" s="77">
        <v>0.08</v>
      </c>
    </row>
    <row r="89" spans="2:21">
      <c r="B89" t="s">
        <v>511</v>
      </c>
      <c r="C89" t="s">
        <v>512</v>
      </c>
      <c r="D89" t="s">
        <v>103</v>
      </c>
      <c r="E89" s="16"/>
      <c r="F89" t="s">
        <v>513</v>
      </c>
      <c r="G89" t="s">
        <v>514</v>
      </c>
      <c r="H89" t="s">
        <v>470</v>
      </c>
      <c r="I89" t="s">
        <v>303</v>
      </c>
      <c r="J89"/>
      <c r="K89" s="77">
        <v>7.05</v>
      </c>
      <c r="L89" t="s">
        <v>105</v>
      </c>
      <c r="M89" s="77">
        <v>1.23</v>
      </c>
      <c r="N89" s="77">
        <v>1.71</v>
      </c>
      <c r="O89" s="77">
        <v>274481.26</v>
      </c>
      <c r="P89" s="77">
        <v>97.38</v>
      </c>
      <c r="Q89" s="77">
        <v>0</v>
      </c>
      <c r="R89" s="77">
        <v>267.28985098800001</v>
      </c>
      <c r="S89" s="77">
        <v>7.0000000000000007E-2</v>
      </c>
      <c r="T89" s="77">
        <v>0.15</v>
      </c>
      <c r="U89" s="77">
        <v>0.05</v>
      </c>
    </row>
    <row r="90" spans="2:21">
      <c r="B90" t="s">
        <v>515</v>
      </c>
      <c r="C90" t="s">
        <v>516</v>
      </c>
      <c r="D90" t="s">
        <v>103</v>
      </c>
      <c r="E90" s="16"/>
      <c r="F90" t="s">
        <v>517</v>
      </c>
      <c r="G90" t="s">
        <v>413</v>
      </c>
      <c r="H90" t="s">
        <v>463</v>
      </c>
      <c r="I90" t="s">
        <v>153</v>
      </c>
      <c r="J90"/>
      <c r="K90" s="77">
        <v>3.41</v>
      </c>
      <c r="L90" t="s">
        <v>105</v>
      </c>
      <c r="M90" s="77">
        <v>2.5499999999999998</v>
      </c>
      <c r="N90" s="77">
        <v>0.49</v>
      </c>
      <c r="O90" s="77">
        <v>305682.96000000002</v>
      </c>
      <c r="P90" s="77">
        <v>109.62</v>
      </c>
      <c r="Q90" s="77">
        <v>0</v>
      </c>
      <c r="R90" s="77">
        <v>335.08966075199999</v>
      </c>
      <c r="S90" s="77">
        <v>7.0000000000000007E-2</v>
      </c>
      <c r="T90" s="77">
        <v>0.19</v>
      </c>
      <c r="U90" s="77">
        <v>0.06</v>
      </c>
    </row>
    <row r="91" spans="2:21">
      <c r="B91" t="s">
        <v>518</v>
      </c>
      <c r="C91" t="s">
        <v>519</v>
      </c>
      <c r="D91" t="s">
        <v>103</v>
      </c>
      <c r="E91" s="16"/>
      <c r="F91" t="s">
        <v>520</v>
      </c>
      <c r="G91" t="s">
        <v>413</v>
      </c>
      <c r="H91" t="s">
        <v>470</v>
      </c>
      <c r="I91" t="s">
        <v>303</v>
      </c>
      <c r="J91"/>
      <c r="K91" s="77">
        <v>1.23</v>
      </c>
      <c r="L91" t="s">
        <v>105</v>
      </c>
      <c r="M91" s="77">
        <v>3.6</v>
      </c>
      <c r="N91" s="77">
        <v>-0.22</v>
      </c>
      <c r="O91" s="77">
        <v>48034.22</v>
      </c>
      <c r="P91" s="77">
        <v>112.66</v>
      </c>
      <c r="Q91" s="77">
        <v>0</v>
      </c>
      <c r="R91" s="77">
        <v>54.115352252000001</v>
      </c>
      <c r="S91" s="77">
        <v>0.01</v>
      </c>
      <c r="T91" s="77">
        <v>0.03</v>
      </c>
      <c r="U91" s="77">
        <v>0.01</v>
      </c>
    </row>
    <row r="92" spans="2:21">
      <c r="B92" t="s">
        <v>521</v>
      </c>
      <c r="C92" t="s">
        <v>522</v>
      </c>
      <c r="D92" t="s">
        <v>103</v>
      </c>
      <c r="E92" s="16"/>
      <c r="F92" t="s">
        <v>520</v>
      </c>
      <c r="G92" t="s">
        <v>413</v>
      </c>
      <c r="H92" t="s">
        <v>463</v>
      </c>
      <c r="I92" t="s">
        <v>153</v>
      </c>
      <c r="J92"/>
      <c r="K92" s="77">
        <v>7.66</v>
      </c>
      <c r="L92" t="s">
        <v>105</v>
      </c>
      <c r="M92" s="77">
        <v>2.25</v>
      </c>
      <c r="N92" s="77">
        <v>1.47</v>
      </c>
      <c r="O92" s="77">
        <v>295957.11</v>
      </c>
      <c r="P92" s="77">
        <v>107.89</v>
      </c>
      <c r="Q92" s="77">
        <v>0</v>
      </c>
      <c r="R92" s="77">
        <v>319.30812597900001</v>
      </c>
      <c r="S92" s="77">
        <v>7.0000000000000007E-2</v>
      </c>
      <c r="T92" s="77">
        <v>0.18</v>
      </c>
      <c r="U92" s="77">
        <v>0.06</v>
      </c>
    </row>
    <row r="93" spans="2:21">
      <c r="B93" t="s">
        <v>523</v>
      </c>
      <c r="C93" t="s">
        <v>524</v>
      </c>
      <c r="D93" t="s">
        <v>103</v>
      </c>
      <c r="E93" s="16"/>
      <c r="F93" t="s">
        <v>525</v>
      </c>
      <c r="G93" t="s">
        <v>130</v>
      </c>
      <c r="H93" t="s">
        <v>470</v>
      </c>
      <c r="I93" t="s">
        <v>303</v>
      </c>
      <c r="J93"/>
      <c r="K93" s="77">
        <v>3.95</v>
      </c>
      <c r="L93" t="s">
        <v>105</v>
      </c>
      <c r="M93" s="77">
        <v>1.8</v>
      </c>
      <c r="N93" s="77">
        <v>1.2</v>
      </c>
      <c r="O93" s="77">
        <v>875079.49</v>
      </c>
      <c r="P93" s="77">
        <v>102.96</v>
      </c>
      <c r="Q93" s="77">
        <v>0</v>
      </c>
      <c r="R93" s="77">
        <v>900.98184290400002</v>
      </c>
      <c r="S93" s="77">
        <v>0.19</v>
      </c>
      <c r="T93" s="77">
        <v>0.51</v>
      </c>
      <c r="U93" s="77">
        <v>0.16</v>
      </c>
    </row>
    <row r="94" spans="2:21">
      <c r="B94" t="s">
        <v>526</v>
      </c>
      <c r="C94" t="s">
        <v>527</v>
      </c>
      <c r="D94" t="s">
        <v>103</v>
      </c>
      <c r="E94" s="16"/>
      <c r="F94" t="s">
        <v>528</v>
      </c>
      <c r="G94" t="s">
        <v>529</v>
      </c>
      <c r="H94" t="s">
        <v>530</v>
      </c>
      <c r="I94" t="s">
        <v>153</v>
      </c>
      <c r="J94"/>
      <c r="K94" s="77">
        <v>1.77</v>
      </c>
      <c r="L94" t="s">
        <v>105</v>
      </c>
      <c r="M94" s="77">
        <v>4.7</v>
      </c>
      <c r="N94" s="77">
        <v>0.01</v>
      </c>
      <c r="O94" s="77">
        <v>305386.07</v>
      </c>
      <c r="P94" s="77">
        <v>132.44999999999999</v>
      </c>
      <c r="Q94" s="77">
        <v>0</v>
      </c>
      <c r="R94" s="77">
        <v>404.48384971500002</v>
      </c>
      <c r="S94" s="77">
        <v>0.21</v>
      </c>
      <c r="T94" s="77">
        <v>0.23</v>
      </c>
      <c r="U94" s="77">
        <v>7.0000000000000007E-2</v>
      </c>
    </row>
    <row r="95" spans="2:21">
      <c r="B95" t="s">
        <v>531</v>
      </c>
      <c r="C95" t="s">
        <v>532</v>
      </c>
      <c r="D95" t="s">
        <v>103</v>
      </c>
      <c r="E95" s="16"/>
      <c r="F95" t="s">
        <v>395</v>
      </c>
      <c r="G95" t="s">
        <v>327</v>
      </c>
      <c r="H95" t="s">
        <v>533</v>
      </c>
      <c r="I95" t="s">
        <v>303</v>
      </c>
      <c r="J95"/>
      <c r="K95" s="77">
        <v>2.92</v>
      </c>
      <c r="L95" t="s">
        <v>105</v>
      </c>
      <c r="M95" s="77">
        <v>2.8</v>
      </c>
      <c r="N95" s="77">
        <v>1.03</v>
      </c>
      <c r="O95" s="77">
        <v>9.26</v>
      </c>
      <c r="P95" s="77">
        <v>5329167</v>
      </c>
      <c r="Q95" s="77">
        <v>0</v>
      </c>
      <c r="R95" s="77">
        <v>493.48086419999998</v>
      </c>
      <c r="S95" s="77">
        <v>0.05</v>
      </c>
      <c r="T95" s="77">
        <v>0.28000000000000003</v>
      </c>
      <c r="U95" s="77">
        <v>0.09</v>
      </c>
    </row>
    <row r="96" spans="2:21">
      <c r="B96" t="s">
        <v>534</v>
      </c>
      <c r="C96" t="s">
        <v>535</v>
      </c>
      <c r="D96" t="s">
        <v>103</v>
      </c>
      <c r="E96" s="16"/>
      <c r="F96" t="s">
        <v>536</v>
      </c>
      <c r="G96" t="s">
        <v>327</v>
      </c>
      <c r="H96" t="s">
        <v>533</v>
      </c>
      <c r="I96" t="s">
        <v>303</v>
      </c>
      <c r="J96"/>
      <c r="K96" s="77">
        <v>4.12</v>
      </c>
      <c r="L96" t="s">
        <v>105</v>
      </c>
      <c r="M96" s="77">
        <v>1.49</v>
      </c>
      <c r="N96" s="77">
        <v>1.28</v>
      </c>
      <c r="O96" s="77">
        <v>11.25</v>
      </c>
      <c r="P96" s="77">
        <v>5150500</v>
      </c>
      <c r="Q96" s="77">
        <v>0</v>
      </c>
      <c r="R96" s="77">
        <v>579.43124999999998</v>
      </c>
      <c r="S96" s="77">
        <v>0.19</v>
      </c>
      <c r="T96" s="77">
        <v>0.33</v>
      </c>
      <c r="U96" s="77">
        <v>0.1</v>
      </c>
    </row>
    <row r="97" spans="2:21">
      <c r="B97" t="s">
        <v>537</v>
      </c>
      <c r="C97" t="s">
        <v>538</v>
      </c>
      <c r="D97" t="s">
        <v>103</v>
      </c>
      <c r="E97" s="16"/>
      <c r="F97" t="s">
        <v>404</v>
      </c>
      <c r="G97" t="s">
        <v>327</v>
      </c>
      <c r="H97" t="s">
        <v>533</v>
      </c>
      <c r="I97" t="s">
        <v>303</v>
      </c>
      <c r="J97"/>
      <c r="K97" s="77">
        <v>1.71</v>
      </c>
      <c r="L97" t="s">
        <v>105</v>
      </c>
      <c r="M97" s="77">
        <v>6.4</v>
      </c>
      <c r="N97" s="77">
        <v>0.15</v>
      </c>
      <c r="O97" s="77">
        <v>348257.35</v>
      </c>
      <c r="P97" s="77">
        <v>127.45</v>
      </c>
      <c r="Q97" s="77">
        <v>0</v>
      </c>
      <c r="R97" s="77">
        <v>443.85399257500001</v>
      </c>
      <c r="S97" s="77">
        <v>0.03</v>
      </c>
      <c r="T97" s="77">
        <v>0.25</v>
      </c>
      <c r="U97" s="77">
        <v>0.08</v>
      </c>
    </row>
    <row r="98" spans="2:21">
      <c r="B98" t="s">
        <v>539</v>
      </c>
      <c r="C98" t="s">
        <v>540</v>
      </c>
      <c r="D98" t="s">
        <v>103</v>
      </c>
      <c r="E98" s="16"/>
      <c r="F98" t="s">
        <v>541</v>
      </c>
      <c r="G98" t="s">
        <v>327</v>
      </c>
      <c r="H98" t="s">
        <v>533</v>
      </c>
      <c r="I98" t="s">
        <v>303</v>
      </c>
      <c r="J98"/>
      <c r="K98" s="77">
        <v>1.99</v>
      </c>
      <c r="L98" t="s">
        <v>105</v>
      </c>
      <c r="M98" s="77">
        <v>2</v>
      </c>
      <c r="N98" s="77">
        <v>0.01</v>
      </c>
      <c r="O98" s="77">
        <v>117722.06</v>
      </c>
      <c r="P98" s="77">
        <v>106.86</v>
      </c>
      <c r="Q98" s="77">
        <v>0</v>
      </c>
      <c r="R98" s="77">
        <v>125.797793316</v>
      </c>
      <c r="S98" s="77">
        <v>0.02</v>
      </c>
      <c r="T98" s="77">
        <v>7.0000000000000007E-2</v>
      </c>
      <c r="U98" s="77">
        <v>0.02</v>
      </c>
    </row>
    <row r="99" spans="2:21">
      <c r="B99" t="s">
        <v>542</v>
      </c>
      <c r="C99" t="s">
        <v>543</v>
      </c>
      <c r="D99" t="s">
        <v>103</v>
      </c>
      <c r="E99" s="16"/>
      <c r="F99" t="s">
        <v>544</v>
      </c>
      <c r="G99" t="s">
        <v>362</v>
      </c>
      <c r="H99" t="s">
        <v>530</v>
      </c>
      <c r="I99" t="s">
        <v>153</v>
      </c>
      <c r="J99"/>
      <c r="K99" s="77">
        <v>6.5</v>
      </c>
      <c r="L99" t="s">
        <v>105</v>
      </c>
      <c r="M99" s="77">
        <v>1.58</v>
      </c>
      <c r="N99" s="77">
        <v>1.34</v>
      </c>
      <c r="O99" s="77">
        <v>398386.85</v>
      </c>
      <c r="P99" s="77">
        <v>102.81</v>
      </c>
      <c r="Q99" s="77">
        <v>0</v>
      </c>
      <c r="R99" s="77">
        <v>409.581520485</v>
      </c>
      <c r="S99" s="77">
        <v>0.1</v>
      </c>
      <c r="T99" s="77">
        <v>0.23</v>
      </c>
      <c r="U99" s="77">
        <v>7.0000000000000007E-2</v>
      </c>
    </row>
    <row r="100" spans="2:21">
      <c r="B100" t="s">
        <v>545</v>
      </c>
      <c r="C100" t="s">
        <v>546</v>
      </c>
      <c r="D100" t="s">
        <v>103</v>
      </c>
      <c r="E100" s="16"/>
      <c r="F100" t="s">
        <v>342</v>
      </c>
      <c r="G100" t="s">
        <v>327</v>
      </c>
      <c r="H100" t="s">
        <v>533</v>
      </c>
      <c r="I100" t="s">
        <v>303</v>
      </c>
      <c r="J100"/>
      <c r="K100" s="77">
        <v>3.29</v>
      </c>
      <c r="L100" t="s">
        <v>105</v>
      </c>
      <c r="M100" s="77">
        <v>4.5</v>
      </c>
      <c r="N100" s="77">
        <v>0.88</v>
      </c>
      <c r="O100" s="77">
        <v>48034.22</v>
      </c>
      <c r="P100" s="77">
        <v>135.58000000000001</v>
      </c>
      <c r="Q100" s="77">
        <v>0.65156000000000003</v>
      </c>
      <c r="R100" s="77">
        <v>65.776355476000006</v>
      </c>
      <c r="S100" s="77">
        <v>0</v>
      </c>
      <c r="T100" s="77">
        <v>0.04</v>
      </c>
      <c r="U100" s="77">
        <v>0.01</v>
      </c>
    </row>
    <row r="101" spans="2:21">
      <c r="B101" t="s">
        <v>547</v>
      </c>
      <c r="C101" t="s">
        <v>548</v>
      </c>
      <c r="D101" t="s">
        <v>103</v>
      </c>
      <c r="E101" s="16"/>
      <c r="F101" t="s">
        <v>549</v>
      </c>
      <c r="G101" t="s">
        <v>131</v>
      </c>
      <c r="H101" t="s">
        <v>530</v>
      </c>
      <c r="I101" t="s">
        <v>153</v>
      </c>
      <c r="J101"/>
      <c r="K101" s="77">
        <v>3.75</v>
      </c>
      <c r="L101" t="s">
        <v>105</v>
      </c>
      <c r="M101" s="77">
        <v>3.95</v>
      </c>
      <c r="N101" s="77">
        <v>1.04</v>
      </c>
      <c r="O101" s="77">
        <v>585413.92000000004</v>
      </c>
      <c r="P101" s="77">
        <v>117.95</v>
      </c>
      <c r="Q101" s="77">
        <v>0</v>
      </c>
      <c r="R101" s="77">
        <v>690.49571863999995</v>
      </c>
      <c r="S101" s="77">
        <v>0.09</v>
      </c>
      <c r="T101" s="77">
        <v>0.39</v>
      </c>
      <c r="U101" s="77">
        <v>0.12</v>
      </c>
    </row>
    <row r="102" spans="2:21">
      <c r="B102" t="s">
        <v>550</v>
      </c>
      <c r="C102" t="s">
        <v>551</v>
      </c>
      <c r="D102" t="s">
        <v>103</v>
      </c>
      <c r="E102" s="16"/>
      <c r="F102" t="s">
        <v>552</v>
      </c>
      <c r="G102" t="s">
        <v>362</v>
      </c>
      <c r="H102" t="s">
        <v>533</v>
      </c>
      <c r="I102" t="s">
        <v>303</v>
      </c>
      <c r="J102"/>
      <c r="K102" s="77">
        <v>2.63</v>
      </c>
      <c r="L102" t="s">
        <v>105</v>
      </c>
      <c r="M102" s="77">
        <v>4.42</v>
      </c>
      <c r="N102" s="77">
        <v>1.53</v>
      </c>
      <c r="O102" s="77">
        <v>24703.31</v>
      </c>
      <c r="P102" s="77">
        <v>110.84</v>
      </c>
      <c r="Q102" s="77">
        <v>0</v>
      </c>
      <c r="R102" s="77">
        <v>27.381148803999999</v>
      </c>
      <c r="S102" s="77">
        <v>0</v>
      </c>
      <c r="T102" s="77">
        <v>0.02</v>
      </c>
      <c r="U102" s="77">
        <v>0</v>
      </c>
    </row>
    <row r="103" spans="2:21">
      <c r="B103" t="s">
        <v>553</v>
      </c>
      <c r="C103" t="s">
        <v>554</v>
      </c>
      <c r="D103" t="s">
        <v>103</v>
      </c>
      <c r="E103" s="16"/>
      <c r="F103" t="s">
        <v>555</v>
      </c>
      <c r="G103" t="s">
        <v>362</v>
      </c>
      <c r="H103" t="s">
        <v>530</v>
      </c>
      <c r="I103" t="s">
        <v>153</v>
      </c>
      <c r="J103"/>
      <c r="K103" s="77">
        <v>2.89</v>
      </c>
      <c r="L103" t="s">
        <v>105</v>
      </c>
      <c r="M103" s="77">
        <v>4.95</v>
      </c>
      <c r="N103" s="77">
        <v>0.86</v>
      </c>
      <c r="O103" s="77">
        <v>532325.5</v>
      </c>
      <c r="P103" s="77">
        <v>114.04</v>
      </c>
      <c r="Q103" s="77">
        <v>13.41198</v>
      </c>
      <c r="R103" s="77">
        <v>620.47598019999998</v>
      </c>
      <c r="S103" s="77">
        <v>7.0000000000000007E-2</v>
      </c>
      <c r="T103" s="77">
        <v>0.35</v>
      </c>
      <c r="U103" s="77">
        <v>0.11</v>
      </c>
    </row>
    <row r="104" spans="2:21">
      <c r="B104" t="s">
        <v>556</v>
      </c>
      <c r="C104" t="s">
        <v>557</v>
      </c>
      <c r="D104" t="s">
        <v>103</v>
      </c>
      <c r="E104" s="16"/>
      <c r="F104" t="s">
        <v>558</v>
      </c>
      <c r="G104" t="s">
        <v>135</v>
      </c>
      <c r="H104" t="s">
        <v>533</v>
      </c>
      <c r="I104" t="s">
        <v>303</v>
      </c>
      <c r="J104"/>
      <c r="K104" s="77">
        <v>1.02</v>
      </c>
      <c r="L104" t="s">
        <v>105</v>
      </c>
      <c r="M104" s="77">
        <v>4.5999999999999996</v>
      </c>
      <c r="N104" s="77">
        <v>-0.17</v>
      </c>
      <c r="O104" s="77">
        <v>302064</v>
      </c>
      <c r="P104" s="77">
        <v>108.2</v>
      </c>
      <c r="Q104" s="77">
        <v>7.17441</v>
      </c>
      <c r="R104" s="77">
        <v>334.00765799999999</v>
      </c>
      <c r="S104" s="77">
        <v>7.0000000000000007E-2</v>
      </c>
      <c r="T104" s="77">
        <v>0.19</v>
      </c>
      <c r="U104" s="77">
        <v>0.06</v>
      </c>
    </row>
    <row r="105" spans="2:21">
      <c r="B105" t="s">
        <v>559</v>
      </c>
      <c r="C105" t="s">
        <v>560</v>
      </c>
      <c r="D105" t="s">
        <v>103</v>
      </c>
      <c r="E105" s="16"/>
      <c r="F105" t="s">
        <v>558</v>
      </c>
      <c r="G105" t="s">
        <v>135</v>
      </c>
      <c r="H105" t="s">
        <v>533</v>
      </c>
      <c r="I105" t="s">
        <v>303</v>
      </c>
      <c r="J105"/>
      <c r="K105" s="77">
        <v>3.59</v>
      </c>
      <c r="L105" t="s">
        <v>105</v>
      </c>
      <c r="M105" s="77">
        <v>1.98</v>
      </c>
      <c r="N105" s="77">
        <v>0.96</v>
      </c>
      <c r="O105" s="77">
        <v>664244.65</v>
      </c>
      <c r="P105" s="77">
        <v>103.74</v>
      </c>
      <c r="Q105" s="77">
        <v>98.136679999999998</v>
      </c>
      <c r="R105" s="77">
        <v>787.22407991</v>
      </c>
      <c r="S105" s="77">
        <v>0.08</v>
      </c>
      <c r="T105" s="77">
        <v>0.45</v>
      </c>
      <c r="U105" s="77">
        <v>0.14000000000000001</v>
      </c>
    </row>
    <row r="106" spans="2:21">
      <c r="B106" t="s">
        <v>561</v>
      </c>
      <c r="C106" t="s">
        <v>562</v>
      </c>
      <c r="D106" t="s">
        <v>103</v>
      </c>
      <c r="E106" s="16"/>
      <c r="F106" t="s">
        <v>563</v>
      </c>
      <c r="G106" t="s">
        <v>135</v>
      </c>
      <c r="H106" t="s">
        <v>533</v>
      </c>
      <c r="I106" t="s">
        <v>303</v>
      </c>
      <c r="J106"/>
      <c r="K106" s="77">
        <v>0.5</v>
      </c>
      <c r="L106" t="s">
        <v>105</v>
      </c>
      <c r="M106" s="77">
        <v>3.35</v>
      </c>
      <c r="N106" s="77">
        <v>-0.53</v>
      </c>
      <c r="O106" s="77">
        <v>144469.29999999999</v>
      </c>
      <c r="P106" s="77">
        <v>111.38</v>
      </c>
      <c r="Q106" s="77">
        <v>2.64371</v>
      </c>
      <c r="R106" s="77">
        <v>163.55361633999999</v>
      </c>
      <c r="S106" s="77">
        <v>7.0000000000000007E-2</v>
      </c>
      <c r="T106" s="77">
        <v>0.09</v>
      </c>
      <c r="U106" s="77">
        <v>0.03</v>
      </c>
    </row>
    <row r="107" spans="2:21">
      <c r="B107" t="s">
        <v>564</v>
      </c>
      <c r="C107" t="s">
        <v>565</v>
      </c>
      <c r="D107" t="s">
        <v>103</v>
      </c>
      <c r="E107" s="16"/>
      <c r="F107" t="s">
        <v>566</v>
      </c>
      <c r="G107" t="s">
        <v>362</v>
      </c>
      <c r="H107" t="s">
        <v>533</v>
      </c>
      <c r="I107" t="s">
        <v>303</v>
      </c>
      <c r="J107"/>
      <c r="K107" s="77">
        <v>3.63</v>
      </c>
      <c r="L107" t="s">
        <v>105</v>
      </c>
      <c r="M107" s="77">
        <v>3.3</v>
      </c>
      <c r="N107" s="77">
        <v>1.02</v>
      </c>
      <c r="O107" s="77">
        <v>403843.09</v>
      </c>
      <c r="P107" s="77">
        <v>108.75</v>
      </c>
      <c r="Q107" s="77">
        <v>0</v>
      </c>
      <c r="R107" s="77">
        <v>439.17936037499999</v>
      </c>
      <c r="S107" s="77">
        <v>7.0000000000000007E-2</v>
      </c>
      <c r="T107" s="77">
        <v>0.25</v>
      </c>
      <c r="U107" s="77">
        <v>0.08</v>
      </c>
    </row>
    <row r="108" spans="2:21">
      <c r="B108" t="s">
        <v>567</v>
      </c>
      <c r="C108" t="s">
        <v>568</v>
      </c>
      <c r="D108" t="s">
        <v>103</v>
      </c>
      <c r="E108" s="16"/>
      <c r="F108" t="s">
        <v>566</v>
      </c>
      <c r="G108" t="s">
        <v>362</v>
      </c>
      <c r="H108" t="s">
        <v>533</v>
      </c>
      <c r="I108" t="s">
        <v>303</v>
      </c>
      <c r="J108"/>
      <c r="K108" s="77">
        <v>5.86</v>
      </c>
      <c r="L108" t="s">
        <v>105</v>
      </c>
      <c r="M108" s="77">
        <v>2.15</v>
      </c>
      <c r="N108" s="77">
        <v>2.09</v>
      </c>
      <c r="O108" s="77">
        <v>576410.64</v>
      </c>
      <c r="P108" s="77">
        <v>102</v>
      </c>
      <c r="Q108" s="77">
        <v>0</v>
      </c>
      <c r="R108" s="77">
        <v>587.93885279999995</v>
      </c>
      <c r="S108" s="77">
        <v>0.09</v>
      </c>
      <c r="T108" s="77">
        <v>0.33</v>
      </c>
      <c r="U108" s="77">
        <v>0.1</v>
      </c>
    </row>
    <row r="109" spans="2:21">
      <c r="B109" t="s">
        <v>569</v>
      </c>
      <c r="C109" t="s">
        <v>570</v>
      </c>
      <c r="D109" t="s">
        <v>103</v>
      </c>
      <c r="E109" s="16"/>
      <c r="F109" t="s">
        <v>566</v>
      </c>
      <c r="G109" t="s">
        <v>362</v>
      </c>
      <c r="H109" t="s">
        <v>533</v>
      </c>
      <c r="I109" t="s">
        <v>303</v>
      </c>
      <c r="J109"/>
      <c r="K109" s="77">
        <v>0.34</v>
      </c>
      <c r="L109" t="s">
        <v>105</v>
      </c>
      <c r="M109" s="77">
        <v>4.2</v>
      </c>
      <c r="N109" s="77">
        <v>0.51</v>
      </c>
      <c r="O109" s="77">
        <v>37785.129999999997</v>
      </c>
      <c r="P109" s="77">
        <v>110.61</v>
      </c>
      <c r="Q109" s="77">
        <v>0</v>
      </c>
      <c r="R109" s="77">
        <v>41.794132292999997</v>
      </c>
      <c r="S109" s="77">
        <v>0.05</v>
      </c>
      <c r="T109" s="77">
        <v>0.02</v>
      </c>
      <c r="U109" s="77">
        <v>0.01</v>
      </c>
    </row>
    <row r="110" spans="2:21">
      <c r="B110" t="s">
        <v>571</v>
      </c>
      <c r="C110" t="s">
        <v>572</v>
      </c>
      <c r="D110" t="s">
        <v>103</v>
      </c>
      <c r="E110" s="16"/>
      <c r="F110" t="s">
        <v>573</v>
      </c>
      <c r="G110" t="s">
        <v>413</v>
      </c>
      <c r="H110" t="s">
        <v>574</v>
      </c>
      <c r="I110" t="s">
        <v>153</v>
      </c>
      <c r="J110"/>
      <c r="K110" s="77">
        <v>2.37</v>
      </c>
      <c r="L110" t="s">
        <v>105</v>
      </c>
      <c r="M110" s="77">
        <v>4.3</v>
      </c>
      <c r="N110" s="77">
        <v>0.46</v>
      </c>
      <c r="O110" s="77">
        <v>96072.56</v>
      </c>
      <c r="P110" s="77">
        <v>110.99</v>
      </c>
      <c r="Q110" s="77">
        <v>0</v>
      </c>
      <c r="R110" s="77">
        <v>106.630934344</v>
      </c>
      <c r="S110" s="77">
        <v>0.08</v>
      </c>
      <c r="T110" s="77">
        <v>0.06</v>
      </c>
      <c r="U110" s="77">
        <v>0.02</v>
      </c>
    </row>
    <row r="111" spans="2:21">
      <c r="B111" t="s">
        <v>575</v>
      </c>
      <c r="C111" t="s">
        <v>576</v>
      </c>
      <c r="D111" t="s">
        <v>103</v>
      </c>
      <c r="E111" s="16"/>
      <c r="F111" t="s">
        <v>577</v>
      </c>
      <c r="G111" t="s">
        <v>362</v>
      </c>
      <c r="H111" t="s">
        <v>574</v>
      </c>
      <c r="I111" t="s">
        <v>153</v>
      </c>
      <c r="J111"/>
      <c r="K111" s="77">
        <v>3.64</v>
      </c>
      <c r="L111" t="s">
        <v>105</v>
      </c>
      <c r="M111" s="77">
        <v>2.4</v>
      </c>
      <c r="N111" s="77">
        <v>1.39</v>
      </c>
      <c r="O111" s="77">
        <v>1024464.71</v>
      </c>
      <c r="P111" s="77">
        <v>104.93</v>
      </c>
      <c r="Q111" s="77">
        <v>12.4411</v>
      </c>
      <c r="R111" s="77">
        <v>1087.4119202029999</v>
      </c>
      <c r="S111" s="77">
        <v>0.16</v>
      </c>
      <c r="T111" s="77">
        <v>0.62</v>
      </c>
      <c r="U111" s="77">
        <v>0.19</v>
      </c>
    </row>
    <row r="112" spans="2:21">
      <c r="B112" t="s">
        <v>578</v>
      </c>
      <c r="C112" t="s">
        <v>579</v>
      </c>
      <c r="D112" t="s">
        <v>103</v>
      </c>
      <c r="E112" s="16"/>
      <c r="F112" t="s">
        <v>580</v>
      </c>
      <c r="G112" t="s">
        <v>362</v>
      </c>
      <c r="H112" t="s">
        <v>574</v>
      </c>
      <c r="I112" t="s">
        <v>153</v>
      </c>
      <c r="J112"/>
      <c r="K112" s="77">
        <v>1.06</v>
      </c>
      <c r="L112" t="s">
        <v>105</v>
      </c>
      <c r="M112" s="77">
        <v>4.7</v>
      </c>
      <c r="N112" s="77">
        <v>1.19</v>
      </c>
      <c r="O112" s="77">
        <v>28784.5</v>
      </c>
      <c r="P112" s="77">
        <v>108.33</v>
      </c>
      <c r="Q112" s="77">
        <v>0</v>
      </c>
      <c r="R112" s="77">
        <v>31.182248850000001</v>
      </c>
      <c r="S112" s="77">
        <v>0.03</v>
      </c>
      <c r="T112" s="77">
        <v>0.02</v>
      </c>
      <c r="U112" s="77">
        <v>0.01</v>
      </c>
    </row>
    <row r="113" spans="2:21">
      <c r="B113" t="s">
        <v>581</v>
      </c>
      <c r="C113" t="s">
        <v>582</v>
      </c>
      <c r="D113" t="s">
        <v>103</v>
      </c>
      <c r="E113" s="16"/>
      <c r="F113" t="s">
        <v>583</v>
      </c>
      <c r="G113" t="s">
        <v>362</v>
      </c>
      <c r="H113" t="s">
        <v>584</v>
      </c>
      <c r="I113" t="s">
        <v>303</v>
      </c>
      <c r="J113"/>
      <c r="K113" s="77">
        <v>1.39</v>
      </c>
      <c r="L113" t="s">
        <v>105</v>
      </c>
      <c r="M113" s="77">
        <v>4.8499999999999996</v>
      </c>
      <c r="N113" s="77">
        <v>0.48</v>
      </c>
      <c r="O113" s="77">
        <v>137204.54999999999</v>
      </c>
      <c r="P113" s="77">
        <v>129.03</v>
      </c>
      <c r="Q113" s="77">
        <v>0</v>
      </c>
      <c r="R113" s="77">
        <v>177.03503086500001</v>
      </c>
      <c r="S113" s="77">
        <v>0.1</v>
      </c>
      <c r="T113" s="77">
        <v>0.1</v>
      </c>
      <c r="U113" s="77">
        <v>0.03</v>
      </c>
    </row>
    <row r="114" spans="2:21">
      <c r="B114" t="s">
        <v>585</v>
      </c>
      <c r="C114" t="s">
        <v>586</v>
      </c>
      <c r="D114" t="s">
        <v>103</v>
      </c>
      <c r="E114" s="16"/>
      <c r="F114" t="s">
        <v>583</v>
      </c>
      <c r="G114" t="s">
        <v>362</v>
      </c>
      <c r="H114" t="s">
        <v>584</v>
      </c>
      <c r="I114" t="s">
        <v>303</v>
      </c>
      <c r="J114"/>
      <c r="K114" s="77">
        <v>1.49</v>
      </c>
      <c r="L114" t="s">
        <v>105</v>
      </c>
      <c r="M114" s="77">
        <v>5.5</v>
      </c>
      <c r="N114" s="77">
        <v>0.6</v>
      </c>
      <c r="O114" s="77">
        <v>21928.86</v>
      </c>
      <c r="P114" s="77">
        <v>111.77</v>
      </c>
      <c r="Q114" s="77">
        <v>0.62817999999999996</v>
      </c>
      <c r="R114" s="77">
        <v>25.138066821999999</v>
      </c>
      <c r="S114" s="77">
        <v>7.0000000000000007E-2</v>
      </c>
      <c r="T114" s="77">
        <v>0.01</v>
      </c>
      <c r="U114" s="77">
        <v>0</v>
      </c>
    </row>
    <row r="115" spans="2:21">
      <c r="B115" t="s">
        <v>587</v>
      </c>
      <c r="C115" t="s">
        <v>588</v>
      </c>
      <c r="D115" t="s">
        <v>103</v>
      </c>
      <c r="E115" s="16"/>
      <c r="F115" t="s">
        <v>589</v>
      </c>
      <c r="G115" t="s">
        <v>362</v>
      </c>
      <c r="H115" t="s">
        <v>584</v>
      </c>
      <c r="I115" t="s">
        <v>303</v>
      </c>
      <c r="J115"/>
      <c r="K115" s="77">
        <v>3.7</v>
      </c>
      <c r="L115" t="s">
        <v>105</v>
      </c>
      <c r="M115" s="77">
        <v>2.4</v>
      </c>
      <c r="N115" s="77">
        <v>1.46</v>
      </c>
      <c r="O115" s="77">
        <v>224238.9</v>
      </c>
      <c r="P115" s="77">
        <v>104.02</v>
      </c>
      <c r="Q115" s="77">
        <v>0</v>
      </c>
      <c r="R115" s="77">
        <v>233.25330378000001</v>
      </c>
      <c r="S115" s="77">
        <v>0.04</v>
      </c>
      <c r="T115" s="77">
        <v>0.13</v>
      </c>
      <c r="U115" s="77">
        <v>0.04</v>
      </c>
    </row>
    <row r="116" spans="2:21">
      <c r="B116" t="s">
        <v>590</v>
      </c>
      <c r="C116" t="s">
        <v>591</v>
      </c>
      <c r="D116" t="s">
        <v>103</v>
      </c>
      <c r="E116" s="16"/>
      <c r="F116" t="s">
        <v>592</v>
      </c>
      <c r="G116" t="s">
        <v>327</v>
      </c>
      <c r="H116" t="s">
        <v>584</v>
      </c>
      <c r="I116" t="s">
        <v>303</v>
      </c>
      <c r="J116"/>
      <c r="K116" s="77">
        <v>3.26</v>
      </c>
      <c r="L116" t="s">
        <v>105</v>
      </c>
      <c r="M116" s="77">
        <v>5.0999999999999996</v>
      </c>
      <c r="N116" s="77">
        <v>0.88</v>
      </c>
      <c r="O116" s="77">
        <v>29265.040000000001</v>
      </c>
      <c r="P116" s="77">
        <v>138.36000000000001</v>
      </c>
      <c r="Q116" s="77">
        <v>0.45077</v>
      </c>
      <c r="R116" s="77">
        <v>40.941879344</v>
      </c>
      <c r="S116" s="77">
        <v>0</v>
      </c>
      <c r="T116" s="77">
        <v>0.02</v>
      </c>
      <c r="U116" s="77">
        <v>0.01</v>
      </c>
    </row>
    <row r="117" spans="2:21">
      <c r="B117" t="s">
        <v>593</v>
      </c>
      <c r="C117" t="s">
        <v>594</v>
      </c>
      <c r="D117" t="s">
        <v>103</v>
      </c>
      <c r="E117" s="16"/>
      <c r="F117" t="s">
        <v>595</v>
      </c>
      <c r="G117" t="s">
        <v>529</v>
      </c>
      <c r="H117" t="s">
        <v>584</v>
      </c>
      <c r="I117" t="s">
        <v>303</v>
      </c>
      <c r="J117"/>
      <c r="K117" s="77">
        <v>2.1800000000000002</v>
      </c>
      <c r="L117" t="s">
        <v>105</v>
      </c>
      <c r="M117" s="77">
        <v>4.5</v>
      </c>
      <c r="N117" s="77">
        <v>1.1200000000000001</v>
      </c>
      <c r="O117" s="77">
        <v>416634.31</v>
      </c>
      <c r="P117" s="77">
        <v>129.49</v>
      </c>
      <c r="Q117" s="77">
        <v>11.294370000000001</v>
      </c>
      <c r="R117" s="77">
        <v>550.794138019</v>
      </c>
      <c r="S117" s="77">
        <v>0.11</v>
      </c>
      <c r="T117" s="77">
        <v>0.31</v>
      </c>
      <c r="U117" s="77">
        <v>0.1</v>
      </c>
    </row>
    <row r="118" spans="2:21">
      <c r="B118" t="s">
        <v>596</v>
      </c>
      <c r="C118" t="s">
        <v>597</v>
      </c>
      <c r="D118" t="s">
        <v>103</v>
      </c>
      <c r="E118" s="16"/>
      <c r="F118" t="s">
        <v>595</v>
      </c>
      <c r="G118" t="s">
        <v>529</v>
      </c>
      <c r="H118" t="s">
        <v>584</v>
      </c>
      <c r="I118" t="s">
        <v>303</v>
      </c>
      <c r="J118"/>
      <c r="K118" s="77">
        <v>1.93</v>
      </c>
      <c r="L118" t="s">
        <v>105</v>
      </c>
      <c r="M118" s="77">
        <v>4.5999999999999996</v>
      </c>
      <c r="N118" s="77">
        <v>1.04</v>
      </c>
      <c r="O118" s="77">
        <v>197421.21</v>
      </c>
      <c r="P118" s="77">
        <v>131.25</v>
      </c>
      <c r="Q118" s="77">
        <v>0</v>
      </c>
      <c r="R118" s="77">
        <v>259.11533812499999</v>
      </c>
      <c r="S118" s="77">
        <v>0.04</v>
      </c>
      <c r="T118" s="77">
        <v>0.15</v>
      </c>
      <c r="U118" s="77">
        <v>0.04</v>
      </c>
    </row>
    <row r="119" spans="2:21">
      <c r="B119" t="s">
        <v>598</v>
      </c>
      <c r="C119" t="s">
        <v>599</v>
      </c>
      <c r="D119" t="s">
        <v>103</v>
      </c>
      <c r="E119" s="16"/>
      <c r="F119" t="s">
        <v>595</v>
      </c>
      <c r="G119" t="s">
        <v>529</v>
      </c>
      <c r="H119" t="s">
        <v>574</v>
      </c>
      <c r="I119" t="s">
        <v>153</v>
      </c>
      <c r="J119"/>
      <c r="K119" s="77">
        <v>2.66</v>
      </c>
      <c r="L119" t="s">
        <v>105</v>
      </c>
      <c r="M119" s="77">
        <v>6.1</v>
      </c>
      <c r="N119" s="77">
        <v>1.41</v>
      </c>
      <c r="O119" s="77">
        <v>886479.5</v>
      </c>
      <c r="P119" s="77">
        <v>124.03</v>
      </c>
      <c r="Q119" s="77">
        <v>0</v>
      </c>
      <c r="R119" s="77">
        <v>1099.50052385</v>
      </c>
      <c r="S119" s="77">
        <v>0.13</v>
      </c>
      <c r="T119" s="77">
        <v>0.63</v>
      </c>
      <c r="U119" s="77">
        <v>0.19</v>
      </c>
    </row>
    <row r="120" spans="2:21">
      <c r="B120" t="s">
        <v>600</v>
      </c>
      <c r="C120" t="s">
        <v>601</v>
      </c>
      <c r="D120" t="s">
        <v>103</v>
      </c>
      <c r="E120" s="16"/>
      <c r="F120" t="s">
        <v>602</v>
      </c>
      <c r="G120" t="s">
        <v>529</v>
      </c>
      <c r="H120" t="s">
        <v>584</v>
      </c>
      <c r="I120" t="s">
        <v>303</v>
      </c>
      <c r="J120"/>
      <c r="K120" s="77">
        <v>1.65</v>
      </c>
      <c r="L120" t="s">
        <v>105</v>
      </c>
      <c r="M120" s="77">
        <v>4.95</v>
      </c>
      <c r="N120" s="77">
        <v>0.44</v>
      </c>
      <c r="O120" s="77">
        <v>910452.39</v>
      </c>
      <c r="P120" s="77">
        <v>131.97999999999999</v>
      </c>
      <c r="Q120" s="77">
        <v>0</v>
      </c>
      <c r="R120" s="77">
        <v>1201.6150643220001</v>
      </c>
      <c r="S120" s="77">
        <v>0.06</v>
      </c>
      <c r="T120" s="77">
        <v>0.68</v>
      </c>
      <c r="U120" s="77">
        <v>0.21</v>
      </c>
    </row>
    <row r="121" spans="2:21">
      <c r="B121" t="s">
        <v>603</v>
      </c>
      <c r="C121" t="s">
        <v>604</v>
      </c>
      <c r="D121" t="s">
        <v>103</v>
      </c>
      <c r="E121" s="16"/>
      <c r="F121" t="s">
        <v>605</v>
      </c>
      <c r="G121" t="s">
        <v>455</v>
      </c>
      <c r="H121" t="s">
        <v>584</v>
      </c>
      <c r="I121" t="s">
        <v>303</v>
      </c>
      <c r="J121"/>
      <c r="K121" s="77">
        <v>2.5299999999999998</v>
      </c>
      <c r="L121" t="s">
        <v>105</v>
      </c>
      <c r="M121" s="77">
        <v>2.65</v>
      </c>
      <c r="N121" s="77">
        <v>1.23</v>
      </c>
      <c r="O121" s="77">
        <v>184749.37</v>
      </c>
      <c r="P121" s="77">
        <v>104.2</v>
      </c>
      <c r="Q121" s="77">
        <v>0</v>
      </c>
      <c r="R121" s="77">
        <v>192.50884353999999</v>
      </c>
      <c r="S121" s="77">
        <v>0.03</v>
      </c>
      <c r="T121" s="77">
        <v>0.11</v>
      </c>
      <c r="U121" s="77">
        <v>0.03</v>
      </c>
    </row>
    <row r="122" spans="2:21">
      <c r="B122" t="s">
        <v>606</v>
      </c>
      <c r="C122" t="s">
        <v>607</v>
      </c>
      <c r="D122" t="s">
        <v>103</v>
      </c>
      <c r="E122" s="16"/>
      <c r="F122" t="s">
        <v>608</v>
      </c>
      <c r="G122" t="s">
        <v>362</v>
      </c>
      <c r="H122" t="s">
        <v>584</v>
      </c>
      <c r="I122" t="s">
        <v>303</v>
      </c>
      <c r="J122"/>
      <c r="K122" s="77">
        <v>1.5</v>
      </c>
      <c r="L122" t="s">
        <v>105</v>
      </c>
      <c r="M122" s="77">
        <v>5.4</v>
      </c>
      <c r="N122" s="77">
        <v>0.02</v>
      </c>
      <c r="O122" s="77">
        <v>49478.69</v>
      </c>
      <c r="P122" s="77">
        <v>130.16999999999999</v>
      </c>
      <c r="Q122" s="77">
        <v>1.6092</v>
      </c>
      <c r="R122" s="77">
        <v>66.015610773000006</v>
      </c>
      <c r="S122" s="77">
        <v>0.03</v>
      </c>
      <c r="T122" s="77">
        <v>0.04</v>
      </c>
      <c r="U122" s="77">
        <v>0.01</v>
      </c>
    </row>
    <row r="123" spans="2:21">
      <c r="B123" t="s">
        <v>609</v>
      </c>
      <c r="C123" t="s">
        <v>610</v>
      </c>
      <c r="D123" t="s">
        <v>103</v>
      </c>
      <c r="E123" s="16"/>
      <c r="F123" t="s">
        <v>611</v>
      </c>
      <c r="G123" t="s">
        <v>362</v>
      </c>
      <c r="H123" t="s">
        <v>574</v>
      </c>
      <c r="I123" t="s">
        <v>153</v>
      </c>
      <c r="J123"/>
      <c r="K123" s="77">
        <v>7.28</v>
      </c>
      <c r="L123" t="s">
        <v>105</v>
      </c>
      <c r="M123" s="77">
        <v>2.6</v>
      </c>
      <c r="N123" s="77">
        <v>2.4500000000000002</v>
      </c>
      <c r="O123" s="77">
        <v>42197.88</v>
      </c>
      <c r="P123" s="77">
        <v>101.64</v>
      </c>
      <c r="Q123" s="77">
        <v>0.55130000000000001</v>
      </c>
      <c r="R123" s="77">
        <v>43.441225232000001</v>
      </c>
      <c r="S123" s="77">
        <v>0.01</v>
      </c>
      <c r="T123" s="77">
        <v>0.02</v>
      </c>
      <c r="U123" s="77">
        <v>0.01</v>
      </c>
    </row>
    <row r="124" spans="2:21">
      <c r="B124" t="s">
        <v>612</v>
      </c>
      <c r="C124" t="s">
        <v>613</v>
      </c>
      <c r="D124" t="s">
        <v>103</v>
      </c>
      <c r="E124" s="16"/>
      <c r="F124" t="s">
        <v>614</v>
      </c>
      <c r="G124" t="s">
        <v>362</v>
      </c>
      <c r="H124" t="s">
        <v>584</v>
      </c>
      <c r="I124" t="s">
        <v>303</v>
      </c>
      <c r="J124"/>
      <c r="K124" s="77">
        <v>5.43</v>
      </c>
      <c r="L124" t="s">
        <v>105</v>
      </c>
      <c r="M124" s="77">
        <v>3.7</v>
      </c>
      <c r="N124" s="77">
        <v>1.85</v>
      </c>
      <c r="O124" s="77">
        <v>208027.9</v>
      </c>
      <c r="P124" s="77">
        <v>110.38</v>
      </c>
      <c r="Q124" s="77">
        <v>15.632989999999999</v>
      </c>
      <c r="R124" s="77">
        <v>245.25418601999999</v>
      </c>
      <c r="S124" s="77">
        <v>0.03</v>
      </c>
      <c r="T124" s="77">
        <v>0.14000000000000001</v>
      </c>
      <c r="U124" s="77">
        <v>0.04</v>
      </c>
    </row>
    <row r="125" spans="2:21">
      <c r="B125" t="s">
        <v>615</v>
      </c>
      <c r="C125" t="s">
        <v>616</v>
      </c>
      <c r="D125" t="s">
        <v>103</v>
      </c>
      <c r="E125" s="16"/>
      <c r="F125" t="s">
        <v>614</v>
      </c>
      <c r="G125" t="s">
        <v>362</v>
      </c>
      <c r="H125" t="s">
        <v>584</v>
      </c>
      <c r="I125" t="s">
        <v>303</v>
      </c>
      <c r="J125"/>
      <c r="K125" s="77">
        <v>0.17</v>
      </c>
      <c r="L125" t="s">
        <v>105</v>
      </c>
      <c r="M125" s="77">
        <v>4.6500000000000004</v>
      </c>
      <c r="N125" s="77">
        <v>1.23</v>
      </c>
      <c r="O125" s="77">
        <v>62333.81</v>
      </c>
      <c r="P125" s="77">
        <v>124.2</v>
      </c>
      <c r="Q125" s="77">
        <v>0</v>
      </c>
      <c r="R125" s="77">
        <v>77.418592020000006</v>
      </c>
      <c r="S125" s="77">
        <v>0.05</v>
      </c>
      <c r="T125" s="77">
        <v>0.04</v>
      </c>
      <c r="U125" s="77">
        <v>0.01</v>
      </c>
    </row>
    <row r="126" spans="2:21">
      <c r="B126" t="s">
        <v>617</v>
      </c>
      <c r="C126" t="s">
        <v>618</v>
      </c>
      <c r="D126" t="s">
        <v>103</v>
      </c>
      <c r="E126" s="16"/>
      <c r="F126" t="s">
        <v>614</v>
      </c>
      <c r="G126" t="s">
        <v>362</v>
      </c>
      <c r="H126" t="s">
        <v>584</v>
      </c>
      <c r="I126" t="s">
        <v>303</v>
      </c>
      <c r="J126"/>
      <c r="K126" s="77">
        <v>7.3</v>
      </c>
      <c r="L126" t="s">
        <v>105</v>
      </c>
      <c r="M126" s="77">
        <v>2.81</v>
      </c>
      <c r="N126" s="77">
        <v>2.54</v>
      </c>
      <c r="O126" s="77">
        <v>583272.68000000005</v>
      </c>
      <c r="P126" s="77">
        <v>103.3</v>
      </c>
      <c r="Q126" s="77">
        <v>8.2933199999999996</v>
      </c>
      <c r="R126" s="77">
        <v>610.81399843999998</v>
      </c>
      <c r="S126" s="77">
        <v>0.11</v>
      </c>
      <c r="T126" s="77">
        <v>0.35</v>
      </c>
      <c r="U126" s="77">
        <v>0.11</v>
      </c>
    </row>
    <row r="127" spans="2:21">
      <c r="B127" t="s">
        <v>619</v>
      </c>
      <c r="C127" t="s">
        <v>620</v>
      </c>
      <c r="D127" t="s">
        <v>103</v>
      </c>
      <c r="E127" s="16"/>
      <c r="F127" t="s">
        <v>555</v>
      </c>
      <c r="G127" t="s">
        <v>362</v>
      </c>
      <c r="H127" t="s">
        <v>584</v>
      </c>
      <c r="I127" t="s">
        <v>303</v>
      </c>
      <c r="J127"/>
      <c r="K127" s="77">
        <v>4.5599999999999996</v>
      </c>
      <c r="L127" t="s">
        <v>105</v>
      </c>
      <c r="M127" s="77">
        <v>4.95</v>
      </c>
      <c r="N127" s="77">
        <v>1.78</v>
      </c>
      <c r="O127" s="77">
        <v>630548.59</v>
      </c>
      <c r="P127" s="77">
        <v>139</v>
      </c>
      <c r="Q127" s="77">
        <v>18.853259999999999</v>
      </c>
      <c r="R127" s="77">
        <v>895.31580010000005</v>
      </c>
      <c r="S127" s="77">
        <v>0.04</v>
      </c>
      <c r="T127" s="77">
        <v>0.51</v>
      </c>
      <c r="U127" s="77">
        <v>0.16</v>
      </c>
    </row>
    <row r="128" spans="2:21">
      <c r="B128" t="s">
        <v>621</v>
      </c>
      <c r="C128" t="s">
        <v>622</v>
      </c>
      <c r="D128" t="s">
        <v>103</v>
      </c>
      <c r="E128" s="16"/>
      <c r="F128" t="s">
        <v>623</v>
      </c>
      <c r="G128" t="s">
        <v>362</v>
      </c>
      <c r="H128" t="s">
        <v>584</v>
      </c>
      <c r="I128" t="s">
        <v>303</v>
      </c>
      <c r="J128"/>
      <c r="K128" s="77">
        <v>4.2699999999999996</v>
      </c>
      <c r="L128" t="s">
        <v>105</v>
      </c>
      <c r="M128" s="77">
        <v>4.34</v>
      </c>
      <c r="N128" s="77">
        <v>2.91</v>
      </c>
      <c r="O128" s="77">
        <v>1144887</v>
      </c>
      <c r="P128" s="77">
        <v>107.32</v>
      </c>
      <c r="Q128" s="77">
        <v>0</v>
      </c>
      <c r="R128" s="77">
        <v>1228.6927284000001</v>
      </c>
      <c r="S128" s="77">
        <v>7.0000000000000007E-2</v>
      </c>
      <c r="T128" s="77">
        <v>0.7</v>
      </c>
      <c r="U128" s="77">
        <v>0.21</v>
      </c>
    </row>
    <row r="129" spans="2:21">
      <c r="B129" t="s">
        <v>624</v>
      </c>
      <c r="C129" t="s">
        <v>625</v>
      </c>
      <c r="D129" t="s">
        <v>103</v>
      </c>
      <c r="E129" s="16"/>
      <c r="F129" t="s">
        <v>623</v>
      </c>
      <c r="G129" t="s">
        <v>362</v>
      </c>
      <c r="H129" t="s">
        <v>584</v>
      </c>
      <c r="I129" t="s">
        <v>303</v>
      </c>
      <c r="J129"/>
      <c r="K129" s="77">
        <v>2.39</v>
      </c>
      <c r="L129" t="s">
        <v>105</v>
      </c>
      <c r="M129" s="77">
        <v>5.5</v>
      </c>
      <c r="N129" s="77">
        <v>1.51</v>
      </c>
      <c r="O129" s="77">
        <v>15271.05</v>
      </c>
      <c r="P129" s="77">
        <v>113.3</v>
      </c>
      <c r="Q129" s="77">
        <v>4.4845600000000001</v>
      </c>
      <c r="R129" s="77">
        <v>21.786659650000001</v>
      </c>
      <c r="S129" s="77">
        <v>0.02</v>
      </c>
      <c r="T129" s="77">
        <v>0.01</v>
      </c>
      <c r="U129" s="77">
        <v>0</v>
      </c>
    </row>
    <row r="130" spans="2:21">
      <c r="B130" t="s">
        <v>626</v>
      </c>
      <c r="C130" t="s">
        <v>627</v>
      </c>
      <c r="D130" t="s">
        <v>103</v>
      </c>
      <c r="E130" s="16"/>
      <c r="F130" t="s">
        <v>623</v>
      </c>
      <c r="G130" t="s">
        <v>362</v>
      </c>
      <c r="H130" t="s">
        <v>584</v>
      </c>
      <c r="I130" t="s">
        <v>303</v>
      </c>
      <c r="J130"/>
      <c r="K130" s="77">
        <v>6.66</v>
      </c>
      <c r="L130" t="s">
        <v>105</v>
      </c>
      <c r="M130" s="77">
        <v>3.9</v>
      </c>
      <c r="N130" s="77">
        <v>3.81</v>
      </c>
      <c r="O130" s="77">
        <v>381715.96</v>
      </c>
      <c r="P130" s="77">
        <v>101.9</v>
      </c>
      <c r="Q130" s="77">
        <v>0</v>
      </c>
      <c r="R130" s="77">
        <v>388.96856323999998</v>
      </c>
      <c r="S130" s="77">
        <v>0.02</v>
      </c>
      <c r="T130" s="77">
        <v>0.22</v>
      </c>
      <c r="U130" s="77">
        <v>7.0000000000000007E-2</v>
      </c>
    </row>
    <row r="131" spans="2:21">
      <c r="B131" t="s">
        <v>628</v>
      </c>
      <c r="C131" t="s">
        <v>629</v>
      </c>
      <c r="D131" t="s">
        <v>103</v>
      </c>
      <c r="E131" s="16"/>
      <c r="F131" t="s">
        <v>630</v>
      </c>
      <c r="G131" t="s">
        <v>362</v>
      </c>
      <c r="H131" t="s">
        <v>631</v>
      </c>
      <c r="I131" t="s">
        <v>153</v>
      </c>
      <c r="J131"/>
      <c r="K131" s="77">
        <v>2.44</v>
      </c>
      <c r="L131" t="s">
        <v>105</v>
      </c>
      <c r="M131" s="77">
        <v>3.5</v>
      </c>
      <c r="N131" s="77">
        <v>0.99</v>
      </c>
      <c r="O131" s="77">
        <v>175695.45</v>
      </c>
      <c r="P131" s="77">
        <v>106.15</v>
      </c>
      <c r="Q131" s="77">
        <v>3.0746699999999998</v>
      </c>
      <c r="R131" s="77">
        <v>189.575390175</v>
      </c>
      <c r="S131" s="77">
        <v>0.04</v>
      </c>
      <c r="T131" s="77">
        <v>0.11</v>
      </c>
      <c r="U131" s="77">
        <v>0.03</v>
      </c>
    </row>
    <row r="132" spans="2:21">
      <c r="B132" t="s">
        <v>632</v>
      </c>
      <c r="C132" t="s">
        <v>633</v>
      </c>
      <c r="D132" t="s">
        <v>103</v>
      </c>
      <c r="E132" s="16"/>
      <c r="F132" t="s">
        <v>634</v>
      </c>
      <c r="G132" t="s">
        <v>130</v>
      </c>
      <c r="H132" t="s">
        <v>631</v>
      </c>
      <c r="I132" t="s">
        <v>153</v>
      </c>
      <c r="J132"/>
      <c r="K132" s="77">
        <v>2.99</v>
      </c>
      <c r="L132" t="s">
        <v>105</v>
      </c>
      <c r="M132" s="77">
        <v>2.25</v>
      </c>
      <c r="N132" s="77">
        <v>1.78</v>
      </c>
      <c r="O132" s="77">
        <v>121425.98</v>
      </c>
      <c r="P132" s="77">
        <v>102.7</v>
      </c>
      <c r="Q132" s="77">
        <v>0</v>
      </c>
      <c r="R132" s="77">
        <v>124.70448146</v>
      </c>
      <c r="S132" s="77">
        <v>0.04</v>
      </c>
      <c r="T132" s="77">
        <v>7.0000000000000007E-2</v>
      </c>
      <c r="U132" s="77">
        <v>0.02</v>
      </c>
    </row>
    <row r="133" spans="2:21">
      <c r="B133" t="s">
        <v>635</v>
      </c>
      <c r="C133" t="s">
        <v>636</v>
      </c>
      <c r="D133" t="s">
        <v>103</v>
      </c>
      <c r="E133" s="16"/>
      <c r="F133" t="s">
        <v>634</v>
      </c>
      <c r="G133" t="s">
        <v>130</v>
      </c>
      <c r="H133" t="s">
        <v>631</v>
      </c>
      <c r="I133" t="s">
        <v>153</v>
      </c>
      <c r="J133"/>
      <c r="K133" s="77">
        <v>0.41</v>
      </c>
      <c r="L133" t="s">
        <v>105</v>
      </c>
      <c r="M133" s="77">
        <v>4.2</v>
      </c>
      <c r="N133" s="77">
        <v>0.59</v>
      </c>
      <c r="O133" s="77">
        <v>261963.16</v>
      </c>
      <c r="P133" s="77">
        <v>104.02</v>
      </c>
      <c r="Q133" s="77">
        <v>0</v>
      </c>
      <c r="R133" s="77">
        <v>272.494079032</v>
      </c>
      <c r="S133" s="77">
        <v>0.15</v>
      </c>
      <c r="T133" s="77">
        <v>0.16</v>
      </c>
      <c r="U133" s="77">
        <v>0.05</v>
      </c>
    </row>
    <row r="134" spans="2:21">
      <c r="B134" t="s">
        <v>637</v>
      </c>
      <c r="C134" t="s">
        <v>638</v>
      </c>
      <c r="D134" t="s">
        <v>103</v>
      </c>
      <c r="E134" s="16"/>
      <c r="F134" t="s">
        <v>639</v>
      </c>
      <c r="G134" t="s">
        <v>362</v>
      </c>
      <c r="H134" t="s">
        <v>631</v>
      </c>
      <c r="I134" t="s">
        <v>153</v>
      </c>
      <c r="J134"/>
      <c r="K134" s="77">
        <v>1.58</v>
      </c>
      <c r="L134" t="s">
        <v>105</v>
      </c>
      <c r="M134" s="77">
        <v>4.8</v>
      </c>
      <c r="N134" s="77">
        <v>0.12</v>
      </c>
      <c r="O134" s="77">
        <v>29068.5</v>
      </c>
      <c r="P134" s="77">
        <v>107.37</v>
      </c>
      <c r="Q134" s="77">
        <v>0.69764000000000004</v>
      </c>
      <c r="R134" s="77">
        <v>31.90848845</v>
      </c>
      <c r="S134" s="77">
        <v>0.01</v>
      </c>
      <c r="T134" s="77">
        <v>0.02</v>
      </c>
      <c r="U134" s="77">
        <v>0.01</v>
      </c>
    </row>
    <row r="135" spans="2:21">
      <c r="B135" t="s">
        <v>640</v>
      </c>
      <c r="C135" t="s">
        <v>641</v>
      </c>
      <c r="D135" t="s">
        <v>103</v>
      </c>
      <c r="E135" s="16"/>
      <c r="F135" t="s">
        <v>639</v>
      </c>
      <c r="G135" t="s">
        <v>362</v>
      </c>
      <c r="H135" t="s">
        <v>631</v>
      </c>
      <c r="I135" t="s">
        <v>153</v>
      </c>
      <c r="J135"/>
      <c r="K135" s="77">
        <v>6.29</v>
      </c>
      <c r="L135" t="s">
        <v>105</v>
      </c>
      <c r="M135" s="77">
        <v>2.57</v>
      </c>
      <c r="N135" s="77">
        <v>3.28</v>
      </c>
      <c r="O135" s="77">
        <v>411721.89</v>
      </c>
      <c r="P135" s="77">
        <v>97.21</v>
      </c>
      <c r="Q135" s="77">
        <v>0</v>
      </c>
      <c r="R135" s="77">
        <v>400.23484926899999</v>
      </c>
      <c r="S135" s="77">
        <v>0.04</v>
      </c>
      <c r="T135" s="77">
        <v>0.23</v>
      </c>
      <c r="U135" s="77">
        <v>7.0000000000000007E-2</v>
      </c>
    </row>
    <row r="136" spans="2:21">
      <c r="B136" t="s">
        <v>642</v>
      </c>
      <c r="C136" t="s">
        <v>643</v>
      </c>
      <c r="D136" t="s">
        <v>103</v>
      </c>
      <c r="E136" s="16"/>
      <c r="F136" t="s">
        <v>644</v>
      </c>
      <c r="G136" t="s">
        <v>469</v>
      </c>
      <c r="H136" t="s">
        <v>645</v>
      </c>
      <c r="I136" t="s">
        <v>303</v>
      </c>
      <c r="J136"/>
      <c r="K136" s="77">
        <v>1.22</v>
      </c>
      <c r="L136" t="s">
        <v>105</v>
      </c>
      <c r="M136" s="77">
        <v>5.69</v>
      </c>
      <c r="N136" s="77">
        <v>0.88</v>
      </c>
      <c r="O136" s="77">
        <v>120771.76</v>
      </c>
      <c r="P136" s="77">
        <v>130.29</v>
      </c>
      <c r="Q136" s="77">
        <v>0</v>
      </c>
      <c r="R136" s="77">
        <v>157.353526104</v>
      </c>
      <c r="S136" s="77">
        <v>0.06</v>
      </c>
      <c r="T136" s="77">
        <v>0.09</v>
      </c>
      <c r="U136" s="77">
        <v>0.03</v>
      </c>
    </row>
    <row r="137" spans="2:21">
      <c r="B137" t="s">
        <v>646</v>
      </c>
      <c r="C137" t="s">
        <v>647</v>
      </c>
      <c r="D137" t="s">
        <v>103</v>
      </c>
      <c r="E137" s="16"/>
      <c r="F137" t="s">
        <v>648</v>
      </c>
      <c r="G137" t="s">
        <v>362</v>
      </c>
      <c r="H137" t="s">
        <v>645</v>
      </c>
      <c r="I137" t="s">
        <v>303</v>
      </c>
      <c r="J137"/>
      <c r="K137" s="77">
        <v>3.79</v>
      </c>
      <c r="L137" t="s">
        <v>105</v>
      </c>
      <c r="M137" s="77">
        <v>3.25</v>
      </c>
      <c r="N137" s="77">
        <v>1.93</v>
      </c>
      <c r="O137" s="77">
        <v>329377.51</v>
      </c>
      <c r="P137" s="77">
        <v>106.31</v>
      </c>
      <c r="Q137" s="77">
        <v>5.4166100000000004</v>
      </c>
      <c r="R137" s="77">
        <v>355.57784088099999</v>
      </c>
      <c r="S137" s="77">
        <v>0.11</v>
      </c>
      <c r="T137" s="77">
        <v>0.2</v>
      </c>
      <c r="U137" s="77">
        <v>0.06</v>
      </c>
    </row>
    <row r="138" spans="2:21">
      <c r="B138" t="s">
        <v>649</v>
      </c>
      <c r="C138" t="s">
        <v>650</v>
      </c>
      <c r="D138" t="s">
        <v>103</v>
      </c>
      <c r="E138" s="16"/>
      <c r="F138" t="s">
        <v>651</v>
      </c>
      <c r="G138" t="s">
        <v>529</v>
      </c>
      <c r="H138" t="s">
        <v>302</v>
      </c>
      <c r="I138" t="s">
        <v>303</v>
      </c>
      <c r="J138"/>
      <c r="K138" s="77">
        <v>3.62</v>
      </c>
      <c r="L138" t="s">
        <v>105</v>
      </c>
      <c r="M138" s="77">
        <v>4.95</v>
      </c>
      <c r="N138" s="77">
        <v>3.54</v>
      </c>
      <c r="O138" s="77">
        <v>857134.01</v>
      </c>
      <c r="P138" s="77">
        <v>129.85</v>
      </c>
      <c r="Q138" s="77">
        <v>0</v>
      </c>
      <c r="R138" s="77">
        <v>1112.9885119850001</v>
      </c>
      <c r="S138" s="77">
        <v>0.04</v>
      </c>
      <c r="T138" s="77">
        <v>0.63</v>
      </c>
      <c r="U138" s="77">
        <v>0.19</v>
      </c>
    </row>
    <row r="139" spans="2:21">
      <c r="B139" t="s">
        <v>652</v>
      </c>
      <c r="C139" t="s">
        <v>653</v>
      </c>
      <c r="D139" t="s">
        <v>103</v>
      </c>
      <c r="E139" s="16"/>
      <c r="F139" t="s">
        <v>651</v>
      </c>
      <c r="G139" t="s">
        <v>529</v>
      </c>
      <c r="H139" t="s">
        <v>302</v>
      </c>
      <c r="I139" t="s">
        <v>303</v>
      </c>
      <c r="J139"/>
      <c r="K139" s="77">
        <v>1</v>
      </c>
      <c r="L139" t="s">
        <v>105</v>
      </c>
      <c r="M139" s="77">
        <v>4.45</v>
      </c>
      <c r="N139" s="77">
        <v>1</v>
      </c>
      <c r="O139" s="77">
        <v>11861.57</v>
      </c>
      <c r="P139" s="77">
        <v>124.6</v>
      </c>
      <c r="Q139" s="77">
        <v>0</v>
      </c>
      <c r="R139" s="77">
        <v>14.77951622</v>
      </c>
      <c r="S139" s="77">
        <v>0.04</v>
      </c>
      <c r="T139" s="77">
        <v>0.01</v>
      </c>
      <c r="U139" s="77">
        <v>0</v>
      </c>
    </row>
    <row r="140" spans="2:21">
      <c r="B140" t="s">
        <v>654</v>
      </c>
      <c r="C140" t="s">
        <v>655</v>
      </c>
      <c r="D140" t="s">
        <v>103</v>
      </c>
      <c r="E140" s="16"/>
      <c r="F140" t="s">
        <v>656</v>
      </c>
      <c r="G140" t="s">
        <v>362</v>
      </c>
      <c r="H140" t="s">
        <v>657</v>
      </c>
      <c r="I140" t="s">
        <v>303</v>
      </c>
      <c r="J140"/>
      <c r="K140" s="77">
        <v>1.1100000000000001</v>
      </c>
      <c r="L140" t="s">
        <v>105</v>
      </c>
      <c r="M140" s="77">
        <v>1.1499999999999999</v>
      </c>
      <c r="N140" s="77">
        <v>60.76</v>
      </c>
      <c r="O140" s="77">
        <v>5636.66</v>
      </c>
      <c r="P140" s="77">
        <v>72.5</v>
      </c>
      <c r="Q140" s="77">
        <v>0.18418999999999999</v>
      </c>
      <c r="R140" s="77">
        <v>4.2707685</v>
      </c>
      <c r="S140" s="77">
        <v>0</v>
      </c>
      <c r="T140" s="77">
        <v>0</v>
      </c>
      <c r="U140" s="77">
        <v>0</v>
      </c>
    </row>
    <row r="141" spans="2:21">
      <c r="B141" t="s">
        <v>658</v>
      </c>
      <c r="C141" t="s">
        <v>659</v>
      </c>
      <c r="D141" t="s">
        <v>103</v>
      </c>
      <c r="E141" s="16"/>
      <c r="F141" t="s">
        <v>656</v>
      </c>
      <c r="G141" t="s">
        <v>362</v>
      </c>
      <c r="H141" t="s">
        <v>657</v>
      </c>
      <c r="I141" t="s">
        <v>303</v>
      </c>
      <c r="J141"/>
      <c r="K141" s="77">
        <v>1.1299999999999999</v>
      </c>
      <c r="L141" t="s">
        <v>105</v>
      </c>
      <c r="M141" s="77">
        <v>5</v>
      </c>
      <c r="N141" s="77">
        <v>84.7</v>
      </c>
      <c r="O141" s="77">
        <v>43229.55</v>
      </c>
      <c r="P141" s="77">
        <v>61.54</v>
      </c>
      <c r="Q141" s="77">
        <v>1.28807</v>
      </c>
      <c r="R141" s="77">
        <v>27.89153507</v>
      </c>
      <c r="S141" s="77">
        <v>0.04</v>
      </c>
      <c r="T141" s="77">
        <v>0.02</v>
      </c>
      <c r="U141" s="77">
        <v>0</v>
      </c>
    </row>
    <row r="142" spans="2:21">
      <c r="B142" t="s">
        <v>660</v>
      </c>
      <c r="C142" t="s">
        <v>661</v>
      </c>
      <c r="D142" t="s">
        <v>103</v>
      </c>
      <c r="E142" s="16"/>
      <c r="F142" t="s">
        <v>662</v>
      </c>
      <c r="G142" t="s">
        <v>529</v>
      </c>
      <c r="H142" t="s">
        <v>663</v>
      </c>
      <c r="I142" t="s">
        <v>303</v>
      </c>
      <c r="J142"/>
      <c r="K142" s="77">
        <v>0.88</v>
      </c>
      <c r="L142" t="s">
        <v>105</v>
      </c>
      <c r="M142" s="77">
        <v>6.78</v>
      </c>
      <c r="N142" s="77">
        <v>0</v>
      </c>
      <c r="O142" s="77">
        <v>48472.18</v>
      </c>
      <c r="P142" s="77">
        <v>57.8</v>
      </c>
      <c r="Q142" s="77">
        <v>0</v>
      </c>
      <c r="R142" s="77">
        <v>28.016920039999999</v>
      </c>
      <c r="S142" s="77">
        <v>0.01</v>
      </c>
      <c r="T142" s="77">
        <v>0.02</v>
      </c>
      <c r="U142" s="77">
        <v>0</v>
      </c>
    </row>
    <row r="143" spans="2:21">
      <c r="B143" t="s">
        <v>664</v>
      </c>
      <c r="C143" t="s">
        <v>665</v>
      </c>
      <c r="D143" t="s">
        <v>103</v>
      </c>
      <c r="E143" s="16"/>
      <c r="F143" t="s">
        <v>666</v>
      </c>
      <c r="G143" t="s">
        <v>362</v>
      </c>
      <c r="H143" t="s">
        <v>209</v>
      </c>
      <c r="I143" t="s">
        <v>210</v>
      </c>
      <c r="J143"/>
      <c r="K143" s="77">
        <v>6.88</v>
      </c>
      <c r="L143" t="s">
        <v>105</v>
      </c>
      <c r="M143" s="77">
        <v>6.5</v>
      </c>
      <c r="N143" s="77">
        <v>3.93</v>
      </c>
      <c r="O143" s="77">
        <v>821034.78</v>
      </c>
      <c r="P143" s="77">
        <v>83.79</v>
      </c>
      <c r="Q143" s="77">
        <v>0</v>
      </c>
      <c r="R143" s="77">
        <v>687.94504216200005</v>
      </c>
      <c r="S143" s="77">
        <v>0.06</v>
      </c>
      <c r="T143" s="77">
        <v>0.39</v>
      </c>
      <c r="U143" s="77">
        <v>0.12</v>
      </c>
    </row>
    <row r="144" spans="2:21">
      <c r="B144" t="s">
        <v>667</v>
      </c>
      <c r="C144" t="s">
        <v>668</v>
      </c>
      <c r="D144" t="s">
        <v>103</v>
      </c>
      <c r="E144" s="16"/>
      <c r="F144" t="s">
        <v>666</v>
      </c>
      <c r="G144" t="s">
        <v>362</v>
      </c>
      <c r="H144" t="s">
        <v>209</v>
      </c>
      <c r="I144" t="s">
        <v>210</v>
      </c>
      <c r="J144"/>
      <c r="K144" s="77">
        <v>6.88</v>
      </c>
      <c r="L144" t="s">
        <v>105</v>
      </c>
      <c r="M144" s="77">
        <v>6.8</v>
      </c>
      <c r="N144" s="77">
        <v>3.91</v>
      </c>
      <c r="O144" s="77">
        <v>606964.84</v>
      </c>
      <c r="P144" s="77">
        <v>78.150000000000006</v>
      </c>
      <c r="Q144" s="77">
        <v>0</v>
      </c>
      <c r="R144" s="77">
        <v>474.34302245999999</v>
      </c>
      <c r="S144" s="77">
        <v>0.06</v>
      </c>
      <c r="T144" s="77">
        <v>0.27</v>
      </c>
      <c r="U144" s="77">
        <v>0.08</v>
      </c>
    </row>
    <row r="145" spans="2:21">
      <c r="B145" t="s">
        <v>669</v>
      </c>
      <c r="C145" t="s">
        <v>670</v>
      </c>
      <c r="D145" t="s">
        <v>103</v>
      </c>
      <c r="E145" s="16"/>
      <c r="F145" t="s">
        <v>671</v>
      </c>
      <c r="G145" t="s">
        <v>514</v>
      </c>
      <c r="H145" t="s">
        <v>209</v>
      </c>
      <c r="I145" t="s">
        <v>210</v>
      </c>
      <c r="J145"/>
      <c r="K145" s="77">
        <v>0.55000000000000004</v>
      </c>
      <c r="L145" t="s">
        <v>105</v>
      </c>
      <c r="M145" s="77">
        <v>5.15</v>
      </c>
      <c r="N145" s="77">
        <v>1.17</v>
      </c>
      <c r="O145" s="77">
        <v>169328.47</v>
      </c>
      <c r="P145" s="77">
        <v>113.17</v>
      </c>
      <c r="Q145" s="77">
        <v>0</v>
      </c>
      <c r="R145" s="77">
        <v>191.62902949900001</v>
      </c>
      <c r="S145" s="77">
        <v>7.0000000000000007E-2</v>
      </c>
      <c r="T145" s="77">
        <v>0.11</v>
      </c>
      <c r="U145" s="77">
        <v>0.03</v>
      </c>
    </row>
    <row r="146" spans="2:21">
      <c r="B146" t="s">
        <v>672</v>
      </c>
      <c r="C146" t="s">
        <v>673</v>
      </c>
      <c r="D146" t="s">
        <v>103</v>
      </c>
      <c r="E146" s="16"/>
      <c r="F146" t="s">
        <v>674</v>
      </c>
      <c r="G146" t="s">
        <v>135</v>
      </c>
      <c r="H146" t="s">
        <v>209</v>
      </c>
      <c r="I146" t="s">
        <v>210</v>
      </c>
      <c r="J146"/>
      <c r="K146" s="77">
        <v>2.0099999999999998</v>
      </c>
      <c r="L146" t="s">
        <v>105</v>
      </c>
      <c r="M146" s="77">
        <v>3.85</v>
      </c>
      <c r="N146" s="77">
        <v>1.76</v>
      </c>
      <c r="O146" s="77">
        <v>324040.39</v>
      </c>
      <c r="P146" s="77">
        <v>104.6</v>
      </c>
      <c r="Q146" s="77">
        <v>0</v>
      </c>
      <c r="R146" s="77">
        <v>338.94624793999998</v>
      </c>
      <c r="S146" s="77">
        <v>0.14000000000000001</v>
      </c>
      <c r="T146" s="77">
        <v>0.19</v>
      </c>
      <c r="U146" s="77">
        <v>0.06</v>
      </c>
    </row>
    <row r="147" spans="2:21">
      <c r="B147" t="s">
        <v>675</v>
      </c>
      <c r="C147" t="s">
        <v>676</v>
      </c>
      <c r="D147" t="s">
        <v>103</v>
      </c>
      <c r="E147" s="16"/>
      <c r="F147" t="s">
        <v>677</v>
      </c>
      <c r="G147" t="s">
        <v>529</v>
      </c>
      <c r="H147" t="s">
        <v>209</v>
      </c>
      <c r="I147" t="s">
        <v>210</v>
      </c>
      <c r="J147"/>
      <c r="K147" s="77">
        <v>1.24</v>
      </c>
      <c r="L147" t="s">
        <v>105</v>
      </c>
      <c r="M147" s="77">
        <v>3.75</v>
      </c>
      <c r="N147" s="77">
        <v>1.0900000000000001</v>
      </c>
      <c r="O147" s="77">
        <v>11741.64</v>
      </c>
      <c r="P147" s="77">
        <v>132.1</v>
      </c>
      <c r="Q147" s="77">
        <v>0</v>
      </c>
      <c r="R147" s="77">
        <v>15.51070644</v>
      </c>
      <c r="S147" s="77">
        <v>0.05</v>
      </c>
      <c r="T147" s="77">
        <v>0.01</v>
      </c>
      <c r="U147" s="77">
        <v>0</v>
      </c>
    </row>
    <row r="148" spans="2:21">
      <c r="B148" t="s">
        <v>678</v>
      </c>
      <c r="C148" t="s">
        <v>679</v>
      </c>
      <c r="D148" t="s">
        <v>103</v>
      </c>
      <c r="E148" s="16"/>
      <c r="F148" t="s">
        <v>677</v>
      </c>
      <c r="G148" t="s">
        <v>529</v>
      </c>
      <c r="H148" t="s">
        <v>209</v>
      </c>
      <c r="I148" t="s">
        <v>210</v>
      </c>
      <c r="J148"/>
      <c r="K148" s="77">
        <v>2.2400000000000002</v>
      </c>
      <c r="L148" t="s">
        <v>105</v>
      </c>
      <c r="M148" s="77">
        <v>1.02</v>
      </c>
      <c r="N148" s="77">
        <v>2.92</v>
      </c>
      <c r="O148" s="77">
        <v>28484.25</v>
      </c>
      <c r="P148" s="77">
        <v>105.59</v>
      </c>
      <c r="Q148" s="77">
        <v>0</v>
      </c>
      <c r="R148" s="77">
        <v>30.076519574999999</v>
      </c>
      <c r="S148" s="77">
        <v>0.04</v>
      </c>
      <c r="T148" s="77">
        <v>0.02</v>
      </c>
      <c r="U148" s="77">
        <v>0.01</v>
      </c>
    </row>
    <row r="149" spans="2:21">
      <c r="B149" t="s">
        <v>680</v>
      </c>
      <c r="C149" t="s">
        <v>681</v>
      </c>
      <c r="D149" t="s">
        <v>103</v>
      </c>
      <c r="E149" s="16"/>
      <c r="F149" t="s">
        <v>349</v>
      </c>
      <c r="G149" t="s">
        <v>327</v>
      </c>
      <c r="H149" t="s">
        <v>209</v>
      </c>
      <c r="I149" t="s">
        <v>210</v>
      </c>
      <c r="J149"/>
      <c r="K149" s="77">
        <v>4.71</v>
      </c>
      <c r="L149" t="s">
        <v>105</v>
      </c>
      <c r="M149" s="77">
        <v>1.42</v>
      </c>
      <c r="N149" s="77">
        <v>1.42</v>
      </c>
      <c r="O149" s="77">
        <v>7</v>
      </c>
      <c r="P149" s="77">
        <v>5046567</v>
      </c>
      <c r="Q149" s="77">
        <v>0</v>
      </c>
      <c r="R149" s="77">
        <v>353.25968999999998</v>
      </c>
      <c r="S149" s="77">
        <v>0.03</v>
      </c>
      <c r="T149" s="77">
        <v>0.2</v>
      </c>
      <c r="U149" s="77">
        <v>0.06</v>
      </c>
    </row>
    <row r="150" spans="2:21">
      <c r="B150" t="s">
        <v>683</v>
      </c>
      <c r="C150" t="s">
        <v>684</v>
      </c>
      <c r="D150" t="s">
        <v>103</v>
      </c>
      <c r="E150" s="16"/>
      <c r="F150" t="s">
        <v>685</v>
      </c>
      <c r="G150" t="s">
        <v>529</v>
      </c>
      <c r="H150" t="s">
        <v>209</v>
      </c>
      <c r="I150" t="s">
        <v>210</v>
      </c>
      <c r="J150"/>
      <c r="L150" t="s">
        <v>105</v>
      </c>
      <c r="M150" s="77">
        <v>3.7</v>
      </c>
      <c r="N150" s="77">
        <v>0</v>
      </c>
      <c r="O150" s="77">
        <v>411721.89</v>
      </c>
      <c r="P150" s="77">
        <v>99.3</v>
      </c>
      <c r="Q150" s="77">
        <v>0</v>
      </c>
      <c r="R150" s="77">
        <v>408.83983676999998</v>
      </c>
      <c r="S150" s="77">
        <v>0</v>
      </c>
      <c r="T150" s="77">
        <v>0.23</v>
      </c>
      <c r="U150" s="77">
        <v>7.0000000000000007E-2</v>
      </c>
    </row>
    <row r="151" spans="2:21">
      <c r="B151" s="78" t="s">
        <v>257</v>
      </c>
      <c r="C151" s="16"/>
      <c r="D151" s="16"/>
      <c r="E151" s="16"/>
      <c r="F151" s="16"/>
      <c r="K151" s="79">
        <v>4.3099999999999996</v>
      </c>
      <c r="N151" s="79">
        <v>3.17</v>
      </c>
      <c r="O151" s="79">
        <v>30300893.41</v>
      </c>
      <c r="Q151" s="79">
        <v>520.11404000000005</v>
      </c>
      <c r="R151" s="79">
        <v>32887.816776747997</v>
      </c>
      <c r="T151" s="79">
        <v>18.739999999999998</v>
      </c>
      <c r="U151" s="79">
        <v>5.71</v>
      </c>
    </row>
    <row r="152" spans="2:21">
      <c r="B152" t="s">
        <v>686</v>
      </c>
      <c r="C152" t="s">
        <v>687</v>
      </c>
      <c r="D152" t="s">
        <v>103</v>
      </c>
      <c r="E152" s="16"/>
      <c r="F152" t="s">
        <v>326</v>
      </c>
      <c r="G152" t="s">
        <v>327</v>
      </c>
      <c r="H152" t="s">
        <v>328</v>
      </c>
      <c r="I152" t="s">
        <v>303</v>
      </c>
      <c r="J152"/>
      <c r="K152" s="77">
        <v>5.31</v>
      </c>
      <c r="L152" t="s">
        <v>105</v>
      </c>
      <c r="M152" s="77">
        <v>3.01</v>
      </c>
      <c r="N152" s="77">
        <v>2.08</v>
      </c>
      <c r="O152" s="77">
        <v>164688.76</v>
      </c>
      <c r="P152" s="77">
        <v>105.83</v>
      </c>
      <c r="Q152" s="77">
        <v>0</v>
      </c>
      <c r="R152" s="77">
        <v>174.290114708</v>
      </c>
      <c r="S152" s="77">
        <v>0.01</v>
      </c>
      <c r="T152" s="77">
        <v>0.1</v>
      </c>
      <c r="U152" s="77">
        <v>0.03</v>
      </c>
    </row>
    <row r="153" spans="2:21">
      <c r="B153" t="s">
        <v>688</v>
      </c>
      <c r="C153" t="s">
        <v>689</v>
      </c>
      <c r="D153" t="s">
        <v>103</v>
      </c>
      <c r="E153" s="16"/>
      <c r="F153" t="s">
        <v>333</v>
      </c>
      <c r="G153" t="s">
        <v>327</v>
      </c>
      <c r="H153" t="s">
        <v>328</v>
      </c>
      <c r="I153" t="s">
        <v>303</v>
      </c>
      <c r="J153"/>
      <c r="K153" s="77">
        <v>1.9</v>
      </c>
      <c r="L153" t="s">
        <v>105</v>
      </c>
      <c r="M153" s="77">
        <v>2.74</v>
      </c>
      <c r="N153" s="77">
        <v>0.9</v>
      </c>
      <c r="O153" s="77">
        <v>721955.8</v>
      </c>
      <c r="P153" s="77">
        <v>103.69</v>
      </c>
      <c r="Q153" s="77">
        <v>0</v>
      </c>
      <c r="R153" s="77">
        <v>748.59596901999998</v>
      </c>
      <c r="S153" s="77">
        <v>0.04</v>
      </c>
      <c r="T153" s="77">
        <v>0.43</v>
      </c>
      <c r="U153" s="77">
        <v>0.13</v>
      </c>
    </row>
    <row r="154" spans="2:21">
      <c r="B154" t="s">
        <v>690</v>
      </c>
      <c r="C154" t="s">
        <v>691</v>
      </c>
      <c r="D154" t="s">
        <v>103</v>
      </c>
      <c r="E154" s="16"/>
      <c r="F154" t="s">
        <v>333</v>
      </c>
      <c r="G154" t="s">
        <v>327</v>
      </c>
      <c r="H154" t="s">
        <v>328</v>
      </c>
      <c r="I154" t="s">
        <v>303</v>
      </c>
      <c r="J154"/>
      <c r="K154" s="77">
        <v>6.38</v>
      </c>
      <c r="L154" t="s">
        <v>105</v>
      </c>
      <c r="M154" s="77">
        <v>2.98</v>
      </c>
      <c r="N154" s="77">
        <v>2.41</v>
      </c>
      <c r="O154" s="77">
        <v>1171537.71</v>
      </c>
      <c r="P154" s="77">
        <v>103.8</v>
      </c>
      <c r="Q154" s="77">
        <v>0</v>
      </c>
      <c r="R154" s="77">
        <v>1216.05614298</v>
      </c>
      <c r="S154" s="77">
        <v>0.05</v>
      </c>
      <c r="T154" s="77">
        <v>0.69</v>
      </c>
      <c r="U154" s="77">
        <v>0.21</v>
      </c>
    </row>
    <row r="155" spans="2:21">
      <c r="B155" t="s">
        <v>692</v>
      </c>
      <c r="C155" t="s">
        <v>693</v>
      </c>
      <c r="D155" t="s">
        <v>103</v>
      </c>
      <c r="E155" s="16"/>
      <c r="F155" t="s">
        <v>333</v>
      </c>
      <c r="G155" t="s">
        <v>327</v>
      </c>
      <c r="H155" t="s">
        <v>328</v>
      </c>
      <c r="I155" t="s">
        <v>303</v>
      </c>
      <c r="J155"/>
      <c r="K155" s="77">
        <v>3.8</v>
      </c>
      <c r="L155" t="s">
        <v>105</v>
      </c>
      <c r="M155" s="77">
        <v>2.4700000000000002</v>
      </c>
      <c r="N155" s="77">
        <v>1.65</v>
      </c>
      <c r="O155" s="77">
        <v>988692.2</v>
      </c>
      <c r="P155" s="77">
        <v>103.24</v>
      </c>
      <c r="Q155" s="77">
        <v>0</v>
      </c>
      <c r="R155" s="77">
        <v>1020.72582728</v>
      </c>
      <c r="S155" s="77">
        <v>0.03</v>
      </c>
      <c r="T155" s="77">
        <v>0.57999999999999996</v>
      </c>
      <c r="U155" s="77">
        <v>0.18</v>
      </c>
    </row>
    <row r="156" spans="2:21">
      <c r="B156" t="s">
        <v>694</v>
      </c>
      <c r="C156" t="s">
        <v>695</v>
      </c>
      <c r="D156" t="s">
        <v>103</v>
      </c>
      <c r="E156" s="16"/>
      <c r="F156" t="s">
        <v>696</v>
      </c>
      <c r="G156" t="s">
        <v>362</v>
      </c>
      <c r="H156" t="s">
        <v>328</v>
      </c>
      <c r="I156" t="s">
        <v>303</v>
      </c>
      <c r="J156"/>
      <c r="K156" s="77">
        <v>4.74</v>
      </c>
      <c r="L156" t="s">
        <v>105</v>
      </c>
      <c r="M156" s="77">
        <v>1.44</v>
      </c>
      <c r="N156" s="77">
        <v>1.88</v>
      </c>
      <c r="O156" s="77">
        <v>264617.65000000002</v>
      </c>
      <c r="P156" s="77">
        <v>98.4</v>
      </c>
      <c r="Q156" s="77">
        <v>0</v>
      </c>
      <c r="R156" s="77">
        <v>260.3837676</v>
      </c>
      <c r="S156" s="77">
        <v>0.03</v>
      </c>
      <c r="T156" s="77">
        <v>0.15</v>
      </c>
      <c r="U156" s="77">
        <v>0.05</v>
      </c>
    </row>
    <row r="157" spans="2:21">
      <c r="B157" t="s">
        <v>697</v>
      </c>
      <c r="C157" t="s">
        <v>698</v>
      </c>
      <c r="D157" t="s">
        <v>103</v>
      </c>
      <c r="E157" s="16"/>
      <c r="F157" t="s">
        <v>699</v>
      </c>
      <c r="G157" t="s">
        <v>700</v>
      </c>
      <c r="H157" t="s">
        <v>367</v>
      </c>
      <c r="I157" t="s">
        <v>153</v>
      </c>
      <c r="J157"/>
      <c r="K157" s="77">
        <v>1.47</v>
      </c>
      <c r="L157" t="s">
        <v>105</v>
      </c>
      <c r="M157" s="77">
        <v>4.84</v>
      </c>
      <c r="N157" s="77">
        <v>0.84</v>
      </c>
      <c r="O157" s="77">
        <v>214236.7</v>
      </c>
      <c r="P157" s="77">
        <v>105.94</v>
      </c>
      <c r="Q157" s="77">
        <v>114.89514</v>
      </c>
      <c r="R157" s="77">
        <v>341.85749998</v>
      </c>
      <c r="S157" s="77">
        <v>0.05</v>
      </c>
      <c r="T157" s="77">
        <v>0.19</v>
      </c>
      <c r="U157" s="77">
        <v>0.06</v>
      </c>
    </row>
    <row r="158" spans="2:21">
      <c r="B158" t="s">
        <v>701</v>
      </c>
      <c r="C158" t="s">
        <v>702</v>
      </c>
      <c r="D158" t="s">
        <v>103</v>
      </c>
      <c r="E158" s="16"/>
      <c r="F158" t="s">
        <v>395</v>
      </c>
      <c r="G158" t="s">
        <v>327</v>
      </c>
      <c r="H158" t="s">
        <v>356</v>
      </c>
      <c r="I158" t="s">
        <v>303</v>
      </c>
      <c r="J158"/>
      <c r="K158" s="77">
        <v>1.53</v>
      </c>
      <c r="L158" t="s">
        <v>105</v>
      </c>
      <c r="M158" s="77">
        <v>1.95</v>
      </c>
      <c r="N158" s="77">
        <v>0.83</v>
      </c>
      <c r="O158" s="77">
        <v>133826.34</v>
      </c>
      <c r="P158" s="77">
        <v>102.59</v>
      </c>
      <c r="Q158" s="77">
        <v>0</v>
      </c>
      <c r="R158" s="77">
        <v>137.292442206</v>
      </c>
      <c r="S158" s="77">
        <v>0.02</v>
      </c>
      <c r="T158" s="77">
        <v>0.08</v>
      </c>
      <c r="U158" s="77">
        <v>0.02</v>
      </c>
    </row>
    <row r="159" spans="2:21">
      <c r="B159" t="s">
        <v>703</v>
      </c>
      <c r="C159" t="s">
        <v>704</v>
      </c>
      <c r="D159" t="s">
        <v>103</v>
      </c>
      <c r="E159" s="16"/>
      <c r="F159" t="s">
        <v>349</v>
      </c>
      <c r="G159" t="s">
        <v>327</v>
      </c>
      <c r="H159" t="s">
        <v>356</v>
      </c>
      <c r="I159" t="s">
        <v>303</v>
      </c>
      <c r="J159"/>
      <c r="K159" s="77">
        <v>1.7</v>
      </c>
      <c r="L159" t="s">
        <v>105</v>
      </c>
      <c r="M159" s="77">
        <v>6.1</v>
      </c>
      <c r="N159" s="77">
        <v>0.88</v>
      </c>
      <c r="O159" s="77">
        <v>217273.18</v>
      </c>
      <c r="P159" s="77">
        <v>110.53</v>
      </c>
      <c r="Q159" s="77">
        <v>0</v>
      </c>
      <c r="R159" s="77">
        <v>240.15204585399999</v>
      </c>
      <c r="S159" s="77">
        <v>0.02</v>
      </c>
      <c r="T159" s="77">
        <v>0.14000000000000001</v>
      </c>
      <c r="U159" s="77">
        <v>0.04</v>
      </c>
    </row>
    <row r="160" spans="2:21">
      <c r="B160" t="s">
        <v>705</v>
      </c>
      <c r="C160" t="s">
        <v>706</v>
      </c>
      <c r="D160" t="s">
        <v>103</v>
      </c>
      <c r="E160" s="16"/>
      <c r="F160" t="s">
        <v>383</v>
      </c>
      <c r="G160" t="s">
        <v>362</v>
      </c>
      <c r="H160" t="s">
        <v>378</v>
      </c>
      <c r="I160" t="s">
        <v>303</v>
      </c>
      <c r="J160"/>
      <c r="K160" s="77">
        <v>4.96</v>
      </c>
      <c r="L160" t="s">
        <v>105</v>
      </c>
      <c r="M160" s="77">
        <v>3.39</v>
      </c>
      <c r="N160" s="77">
        <v>2.66</v>
      </c>
      <c r="O160" s="77">
        <v>768547.53</v>
      </c>
      <c r="P160" s="77">
        <v>105.24</v>
      </c>
      <c r="Q160" s="77">
        <v>0</v>
      </c>
      <c r="R160" s="77">
        <v>808.81942057200001</v>
      </c>
      <c r="S160" s="77">
        <v>7.0000000000000007E-2</v>
      </c>
      <c r="T160" s="77">
        <v>0.46</v>
      </c>
      <c r="U160" s="77">
        <v>0.14000000000000001</v>
      </c>
    </row>
    <row r="161" spans="2:21">
      <c r="B161" t="s">
        <v>707</v>
      </c>
      <c r="C161" t="s">
        <v>708</v>
      </c>
      <c r="D161" t="s">
        <v>103</v>
      </c>
      <c r="E161" s="16"/>
      <c r="F161" t="s">
        <v>392</v>
      </c>
      <c r="G161" t="s">
        <v>135</v>
      </c>
      <c r="H161" t="s">
        <v>378</v>
      </c>
      <c r="I161" t="s">
        <v>303</v>
      </c>
      <c r="J161"/>
      <c r="K161" s="77">
        <v>2.38</v>
      </c>
      <c r="L161" t="s">
        <v>105</v>
      </c>
      <c r="M161" s="77">
        <v>1.52</v>
      </c>
      <c r="N161" s="77">
        <v>1.08</v>
      </c>
      <c r="O161" s="77">
        <v>209272.25</v>
      </c>
      <c r="P161" s="77">
        <v>101.37</v>
      </c>
      <c r="Q161" s="77">
        <v>0</v>
      </c>
      <c r="R161" s="77">
        <v>212.13927982499999</v>
      </c>
      <c r="S161" s="77">
        <v>0.03</v>
      </c>
      <c r="T161" s="77">
        <v>0.12</v>
      </c>
      <c r="U161" s="77">
        <v>0.04</v>
      </c>
    </row>
    <row r="162" spans="2:21">
      <c r="B162" t="s">
        <v>709</v>
      </c>
      <c r="C162" t="s">
        <v>710</v>
      </c>
      <c r="D162" t="s">
        <v>103</v>
      </c>
      <c r="E162" s="16"/>
      <c r="F162" t="s">
        <v>392</v>
      </c>
      <c r="G162" t="s">
        <v>135</v>
      </c>
      <c r="H162" t="s">
        <v>378</v>
      </c>
      <c r="I162" t="s">
        <v>303</v>
      </c>
      <c r="J162"/>
      <c r="K162" s="77">
        <v>5.62</v>
      </c>
      <c r="L162" t="s">
        <v>105</v>
      </c>
      <c r="M162" s="77">
        <v>3.65</v>
      </c>
      <c r="N162" s="77">
        <v>3.02</v>
      </c>
      <c r="O162" s="77">
        <v>356825.64</v>
      </c>
      <c r="P162" s="77">
        <v>103.95</v>
      </c>
      <c r="Q162" s="77">
        <v>0</v>
      </c>
      <c r="R162" s="77">
        <v>370.92025278</v>
      </c>
      <c r="S162" s="77">
        <v>0.02</v>
      </c>
      <c r="T162" s="77">
        <v>0.21</v>
      </c>
      <c r="U162" s="77">
        <v>0.06</v>
      </c>
    </row>
    <row r="163" spans="2:21">
      <c r="B163" t="s">
        <v>711</v>
      </c>
      <c r="C163" t="s">
        <v>712</v>
      </c>
      <c r="D163" t="s">
        <v>103</v>
      </c>
      <c r="E163" s="16"/>
      <c r="F163" t="s">
        <v>481</v>
      </c>
      <c r="G163" t="s">
        <v>362</v>
      </c>
      <c r="H163" t="s">
        <v>378</v>
      </c>
      <c r="I163" t="s">
        <v>303</v>
      </c>
      <c r="J163"/>
      <c r="K163" s="77">
        <v>6.25</v>
      </c>
      <c r="L163" t="s">
        <v>105</v>
      </c>
      <c r="M163" s="77">
        <v>2.5499999999999998</v>
      </c>
      <c r="N163" s="77">
        <v>3.01</v>
      </c>
      <c r="O163" s="77">
        <v>343848.64</v>
      </c>
      <c r="P163" s="77">
        <v>97.3</v>
      </c>
      <c r="Q163" s="77">
        <v>4.3840700000000004</v>
      </c>
      <c r="R163" s="77">
        <v>338.94879672000002</v>
      </c>
      <c r="S163" s="77">
        <v>0.08</v>
      </c>
      <c r="T163" s="77">
        <v>0.19</v>
      </c>
      <c r="U163" s="77">
        <v>0.06</v>
      </c>
    </row>
    <row r="164" spans="2:21">
      <c r="B164" t="s">
        <v>713</v>
      </c>
      <c r="C164" t="s">
        <v>714</v>
      </c>
      <c r="D164" t="s">
        <v>103</v>
      </c>
      <c r="E164" s="16"/>
      <c r="F164" t="s">
        <v>419</v>
      </c>
      <c r="G164" t="s">
        <v>126</v>
      </c>
      <c r="H164" t="s">
        <v>420</v>
      </c>
      <c r="I164" t="s">
        <v>153</v>
      </c>
      <c r="J164"/>
      <c r="K164" s="77">
        <v>2.52</v>
      </c>
      <c r="L164" t="s">
        <v>105</v>
      </c>
      <c r="M164" s="77">
        <v>4.5</v>
      </c>
      <c r="N164" s="77">
        <v>1.37</v>
      </c>
      <c r="O164" s="77">
        <v>667055.31000000006</v>
      </c>
      <c r="P164" s="77">
        <v>109.67</v>
      </c>
      <c r="Q164" s="77">
        <v>0</v>
      </c>
      <c r="R164" s="77">
        <v>731.559558477</v>
      </c>
      <c r="S164" s="77">
        <v>0.11</v>
      </c>
      <c r="T164" s="77">
        <v>0.42</v>
      </c>
      <c r="U164" s="77">
        <v>0.13</v>
      </c>
    </row>
    <row r="165" spans="2:21">
      <c r="B165" t="s">
        <v>715</v>
      </c>
      <c r="C165" t="s">
        <v>716</v>
      </c>
      <c r="D165" t="s">
        <v>103</v>
      </c>
      <c r="E165" s="16"/>
      <c r="F165" t="s">
        <v>419</v>
      </c>
      <c r="G165" t="s">
        <v>126</v>
      </c>
      <c r="H165" t="s">
        <v>420</v>
      </c>
      <c r="I165" t="s">
        <v>153</v>
      </c>
      <c r="J165"/>
      <c r="K165" s="77">
        <v>3.73</v>
      </c>
      <c r="L165" t="s">
        <v>105</v>
      </c>
      <c r="M165" s="77">
        <v>4.8</v>
      </c>
      <c r="N165" s="77">
        <v>1.81</v>
      </c>
      <c r="O165" s="77">
        <v>1152821.3</v>
      </c>
      <c r="P165" s="77">
        <v>112.63</v>
      </c>
      <c r="Q165" s="77">
        <v>0</v>
      </c>
      <c r="R165" s="77">
        <v>1298.4226301900001</v>
      </c>
      <c r="S165" s="77">
        <v>0.05</v>
      </c>
      <c r="T165" s="77">
        <v>0.74</v>
      </c>
      <c r="U165" s="77">
        <v>0.23</v>
      </c>
    </row>
    <row r="166" spans="2:21">
      <c r="B166" t="s">
        <v>717</v>
      </c>
      <c r="C166" t="s">
        <v>718</v>
      </c>
      <c r="D166" t="s">
        <v>103</v>
      </c>
      <c r="E166" s="16"/>
      <c r="F166" t="s">
        <v>719</v>
      </c>
      <c r="G166" t="s">
        <v>469</v>
      </c>
      <c r="H166" t="s">
        <v>378</v>
      </c>
      <c r="I166" t="s">
        <v>303</v>
      </c>
      <c r="J166"/>
      <c r="K166" s="77">
        <v>4.03</v>
      </c>
      <c r="L166" t="s">
        <v>105</v>
      </c>
      <c r="M166" s="77">
        <v>2.4500000000000002</v>
      </c>
      <c r="N166" s="77">
        <v>2.16</v>
      </c>
      <c r="O166" s="77">
        <v>1095147.3799999999</v>
      </c>
      <c r="P166" s="77">
        <v>101.81</v>
      </c>
      <c r="Q166" s="77">
        <v>0</v>
      </c>
      <c r="R166" s="77">
        <v>1114.9695475779999</v>
      </c>
      <c r="S166" s="77">
        <v>7.0000000000000007E-2</v>
      </c>
      <c r="T166" s="77">
        <v>0.64</v>
      </c>
      <c r="U166" s="77">
        <v>0.19</v>
      </c>
    </row>
    <row r="167" spans="2:21">
      <c r="B167" t="s">
        <v>720</v>
      </c>
      <c r="C167" t="s">
        <v>721</v>
      </c>
      <c r="D167" t="s">
        <v>103</v>
      </c>
      <c r="E167" s="16"/>
      <c r="F167" t="s">
        <v>722</v>
      </c>
      <c r="G167" t="s">
        <v>413</v>
      </c>
      <c r="H167" t="s">
        <v>420</v>
      </c>
      <c r="I167" t="s">
        <v>153</v>
      </c>
      <c r="J167"/>
      <c r="K167" s="77">
        <v>4.45</v>
      </c>
      <c r="L167" t="s">
        <v>105</v>
      </c>
      <c r="M167" s="77">
        <v>3.39</v>
      </c>
      <c r="N167" s="77">
        <v>2.29</v>
      </c>
      <c r="O167" s="77">
        <v>73505.13</v>
      </c>
      <c r="P167" s="77">
        <v>105.74</v>
      </c>
      <c r="Q167" s="77">
        <v>0</v>
      </c>
      <c r="R167" s="77">
        <v>77.724324461999998</v>
      </c>
      <c r="S167" s="77">
        <v>0.01</v>
      </c>
      <c r="T167" s="77">
        <v>0.04</v>
      </c>
      <c r="U167" s="77">
        <v>0.01</v>
      </c>
    </row>
    <row r="168" spans="2:21">
      <c r="B168" t="s">
        <v>723</v>
      </c>
      <c r="C168" t="s">
        <v>724</v>
      </c>
      <c r="D168" t="s">
        <v>103</v>
      </c>
      <c r="E168" s="16"/>
      <c r="F168" t="s">
        <v>725</v>
      </c>
      <c r="G168" t="s">
        <v>362</v>
      </c>
      <c r="H168" t="s">
        <v>378</v>
      </c>
      <c r="I168" t="s">
        <v>303</v>
      </c>
      <c r="J168"/>
      <c r="K168" s="77">
        <v>4.6100000000000003</v>
      </c>
      <c r="L168" t="s">
        <v>105</v>
      </c>
      <c r="M168" s="77">
        <v>3.38</v>
      </c>
      <c r="N168" s="77">
        <v>3.45</v>
      </c>
      <c r="O168" s="77">
        <v>867171.91</v>
      </c>
      <c r="P168" s="77">
        <v>100.27</v>
      </c>
      <c r="Q168" s="77">
        <v>0</v>
      </c>
      <c r="R168" s="77">
        <v>869.51327415699996</v>
      </c>
      <c r="S168" s="77">
        <v>0.14000000000000001</v>
      </c>
      <c r="T168" s="77">
        <v>0.5</v>
      </c>
      <c r="U168" s="77">
        <v>0.15</v>
      </c>
    </row>
    <row r="169" spans="2:21">
      <c r="B169" t="s">
        <v>726</v>
      </c>
      <c r="C169" t="s">
        <v>727</v>
      </c>
      <c r="D169" t="s">
        <v>103</v>
      </c>
      <c r="E169" s="16"/>
      <c r="F169" t="s">
        <v>454</v>
      </c>
      <c r="G169" t="s">
        <v>455</v>
      </c>
      <c r="H169" t="s">
        <v>378</v>
      </c>
      <c r="I169" t="s">
        <v>303</v>
      </c>
      <c r="J169"/>
      <c r="K169" s="77">
        <v>5.0199999999999996</v>
      </c>
      <c r="L169" t="s">
        <v>105</v>
      </c>
      <c r="M169" s="77">
        <v>5.09</v>
      </c>
      <c r="N169" s="77">
        <v>2.63</v>
      </c>
      <c r="O169" s="77">
        <v>311116.11</v>
      </c>
      <c r="P169" s="77">
        <v>116.34</v>
      </c>
      <c r="Q169" s="77">
        <v>0</v>
      </c>
      <c r="R169" s="77">
        <v>361.952482374</v>
      </c>
      <c r="S169" s="77">
        <v>0.03</v>
      </c>
      <c r="T169" s="77">
        <v>0.21</v>
      </c>
      <c r="U169" s="77">
        <v>0.06</v>
      </c>
    </row>
    <row r="170" spans="2:21">
      <c r="B170" t="s">
        <v>728</v>
      </c>
      <c r="C170" t="s">
        <v>729</v>
      </c>
      <c r="D170" t="s">
        <v>103</v>
      </c>
      <c r="E170" s="16"/>
      <c r="F170" t="s">
        <v>730</v>
      </c>
      <c r="G170" t="s">
        <v>731</v>
      </c>
      <c r="H170" t="s">
        <v>420</v>
      </c>
      <c r="I170" t="s">
        <v>153</v>
      </c>
      <c r="J170"/>
      <c r="K170" s="77">
        <v>6.17</v>
      </c>
      <c r="L170" t="s">
        <v>105</v>
      </c>
      <c r="M170" s="77">
        <v>2.61</v>
      </c>
      <c r="N170" s="77">
        <v>2.34</v>
      </c>
      <c r="O170" s="77">
        <v>339151.84</v>
      </c>
      <c r="P170" s="77">
        <v>101.72</v>
      </c>
      <c r="Q170" s="77">
        <v>4.4259300000000001</v>
      </c>
      <c r="R170" s="77">
        <v>349.41118164800002</v>
      </c>
      <c r="S170" s="77">
        <v>0.08</v>
      </c>
      <c r="T170" s="77">
        <v>0.2</v>
      </c>
      <c r="U170" s="77">
        <v>0.06</v>
      </c>
    </row>
    <row r="171" spans="2:21">
      <c r="B171" t="s">
        <v>732</v>
      </c>
      <c r="C171" t="s">
        <v>733</v>
      </c>
      <c r="D171" t="s">
        <v>103</v>
      </c>
      <c r="E171" s="16"/>
      <c r="F171" t="s">
        <v>734</v>
      </c>
      <c r="G171" t="s">
        <v>700</v>
      </c>
      <c r="H171" t="s">
        <v>378</v>
      </c>
      <c r="I171" t="s">
        <v>303</v>
      </c>
      <c r="J171"/>
      <c r="K171" s="77">
        <v>1.49</v>
      </c>
      <c r="L171" t="s">
        <v>105</v>
      </c>
      <c r="M171" s="77">
        <v>4.0999999999999996</v>
      </c>
      <c r="N171" s="77">
        <v>0.86</v>
      </c>
      <c r="O171" s="77">
        <v>355206.95</v>
      </c>
      <c r="P171" s="77">
        <v>104.8</v>
      </c>
      <c r="Q171" s="77">
        <v>7.2817400000000001</v>
      </c>
      <c r="R171" s="77">
        <v>379.53862359999999</v>
      </c>
      <c r="S171" s="77">
        <v>0.04</v>
      </c>
      <c r="T171" s="77">
        <v>0.22</v>
      </c>
      <c r="U171" s="77">
        <v>7.0000000000000007E-2</v>
      </c>
    </row>
    <row r="172" spans="2:21">
      <c r="B172" t="s">
        <v>735</v>
      </c>
      <c r="C172" t="s">
        <v>736</v>
      </c>
      <c r="D172" t="s">
        <v>103</v>
      </c>
      <c r="E172" s="16"/>
      <c r="F172" t="s">
        <v>473</v>
      </c>
      <c r="G172" t="s">
        <v>362</v>
      </c>
      <c r="H172" t="s">
        <v>470</v>
      </c>
      <c r="I172" t="s">
        <v>303</v>
      </c>
      <c r="J172"/>
      <c r="K172" s="77">
        <v>5.03</v>
      </c>
      <c r="L172" t="s">
        <v>105</v>
      </c>
      <c r="M172" s="77">
        <v>3.85</v>
      </c>
      <c r="N172" s="77">
        <v>2.93</v>
      </c>
      <c r="O172" s="77">
        <v>235431.29</v>
      </c>
      <c r="P172" s="77">
        <v>105.85</v>
      </c>
      <c r="Q172" s="77">
        <v>0</v>
      </c>
      <c r="R172" s="77">
        <v>249.20402046500001</v>
      </c>
      <c r="S172" s="77">
        <v>0.02</v>
      </c>
      <c r="T172" s="77">
        <v>0.14000000000000001</v>
      </c>
      <c r="U172" s="77">
        <v>0.04</v>
      </c>
    </row>
    <row r="173" spans="2:21">
      <c r="B173" t="s">
        <v>737</v>
      </c>
      <c r="C173" t="s">
        <v>738</v>
      </c>
      <c r="D173" t="s">
        <v>103</v>
      </c>
      <c r="E173" s="16"/>
      <c r="F173" t="s">
        <v>739</v>
      </c>
      <c r="G173" t="s">
        <v>362</v>
      </c>
      <c r="H173" t="s">
        <v>463</v>
      </c>
      <c r="I173" t="s">
        <v>153</v>
      </c>
      <c r="J173"/>
      <c r="K173" s="77">
        <v>4.55</v>
      </c>
      <c r="L173" t="s">
        <v>105</v>
      </c>
      <c r="M173" s="77">
        <v>4.3499999999999996</v>
      </c>
      <c r="N173" s="77">
        <v>3.84</v>
      </c>
      <c r="O173" s="77">
        <v>2250746.33</v>
      </c>
      <c r="P173" s="77">
        <v>102.97</v>
      </c>
      <c r="Q173" s="77">
        <v>0</v>
      </c>
      <c r="R173" s="77">
        <v>2317.5934960009999</v>
      </c>
      <c r="S173" s="77">
        <v>0.12</v>
      </c>
      <c r="T173" s="77">
        <v>1.32</v>
      </c>
      <c r="U173" s="77">
        <v>0.4</v>
      </c>
    </row>
    <row r="174" spans="2:21">
      <c r="B174" t="s">
        <v>740</v>
      </c>
      <c r="C174" t="s">
        <v>741</v>
      </c>
      <c r="D174" t="s">
        <v>103</v>
      </c>
      <c r="E174" s="16"/>
      <c r="F174" t="s">
        <v>739</v>
      </c>
      <c r="G174" t="s">
        <v>362</v>
      </c>
      <c r="H174" t="s">
        <v>470</v>
      </c>
      <c r="I174" t="s">
        <v>303</v>
      </c>
      <c r="J174"/>
      <c r="K174" s="77">
        <v>5.1100000000000003</v>
      </c>
      <c r="L174" t="s">
        <v>105</v>
      </c>
      <c r="M174" s="77">
        <v>3.15</v>
      </c>
      <c r="N174" s="77">
        <v>3.42</v>
      </c>
      <c r="O174" s="77">
        <v>548962.52</v>
      </c>
      <c r="P174" s="77">
        <v>99.05</v>
      </c>
      <c r="Q174" s="77">
        <v>0</v>
      </c>
      <c r="R174" s="77">
        <v>543.74737605999997</v>
      </c>
      <c r="S174" s="77">
        <v>0.23</v>
      </c>
      <c r="T174" s="77">
        <v>0.31</v>
      </c>
      <c r="U174" s="77">
        <v>0.09</v>
      </c>
    </row>
    <row r="175" spans="2:21">
      <c r="B175" t="s">
        <v>742</v>
      </c>
      <c r="C175" t="s">
        <v>743</v>
      </c>
      <c r="D175" t="s">
        <v>103</v>
      </c>
      <c r="E175" s="16"/>
      <c r="F175" t="s">
        <v>744</v>
      </c>
      <c r="G175" t="s">
        <v>362</v>
      </c>
      <c r="H175" t="s">
        <v>470</v>
      </c>
      <c r="I175" t="s">
        <v>303</v>
      </c>
      <c r="J175"/>
      <c r="K175" s="77">
        <v>3.36</v>
      </c>
      <c r="L175" t="s">
        <v>105</v>
      </c>
      <c r="M175" s="77">
        <v>3.9</v>
      </c>
      <c r="N175" s="77">
        <v>4.3</v>
      </c>
      <c r="O175" s="77">
        <v>716292.69</v>
      </c>
      <c r="P175" s="77">
        <v>99.2</v>
      </c>
      <c r="Q175" s="77">
        <v>0</v>
      </c>
      <c r="R175" s="77">
        <v>710.56234847999997</v>
      </c>
      <c r="S175" s="77">
        <v>0.08</v>
      </c>
      <c r="T175" s="77">
        <v>0.4</v>
      </c>
      <c r="U175" s="77">
        <v>0.12</v>
      </c>
    </row>
    <row r="176" spans="2:21">
      <c r="B176" t="s">
        <v>745</v>
      </c>
      <c r="C176" t="s">
        <v>746</v>
      </c>
      <c r="D176" t="s">
        <v>103</v>
      </c>
      <c r="E176" s="16"/>
      <c r="F176" t="s">
        <v>425</v>
      </c>
      <c r="G176" t="s">
        <v>413</v>
      </c>
      <c r="H176" t="s">
        <v>463</v>
      </c>
      <c r="I176" t="s">
        <v>153</v>
      </c>
      <c r="J176"/>
      <c r="K176" s="77">
        <v>5.42</v>
      </c>
      <c r="L176" t="s">
        <v>105</v>
      </c>
      <c r="M176" s="77">
        <v>3.92</v>
      </c>
      <c r="N176" s="77">
        <v>2.65</v>
      </c>
      <c r="O176" s="77">
        <v>300828.87</v>
      </c>
      <c r="P176" s="77">
        <v>108.81</v>
      </c>
      <c r="Q176" s="77">
        <v>0</v>
      </c>
      <c r="R176" s="77">
        <v>327.33189344700003</v>
      </c>
      <c r="S176" s="77">
        <v>0.03</v>
      </c>
      <c r="T176" s="77">
        <v>0.19</v>
      </c>
      <c r="U176" s="77">
        <v>0.06</v>
      </c>
    </row>
    <row r="177" spans="2:21">
      <c r="B177" t="s">
        <v>747</v>
      </c>
      <c r="C177" t="s">
        <v>748</v>
      </c>
      <c r="D177" t="s">
        <v>103</v>
      </c>
      <c r="E177" s="16"/>
      <c r="F177" t="s">
        <v>722</v>
      </c>
      <c r="G177" t="s">
        <v>413</v>
      </c>
      <c r="H177" t="s">
        <v>463</v>
      </c>
      <c r="I177" t="s">
        <v>153</v>
      </c>
      <c r="J177"/>
      <c r="K177" s="77">
        <v>5.56</v>
      </c>
      <c r="L177" t="s">
        <v>105</v>
      </c>
      <c r="M177" s="77">
        <v>3.29</v>
      </c>
      <c r="N177" s="77">
        <v>2.61</v>
      </c>
      <c r="O177" s="77">
        <v>392385.48</v>
      </c>
      <c r="P177" s="77">
        <v>103.73</v>
      </c>
      <c r="Q177" s="77">
        <v>12.90948</v>
      </c>
      <c r="R177" s="77">
        <v>419.93093840400002</v>
      </c>
      <c r="S177" s="77">
        <v>0.04</v>
      </c>
      <c r="T177" s="77">
        <v>0.24</v>
      </c>
      <c r="U177" s="77">
        <v>7.0000000000000007E-2</v>
      </c>
    </row>
    <row r="178" spans="2:21">
      <c r="B178" t="s">
        <v>749</v>
      </c>
      <c r="C178" t="s">
        <v>750</v>
      </c>
      <c r="D178" t="s">
        <v>103</v>
      </c>
      <c r="E178" s="16"/>
      <c r="F178" t="s">
        <v>751</v>
      </c>
      <c r="G178" t="s">
        <v>413</v>
      </c>
      <c r="H178" t="s">
        <v>463</v>
      </c>
      <c r="I178" t="s">
        <v>153</v>
      </c>
      <c r="J178"/>
      <c r="K178" s="77">
        <v>6.82</v>
      </c>
      <c r="L178" t="s">
        <v>105</v>
      </c>
      <c r="M178" s="77">
        <v>2.63</v>
      </c>
      <c r="N178" s="77">
        <v>3.09</v>
      </c>
      <c r="O178" s="77">
        <v>1307951.5900000001</v>
      </c>
      <c r="P178" s="77">
        <v>98.24</v>
      </c>
      <c r="Q178" s="77">
        <v>0</v>
      </c>
      <c r="R178" s="77">
        <v>1284.9316420160001</v>
      </c>
      <c r="S178" s="77">
        <v>0.12</v>
      </c>
      <c r="T178" s="77">
        <v>0.73</v>
      </c>
      <c r="U178" s="77">
        <v>0.22</v>
      </c>
    </row>
    <row r="179" spans="2:21">
      <c r="B179" t="s">
        <v>752</v>
      </c>
      <c r="C179" t="s">
        <v>753</v>
      </c>
      <c r="D179" t="s">
        <v>103</v>
      </c>
      <c r="E179" s="16"/>
      <c r="F179" t="s">
        <v>722</v>
      </c>
      <c r="G179" t="s">
        <v>413</v>
      </c>
      <c r="H179" t="s">
        <v>463</v>
      </c>
      <c r="I179" t="s">
        <v>153</v>
      </c>
      <c r="J179"/>
      <c r="K179" s="77">
        <v>4.43</v>
      </c>
      <c r="L179" t="s">
        <v>105</v>
      </c>
      <c r="M179" s="77">
        <v>3.58</v>
      </c>
      <c r="N179" s="77">
        <v>2.42</v>
      </c>
      <c r="O179" s="77">
        <v>482568.34</v>
      </c>
      <c r="P179" s="77">
        <v>106.03</v>
      </c>
      <c r="Q179" s="77">
        <v>0</v>
      </c>
      <c r="R179" s="77">
        <v>511.66721090200002</v>
      </c>
      <c r="S179" s="77">
        <v>0.04</v>
      </c>
      <c r="T179" s="77">
        <v>0.28999999999999998</v>
      </c>
      <c r="U179" s="77">
        <v>0.09</v>
      </c>
    </row>
    <row r="180" spans="2:21">
      <c r="B180" t="s">
        <v>754</v>
      </c>
      <c r="C180" t="s">
        <v>755</v>
      </c>
      <c r="D180" t="s">
        <v>103</v>
      </c>
      <c r="E180" s="16"/>
      <c r="F180" t="s">
        <v>432</v>
      </c>
      <c r="G180" t="s">
        <v>362</v>
      </c>
      <c r="H180" t="s">
        <v>470</v>
      </c>
      <c r="I180" t="s">
        <v>303</v>
      </c>
      <c r="J180"/>
      <c r="K180" s="77">
        <v>5.36</v>
      </c>
      <c r="L180" t="s">
        <v>105</v>
      </c>
      <c r="M180" s="77">
        <v>3.5</v>
      </c>
      <c r="N180" s="77">
        <v>3.31</v>
      </c>
      <c r="O180" s="77">
        <v>146321.85</v>
      </c>
      <c r="P180" s="77">
        <v>101.1</v>
      </c>
      <c r="Q180" s="77">
        <v>4.1115000000000004</v>
      </c>
      <c r="R180" s="77">
        <v>152.04289034999999</v>
      </c>
      <c r="S180" s="77">
        <v>0.01</v>
      </c>
      <c r="T180" s="77">
        <v>0.09</v>
      </c>
      <c r="U180" s="77">
        <v>0.03</v>
      </c>
    </row>
    <row r="181" spans="2:21">
      <c r="B181" t="s">
        <v>756</v>
      </c>
      <c r="C181" t="s">
        <v>757</v>
      </c>
      <c r="D181" t="s">
        <v>103</v>
      </c>
      <c r="E181" s="16"/>
      <c r="F181" t="s">
        <v>513</v>
      </c>
      <c r="G181" t="s">
        <v>529</v>
      </c>
      <c r="H181" t="s">
        <v>470</v>
      </c>
      <c r="I181" t="s">
        <v>303</v>
      </c>
      <c r="J181"/>
      <c r="K181" s="77">
        <v>5.64</v>
      </c>
      <c r="L181" t="s">
        <v>105</v>
      </c>
      <c r="M181" s="77">
        <v>1.76</v>
      </c>
      <c r="N181" s="77">
        <v>1.41</v>
      </c>
      <c r="O181" s="77">
        <v>135770.23000000001</v>
      </c>
      <c r="P181" s="77">
        <v>102.1</v>
      </c>
      <c r="Q181" s="77">
        <v>0</v>
      </c>
      <c r="R181" s="77">
        <v>138.62140482999999</v>
      </c>
      <c r="S181" s="77">
        <v>0.01</v>
      </c>
      <c r="T181" s="77">
        <v>0.08</v>
      </c>
      <c r="U181" s="77">
        <v>0.02</v>
      </c>
    </row>
    <row r="182" spans="2:21">
      <c r="B182" t="s">
        <v>758</v>
      </c>
      <c r="C182" t="s">
        <v>759</v>
      </c>
      <c r="D182" t="s">
        <v>103</v>
      </c>
      <c r="E182" s="16"/>
      <c r="F182" t="s">
        <v>513</v>
      </c>
      <c r="G182" t="s">
        <v>529</v>
      </c>
      <c r="H182" t="s">
        <v>470</v>
      </c>
      <c r="I182" t="s">
        <v>303</v>
      </c>
      <c r="J182"/>
      <c r="K182" s="77">
        <v>0.9</v>
      </c>
      <c r="L182" t="s">
        <v>105</v>
      </c>
      <c r="M182" s="77">
        <v>2.2999999999999998</v>
      </c>
      <c r="N182" s="77">
        <v>0.8</v>
      </c>
      <c r="O182" s="77">
        <v>797142.85</v>
      </c>
      <c r="P182" s="77">
        <v>101.35</v>
      </c>
      <c r="Q182" s="77">
        <v>0</v>
      </c>
      <c r="R182" s="77">
        <v>807.90427847499996</v>
      </c>
      <c r="S182" s="77">
        <v>0.03</v>
      </c>
      <c r="T182" s="77">
        <v>0.46</v>
      </c>
      <c r="U182" s="77">
        <v>0.14000000000000001</v>
      </c>
    </row>
    <row r="183" spans="2:21">
      <c r="B183" t="s">
        <v>760</v>
      </c>
      <c r="C183" t="s">
        <v>761</v>
      </c>
      <c r="D183" t="s">
        <v>103</v>
      </c>
      <c r="E183" s="16"/>
      <c r="F183" t="s">
        <v>762</v>
      </c>
      <c r="G183" t="s">
        <v>362</v>
      </c>
      <c r="H183" t="s">
        <v>470</v>
      </c>
      <c r="I183" t="s">
        <v>303</v>
      </c>
      <c r="J183"/>
      <c r="K183" s="77">
        <v>2.5</v>
      </c>
      <c r="L183" t="s">
        <v>105</v>
      </c>
      <c r="M183" s="77">
        <v>4.25</v>
      </c>
      <c r="N183" s="77">
        <v>3.51</v>
      </c>
      <c r="O183" s="77">
        <v>195672.32000000001</v>
      </c>
      <c r="P183" s="77">
        <v>103.32</v>
      </c>
      <c r="Q183" s="77">
        <v>0</v>
      </c>
      <c r="R183" s="77">
        <v>202.16864102400001</v>
      </c>
      <c r="S183" s="77">
        <v>0.02</v>
      </c>
      <c r="T183" s="77">
        <v>0.12</v>
      </c>
      <c r="U183" s="77">
        <v>0.04</v>
      </c>
    </row>
    <row r="184" spans="2:21">
      <c r="B184" t="s">
        <v>763</v>
      </c>
      <c r="C184" t="s">
        <v>764</v>
      </c>
      <c r="D184" t="s">
        <v>103</v>
      </c>
      <c r="E184" s="16"/>
      <c r="F184" t="s">
        <v>765</v>
      </c>
      <c r="G184" t="s">
        <v>455</v>
      </c>
      <c r="H184" t="s">
        <v>463</v>
      </c>
      <c r="I184" t="s">
        <v>153</v>
      </c>
      <c r="J184"/>
      <c r="K184" s="77">
        <v>5.17</v>
      </c>
      <c r="L184" t="s">
        <v>105</v>
      </c>
      <c r="M184" s="77">
        <v>2.2999999999999998</v>
      </c>
      <c r="N184" s="77">
        <v>2.87</v>
      </c>
      <c r="O184" s="77">
        <v>281246.58</v>
      </c>
      <c r="P184" s="77">
        <v>97.92</v>
      </c>
      <c r="Q184" s="77">
        <v>0</v>
      </c>
      <c r="R184" s="77">
        <v>275.396651136</v>
      </c>
      <c r="S184" s="77">
        <v>0.17</v>
      </c>
      <c r="T184" s="77">
        <v>0.16</v>
      </c>
      <c r="U184" s="77">
        <v>0.05</v>
      </c>
    </row>
    <row r="185" spans="2:21">
      <c r="B185" t="s">
        <v>766</v>
      </c>
      <c r="C185" t="s">
        <v>767</v>
      </c>
      <c r="D185" t="s">
        <v>103</v>
      </c>
      <c r="E185" s="16"/>
      <c r="F185" t="s">
        <v>525</v>
      </c>
      <c r="G185" t="s">
        <v>130</v>
      </c>
      <c r="H185" t="s">
        <v>470</v>
      </c>
      <c r="I185" t="s">
        <v>303</v>
      </c>
      <c r="J185"/>
      <c r="K185" s="77">
        <v>3.84</v>
      </c>
      <c r="L185" t="s">
        <v>105</v>
      </c>
      <c r="M185" s="77">
        <v>2.7</v>
      </c>
      <c r="N185" s="77">
        <v>2.5499999999999998</v>
      </c>
      <c r="O185" s="77">
        <v>164985.01</v>
      </c>
      <c r="P185" s="77">
        <v>100.74</v>
      </c>
      <c r="Q185" s="77">
        <v>0</v>
      </c>
      <c r="R185" s="77">
        <v>166.205899074</v>
      </c>
      <c r="S185" s="77">
        <v>7.0000000000000007E-2</v>
      </c>
      <c r="T185" s="77">
        <v>0.09</v>
      </c>
      <c r="U185" s="77">
        <v>0.03</v>
      </c>
    </row>
    <row r="186" spans="2:21">
      <c r="B186" t="s">
        <v>768</v>
      </c>
      <c r="C186" t="s">
        <v>769</v>
      </c>
      <c r="D186" t="s">
        <v>103</v>
      </c>
      <c r="E186" s="16"/>
      <c r="F186" t="s">
        <v>528</v>
      </c>
      <c r="G186" t="s">
        <v>529</v>
      </c>
      <c r="H186" t="s">
        <v>530</v>
      </c>
      <c r="I186" t="s">
        <v>153</v>
      </c>
      <c r="J186"/>
      <c r="K186" s="77">
        <v>4.18</v>
      </c>
      <c r="L186" t="s">
        <v>105</v>
      </c>
      <c r="M186" s="77">
        <v>3.75</v>
      </c>
      <c r="N186" s="77">
        <v>2.3199999999999998</v>
      </c>
      <c r="O186" s="77">
        <v>345322.25</v>
      </c>
      <c r="P186" s="77">
        <v>106.03</v>
      </c>
      <c r="Q186" s="77">
        <v>50.449390000000001</v>
      </c>
      <c r="R186" s="77">
        <v>416.594571675</v>
      </c>
      <c r="S186" s="77">
        <v>7.0000000000000007E-2</v>
      </c>
      <c r="T186" s="77">
        <v>0.24</v>
      </c>
      <c r="U186" s="77">
        <v>7.0000000000000007E-2</v>
      </c>
    </row>
    <row r="187" spans="2:21">
      <c r="B187" t="s">
        <v>770</v>
      </c>
      <c r="C187" t="s">
        <v>771</v>
      </c>
      <c r="D187" t="s">
        <v>103</v>
      </c>
      <c r="E187" s="16"/>
      <c r="F187" t="s">
        <v>772</v>
      </c>
      <c r="G187" t="s">
        <v>773</v>
      </c>
      <c r="H187" t="s">
        <v>530</v>
      </c>
      <c r="I187" t="s">
        <v>153</v>
      </c>
      <c r="J187"/>
      <c r="K187" s="77">
        <v>2.11</v>
      </c>
      <c r="L187" t="s">
        <v>105</v>
      </c>
      <c r="M187" s="77">
        <v>3.2</v>
      </c>
      <c r="N187" s="77">
        <v>1.62</v>
      </c>
      <c r="O187" s="77">
        <v>33912.57</v>
      </c>
      <c r="P187" s="77">
        <v>103.6</v>
      </c>
      <c r="Q187" s="77">
        <v>0</v>
      </c>
      <c r="R187" s="77">
        <v>35.133422520000003</v>
      </c>
      <c r="S187" s="77">
        <v>0.05</v>
      </c>
      <c r="T187" s="77">
        <v>0.02</v>
      </c>
      <c r="U187" s="77">
        <v>0.01</v>
      </c>
    </row>
    <row r="188" spans="2:21">
      <c r="B188" t="s">
        <v>774</v>
      </c>
      <c r="C188" t="s">
        <v>775</v>
      </c>
      <c r="D188" t="s">
        <v>103</v>
      </c>
      <c r="E188" s="16"/>
      <c r="F188" t="s">
        <v>776</v>
      </c>
      <c r="G188" t="s">
        <v>777</v>
      </c>
      <c r="H188" t="s">
        <v>530</v>
      </c>
      <c r="I188" t="s">
        <v>153</v>
      </c>
      <c r="J188"/>
      <c r="K188" s="77">
        <v>3.58</v>
      </c>
      <c r="L188" t="s">
        <v>105</v>
      </c>
      <c r="M188" s="77">
        <v>2.4500000000000002</v>
      </c>
      <c r="N188" s="77">
        <v>1.87</v>
      </c>
      <c r="O188" s="77">
        <v>137007.92000000001</v>
      </c>
      <c r="P188" s="77">
        <v>102.51</v>
      </c>
      <c r="Q188" s="77">
        <v>0</v>
      </c>
      <c r="R188" s="77">
        <v>140.44681879199999</v>
      </c>
      <c r="S188" s="77">
        <v>0.08</v>
      </c>
      <c r="T188" s="77">
        <v>0.08</v>
      </c>
      <c r="U188" s="77">
        <v>0.02</v>
      </c>
    </row>
    <row r="189" spans="2:21">
      <c r="B189" t="s">
        <v>778</v>
      </c>
      <c r="C189" t="s">
        <v>779</v>
      </c>
      <c r="D189" t="s">
        <v>103</v>
      </c>
      <c r="E189" s="16"/>
      <c r="F189" t="s">
        <v>544</v>
      </c>
      <c r="G189" t="s">
        <v>362</v>
      </c>
      <c r="H189" t="s">
        <v>530</v>
      </c>
      <c r="I189" t="s">
        <v>153</v>
      </c>
      <c r="J189"/>
      <c r="K189" s="77">
        <v>1.23</v>
      </c>
      <c r="L189" t="s">
        <v>105</v>
      </c>
      <c r="M189" s="77">
        <v>7.2</v>
      </c>
      <c r="N189" s="77">
        <v>1.21</v>
      </c>
      <c r="O189" s="77">
        <v>38049.449999999997</v>
      </c>
      <c r="P189" s="77">
        <v>107.39</v>
      </c>
      <c r="Q189" s="77">
        <v>11.224589999999999</v>
      </c>
      <c r="R189" s="77">
        <v>52.085894355000001</v>
      </c>
      <c r="S189" s="77">
        <v>0.05</v>
      </c>
      <c r="T189" s="77">
        <v>0.03</v>
      </c>
      <c r="U189" s="77">
        <v>0.01</v>
      </c>
    </row>
    <row r="190" spans="2:21">
      <c r="B190" t="s">
        <v>780</v>
      </c>
      <c r="C190" t="s">
        <v>781</v>
      </c>
      <c r="D190" t="s">
        <v>103</v>
      </c>
      <c r="E190" s="16"/>
      <c r="F190" t="s">
        <v>544</v>
      </c>
      <c r="G190" t="s">
        <v>362</v>
      </c>
      <c r="H190" t="s">
        <v>530</v>
      </c>
      <c r="I190" t="s">
        <v>153</v>
      </c>
      <c r="J190"/>
      <c r="K190" s="77">
        <v>4.5</v>
      </c>
      <c r="L190" t="s">
        <v>105</v>
      </c>
      <c r="M190" s="77">
        <v>5.05</v>
      </c>
      <c r="N190" s="77">
        <v>2.76</v>
      </c>
      <c r="O190" s="77">
        <v>371403.76</v>
      </c>
      <c r="P190" s="77">
        <v>112.35</v>
      </c>
      <c r="Q190" s="77">
        <v>0</v>
      </c>
      <c r="R190" s="77">
        <v>417.27212436000002</v>
      </c>
      <c r="S190" s="77">
        <v>7.0000000000000007E-2</v>
      </c>
      <c r="T190" s="77">
        <v>0.24</v>
      </c>
      <c r="U190" s="77">
        <v>7.0000000000000007E-2</v>
      </c>
    </row>
    <row r="191" spans="2:21">
      <c r="B191" t="s">
        <v>782</v>
      </c>
      <c r="C191" t="s">
        <v>783</v>
      </c>
      <c r="D191" t="s">
        <v>103</v>
      </c>
      <c r="E191" s="16"/>
      <c r="F191" t="s">
        <v>784</v>
      </c>
      <c r="G191" t="s">
        <v>362</v>
      </c>
      <c r="H191" t="s">
        <v>533</v>
      </c>
      <c r="I191" t="s">
        <v>303</v>
      </c>
      <c r="J191"/>
      <c r="K191" s="77">
        <v>0.42</v>
      </c>
      <c r="L191" t="s">
        <v>105</v>
      </c>
      <c r="M191" s="77">
        <v>3.63</v>
      </c>
      <c r="N191" s="77">
        <v>1.28</v>
      </c>
      <c r="O191" s="77">
        <v>19193.400000000001</v>
      </c>
      <c r="P191" s="77">
        <v>101.3</v>
      </c>
      <c r="Q191" s="77">
        <v>0</v>
      </c>
      <c r="R191" s="77">
        <v>19.442914200000001</v>
      </c>
      <c r="S191" s="77">
        <v>0.08</v>
      </c>
      <c r="T191" s="77">
        <v>0.01</v>
      </c>
      <c r="U191" s="77">
        <v>0</v>
      </c>
    </row>
    <row r="192" spans="2:21">
      <c r="B192" t="s">
        <v>785</v>
      </c>
      <c r="C192" t="s">
        <v>786</v>
      </c>
      <c r="D192" t="s">
        <v>103</v>
      </c>
      <c r="E192" s="16"/>
      <c r="F192" t="s">
        <v>787</v>
      </c>
      <c r="G192" t="s">
        <v>362</v>
      </c>
      <c r="H192" t="s">
        <v>533</v>
      </c>
      <c r="I192" t="s">
        <v>303</v>
      </c>
      <c r="J192"/>
      <c r="K192" s="77">
        <v>2.44</v>
      </c>
      <c r="L192" t="s">
        <v>105</v>
      </c>
      <c r="M192" s="77">
        <v>3.8</v>
      </c>
      <c r="N192" s="77">
        <v>1.82</v>
      </c>
      <c r="O192" s="77">
        <v>104857.57</v>
      </c>
      <c r="P192" s="77">
        <v>105.82</v>
      </c>
      <c r="Q192" s="77">
        <v>0</v>
      </c>
      <c r="R192" s="77">
        <v>110.960280574</v>
      </c>
      <c r="S192" s="77">
        <v>0.04</v>
      </c>
      <c r="T192" s="77">
        <v>0.06</v>
      </c>
      <c r="U192" s="77">
        <v>0.02</v>
      </c>
    </row>
    <row r="193" spans="2:21">
      <c r="B193" t="s">
        <v>788</v>
      </c>
      <c r="C193" t="s">
        <v>789</v>
      </c>
      <c r="D193" t="s">
        <v>103</v>
      </c>
      <c r="E193" s="16"/>
      <c r="F193" t="s">
        <v>790</v>
      </c>
      <c r="G193" t="s">
        <v>362</v>
      </c>
      <c r="H193" t="s">
        <v>530</v>
      </c>
      <c r="I193" t="s">
        <v>153</v>
      </c>
      <c r="J193"/>
      <c r="K193" s="77">
        <v>4.5</v>
      </c>
      <c r="L193" t="s">
        <v>105</v>
      </c>
      <c r="M193" s="77">
        <v>3.05</v>
      </c>
      <c r="N193" s="77">
        <v>4.8600000000000003</v>
      </c>
      <c r="O193" s="77">
        <v>603858.77</v>
      </c>
      <c r="P193" s="77">
        <v>92.49</v>
      </c>
      <c r="Q193" s="77">
        <v>7.1030300000000004</v>
      </c>
      <c r="R193" s="77">
        <v>565.61200637299999</v>
      </c>
      <c r="S193" s="77">
        <v>0.11</v>
      </c>
      <c r="T193" s="77">
        <v>0.32</v>
      </c>
      <c r="U193" s="77">
        <v>0.1</v>
      </c>
    </row>
    <row r="194" spans="2:21">
      <c r="B194" t="s">
        <v>791</v>
      </c>
      <c r="C194" t="s">
        <v>792</v>
      </c>
      <c r="D194" t="s">
        <v>103</v>
      </c>
      <c r="E194" s="16"/>
      <c r="F194" t="s">
        <v>793</v>
      </c>
      <c r="G194" t="s">
        <v>130</v>
      </c>
      <c r="H194" t="s">
        <v>533</v>
      </c>
      <c r="I194" t="s">
        <v>303</v>
      </c>
      <c r="J194"/>
      <c r="K194" s="77">
        <v>3.04</v>
      </c>
      <c r="L194" t="s">
        <v>105</v>
      </c>
      <c r="M194" s="77">
        <v>2.95</v>
      </c>
      <c r="N194" s="77">
        <v>2.6</v>
      </c>
      <c r="O194" s="77">
        <v>203803.09</v>
      </c>
      <c r="P194" s="77">
        <v>102.58</v>
      </c>
      <c r="Q194" s="77">
        <v>0</v>
      </c>
      <c r="R194" s="77">
        <v>209.061209722</v>
      </c>
      <c r="S194" s="77">
        <v>0.09</v>
      </c>
      <c r="T194" s="77">
        <v>0.12</v>
      </c>
      <c r="U194" s="77">
        <v>0.04</v>
      </c>
    </row>
    <row r="195" spans="2:21">
      <c r="B195" t="s">
        <v>794</v>
      </c>
      <c r="C195" t="s">
        <v>795</v>
      </c>
      <c r="D195" t="s">
        <v>103</v>
      </c>
      <c r="E195" s="16"/>
      <c r="F195" t="s">
        <v>793</v>
      </c>
      <c r="G195" t="s">
        <v>130</v>
      </c>
      <c r="H195" t="s">
        <v>533</v>
      </c>
      <c r="I195" t="s">
        <v>303</v>
      </c>
      <c r="J195"/>
      <c r="K195" s="77">
        <v>3.34</v>
      </c>
      <c r="L195" t="s">
        <v>105</v>
      </c>
      <c r="M195" s="77">
        <v>2.95</v>
      </c>
      <c r="N195" s="77">
        <v>2.1800000000000002</v>
      </c>
      <c r="O195" s="77">
        <v>80109.8</v>
      </c>
      <c r="P195" s="77">
        <v>102.58</v>
      </c>
      <c r="Q195" s="77">
        <v>26.349299999999999</v>
      </c>
      <c r="R195" s="77">
        <v>108.52593284</v>
      </c>
      <c r="S195" s="77">
        <v>0.03</v>
      </c>
      <c r="T195" s="77">
        <v>0.06</v>
      </c>
      <c r="U195" s="77">
        <v>0.02</v>
      </c>
    </row>
    <row r="196" spans="2:21">
      <c r="B196" t="s">
        <v>796</v>
      </c>
      <c r="C196" t="s">
        <v>797</v>
      </c>
      <c r="D196" t="s">
        <v>103</v>
      </c>
      <c r="E196" s="16"/>
      <c r="F196" t="s">
        <v>798</v>
      </c>
      <c r="G196" t="s">
        <v>799</v>
      </c>
      <c r="H196" t="s">
        <v>533</v>
      </c>
      <c r="I196" t="s">
        <v>303</v>
      </c>
      <c r="J196"/>
      <c r="K196" s="77">
        <v>3.88</v>
      </c>
      <c r="L196" t="s">
        <v>105</v>
      </c>
      <c r="M196" s="77">
        <v>5.89</v>
      </c>
      <c r="N196" s="77">
        <v>2.5499999999999998</v>
      </c>
      <c r="O196" s="77">
        <v>190550.78</v>
      </c>
      <c r="P196" s="77">
        <v>113.33</v>
      </c>
      <c r="Q196" s="77">
        <v>5.61172</v>
      </c>
      <c r="R196" s="77">
        <v>221.56291897400001</v>
      </c>
      <c r="S196" s="77">
        <v>0.04</v>
      </c>
      <c r="T196" s="77">
        <v>0.13</v>
      </c>
      <c r="U196" s="77">
        <v>0.04</v>
      </c>
    </row>
    <row r="197" spans="2:21">
      <c r="B197" t="s">
        <v>800</v>
      </c>
      <c r="C197" t="s">
        <v>801</v>
      </c>
      <c r="D197" t="s">
        <v>103</v>
      </c>
      <c r="E197" s="16"/>
      <c r="F197" t="s">
        <v>555</v>
      </c>
      <c r="G197" t="s">
        <v>362</v>
      </c>
      <c r="H197" t="s">
        <v>530</v>
      </c>
      <c r="I197" t="s">
        <v>153</v>
      </c>
      <c r="J197"/>
      <c r="K197" s="77">
        <v>6.15</v>
      </c>
      <c r="L197" t="s">
        <v>105</v>
      </c>
      <c r="M197" s="77">
        <v>3.95</v>
      </c>
      <c r="N197" s="77">
        <v>3.76</v>
      </c>
      <c r="O197" s="77">
        <v>340590.59</v>
      </c>
      <c r="P197" s="77">
        <v>101.36</v>
      </c>
      <c r="Q197" s="77">
        <v>72.882329999999996</v>
      </c>
      <c r="R197" s="77">
        <v>418.104952024</v>
      </c>
      <c r="S197" s="77">
        <v>0.03</v>
      </c>
      <c r="T197" s="77">
        <v>0.24</v>
      </c>
      <c r="U197" s="77">
        <v>7.0000000000000007E-2</v>
      </c>
    </row>
    <row r="198" spans="2:21">
      <c r="B198" t="s">
        <v>802</v>
      </c>
      <c r="C198" t="s">
        <v>803</v>
      </c>
      <c r="D198" t="s">
        <v>103</v>
      </c>
      <c r="E198" s="16"/>
      <c r="F198" t="s">
        <v>555</v>
      </c>
      <c r="G198" t="s">
        <v>362</v>
      </c>
      <c r="H198" t="s">
        <v>530</v>
      </c>
      <c r="I198" t="s">
        <v>153</v>
      </c>
      <c r="J198"/>
      <c r="K198" s="77">
        <v>3.64</v>
      </c>
      <c r="L198" t="s">
        <v>105</v>
      </c>
      <c r="M198" s="77">
        <v>7.05</v>
      </c>
      <c r="N198" s="77">
        <v>2.6</v>
      </c>
      <c r="O198" s="77">
        <v>115105.81</v>
      </c>
      <c r="P198" s="77">
        <v>116.57</v>
      </c>
      <c r="Q198" s="77">
        <v>4.05748</v>
      </c>
      <c r="R198" s="77">
        <v>138.23632271700001</v>
      </c>
      <c r="S198" s="77">
        <v>0.02</v>
      </c>
      <c r="T198" s="77">
        <v>0.08</v>
      </c>
      <c r="U198" s="77">
        <v>0.02</v>
      </c>
    </row>
    <row r="199" spans="2:21">
      <c r="B199" t="s">
        <v>804</v>
      </c>
      <c r="C199" t="s">
        <v>805</v>
      </c>
      <c r="D199" t="s">
        <v>103</v>
      </c>
      <c r="E199" s="16"/>
      <c r="F199" t="s">
        <v>558</v>
      </c>
      <c r="G199" t="s">
        <v>135</v>
      </c>
      <c r="H199" t="s">
        <v>533</v>
      </c>
      <c r="I199" t="s">
        <v>303</v>
      </c>
      <c r="J199"/>
      <c r="K199" s="77">
        <v>0.52</v>
      </c>
      <c r="L199" t="s">
        <v>105</v>
      </c>
      <c r="M199" s="77">
        <v>6.99</v>
      </c>
      <c r="N199" s="77">
        <v>1.2</v>
      </c>
      <c r="O199" s="77">
        <v>28876.7</v>
      </c>
      <c r="P199" s="77">
        <v>102.85</v>
      </c>
      <c r="Q199" s="77">
        <v>1.0092399999999999</v>
      </c>
      <c r="R199" s="77">
        <v>30.708925950000001</v>
      </c>
      <c r="S199" s="77">
        <v>0.03</v>
      </c>
      <c r="T199" s="77">
        <v>0.02</v>
      </c>
      <c r="U199" s="77">
        <v>0.01</v>
      </c>
    </row>
    <row r="200" spans="2:21">
      <c r="B200" t="s">
        <v>806</v>
      </c>
      <c r="C200" t="s">
        <v>807</v>
      </c>
      <c r="D200" t="s">
        <v>103</v>
      </c>
      <c r="E200" s="16"/>
      <c r="F200" t="s">
        <v>558</v>
      </c>
      <c r="G200" t="s">
        <v>135</v>
      </c>
      <c r="H200" t="s">
        <v>533</v>
      </c>
      <c r="I200" t="s">
        <v>303</v>
      </c>
      <c r="J200"/>
      <c r="K200" s="77">
        <v>3.93</v>
      </c>
      <c r="L200" t="s">
        <v>105</v>
      </c>
      <c r="M200" s="77">
        <v>4.1399999999999997</v>
      </c>
      <c r="N200" s="77">
        <v>2.62</v>
      </c>
      <c r="O200" s="77">
        <v>345846.39</v>
      </c>
      <c r="P200" s="77">
        <v>105.99</v>
      </c>
      <c r="Q200" s="77">
        <v>46.38185</v>
      </c>
      <c r="R200" s="77">
        <v>412.94443876100001</v>
      </c>
      <c r="S200" s="77">
        <v>0.05</v>
      </c>
      <c r="T200" s="77">
        <v>0.24</v>
      </c>
      <c r="U200" s="77">
        <v>7.0000000000000007E-2</v>
      </c>
    </row>
    <row r="201" spans="2:21">
      <c r="B201" t="s">
        <v>808</v>
      </c>
      <c r="C201" t="s">
        <v>809</v>
      </c>
      <c r="D201" t="s">
        <v>103</v>
      </c>
      <c r="E201" s="16"/>
      <c r="F201" t="s">
        <v>810</v>
      </c>
      <c r="G201" t="s">
        <v>362</v>
      </c>
      <c r="H201" t="s">
        <v>533</v>
      </c>
      <c r="I201" t="s">
        <v>303</v>
      </c>
      <c r="J201"/>
      <c r="K201" s="77">
        <v>5.6</v>
      </c>
      <c r="L201" t="s">
        <v>105</v>
      </c>
      <c r="M201" s="77">
        <v>3.9</v>
      </c>
      <c r="N201" s="77">
        <v>3.99</v>
      </c>
      <c r="O201" s="77">
        <v>407265.21</v>
      </c>
      <c r="P201" s="77">
        <v>100</v>
      </c>
      <c r="Q201" s="77">
        <v>0</v>
      </c>
      <c r="R201" s="77">
        <v>407.26521000000002</v>
      </c>
      <c r="S201" s="77">
        <v>0.1</v>
      </c>
      <c r="T201" s="77">
        <v>0.23</v>
      </c>
      <c r="U201" s="77">
        <v>7.0000000000000007E-2</v>
      </c>
    </row>
    <row r="202" spans="2:21">
      <c r="B202" t="s">
        <v>811</v>
      </c>
      <c r="C202" t="s">
        <v>812</v>
      </c>
      <c r="D202" t="s">
        <v>103</v>
      </c>
      <c r="E202" s="16"/>
      <c r="F202" t="s">
        <v>563</v>
      </c>
      <c r="G202" t="s">
        <v>135</v>
      </c>
      <c r="H202" t="s">
        <v>533</v>
      </c>
      <c r="I202" t="s">
        <v>303</v>
      </c>
      <c r="J202"/>
      <c r="K202" s="77">
        <v>1.98</v>
      </c>
      <c r="L202" t="s">
        <v>105</v>
      </c>
      <c r="M202" s="77">
        <v>1.31</v>
      </c>
      <c r="N202" s="77">
        <v>0.95</v>
      </c>
      <c r="O202" s="77">
        <v>196583.71</v>
      </c>
      <c r="P202" s="77">
        <v>100.89</v>
      </c>
      <c r="Q202" s="77">
        <v>0.65266000000000002</v>
      </c>
      <c r="R202" s="77">
        <v>198.98596501899999</v>
      </c>
      <c r="S202" s="77">
        <v>0.04</v>
      </c>
      <c r="T202" s="77">
        <v>0.11</v>
      </c>
      <c r="U202" s="77">
        <v>0.03</v>
      </c>
    </row>
    <row r="203" spans="2:21">
      <c r="B203" t="s">
        <v>813</v>
      </c>
      <c r="C203" t="s">
        <v>814</v>
      </c>
      <c r="D203" t="s">
        <v>103</v>
      </c>
      <c r="E203" s="16"/>
      <c r="F203" t="s">
        <v>563</v>
      </c>
      <c r="G203" t="s">
        <v>135</v>
      </c>
      <c r="H203" t="s">
        <v>533</v>
      </c>
      <c r="I203" t="s">
        <v>303</v>
      </c>
      <c r="J203"/>
      <c r="K203" s="77">
        <v>3.82</v>
      </c>
      <c r="L203" t="s">
        <v>105</v>
      </c>
      <c r="M203" s="77">
        <v>2.16</v>
      </c>
      <c r="N203" s="77">
        <v>2.58</v>
      </c>
      <c r="O203" s="77">
        <v>178744.67</v>
      </c>
      <c r="P203" s="77">
        <v>98.51</v>
      </c>
      <c r="Q203" s="77">
        <v>0</v>
      </c>
      <c r="R203" s="77">
        <v>176.08137441700001</v>
      </c>
      <c r="S203" s="77">
        <v>0.03</v>
      </c>
      <c r="T203" s="77">
        <v>0.1</v>
      </c>
      <c r="U203" s="77">
        <v>0.03</v>
      </c>
    </row>
    <row r="204" spans="2:21">
      <c r="B204" t="s">
        <v>815</v>
      </c>
      <c r="C204" t="s">
        <v>816</v>
      </c>
      <c r="D204" t="s">
        <v>103</v>
      </c>
      <c r="E204" s="16"/>
      <c r="F204" t="s">
        <v>765</v>
      </c>
      <c r="G204" t="s">
        <v>455</v>
      </c>
      <c r="H204" t="s">
        <v>530</v>
      </c>
      <c r="I204" t="s">
        <v>153</v>
      </c>
      <c r="J204"/>
      <c r="K204" s="77">
        <v>2.93</v>
      </c>
      <c r="L204" t="s">
        <v>105</v>
      </c>
      <c r="M204" s="77">
        <v>2.4</v>
      </c>
      <c r="N204" s="77">
        <v>2.1</v>
      </c>
      <c r="O204" s="77">
        <v>46265.32</v>
      </c>
      <c r="P204" s="77">
        <v>101.09</v>
      </c>
      <c r="Q204" s="77">
        <v>0</v>
      </c>
      <c r="R204" s="77">
        <v>46.769611988000001</v>
      </c>
      <c r="S204" s="77">
        <v>0.01</v>
      </c>
      <c r="T204" s="77">
        <v>0.03</v>
      </c>
      <c r="U204" s="77">
        <v>0.01</v>
      </c>
    </row>
    <row r="205" spans="2:21">
      <c r="B205" t="s">
        <v>817</v>
      </c>
      <c r="C205" t="s">
        <v>818</v>
      </c>
      <c r="D205" t="s">
        <v>103</v>
      </c>
      <c r="E205" s="16"/>
      <c r="F205" t="s">
        <v>819</v>
      </c>
      <c r="G205" t="s">
        <v>799</v>
      </c>
      <c r="H205" t="s">
        <v>584</v>
      </c>
      <c r="I205" t="s">
        <v>303</v>
      </c>
      <c r="J205"/>
      <c r="K205" s="77">
        <v>0.51</v>
      </c>
      <c r="L205" t="s">
        <v>105</v>
      </c>
      <c r="M205" s="77">
        <v>6.3</v>
      </c>
      <c r="N205" s="77">
        <v>1.2</v>
      </c>
      <c r="O205" s="77">
        <v>44019.21</v>
      </c>
      <c r="P205" s="77">
        <v>102.53</v>
      </c>
      <c r="Q205" s="77">
        <v>1.3866099999999999</v>
      </c>
      <c r="R205" s="77">
        <v>46.519506012999997</v>
      </c>
      <c r="S205" s="77">
        <v>0.05</v>
      </c>
      <c r="T205" s="77">
        <v>0.03</v>
      </c>
      <c r="U205" s="77">
        <v>0.01</v>
      </c>
    </row>
    <row r="206" spans="2:21">
      <c r="B206" t="s">
        <v>820</v>
      </c>
      <c r="C206" t="s">
        <v>821</v>
      </c>
      <c r="D206" t="s">
        <v>103</v>
      </c>
      <c r="E206" s="16"/>
      <c r="F206" t="s">
        <v>819</v>
      </c>
      <c r="G206" t="s">
        <v>799</v>
      </c>
      <c r="H206" t="s">
        <v>584</v>
      </c>
      <c r="I206" t="s">
        <v>303</v>
      </c>
      <c r="J206"/>
      <c r="K206" s="77">
        <v>3.71</v>
      </c>
      <c r="L206" t="s">
        <v>105</v>
      </c>
      <c r="M206" s="77">
        <v>4.75</v>
      </c>
      <c r="N206" s="77">
        <v>2.59</v>
      </c>
      <c r="O206" s="77">
        <v>275291.90999999997</v>
      </c>
      <c r="P206" s="77">
        <v>108.12</v>
      </c>
      <c r="Q206" s="77">
        <v>6.5381799999999997</v>
      </c>
      <c r="R206" s="77">
        <v>304.18379309199997</v>
      </c>
      <c r="S206" s="77">
        <v>0.05</v>
      </c>
      <c r="T206" s="77">
        <v>0.17</v>
      </c>
      <c r="U206" s="77">
        <v>0.05</v>
      </c>
    </row>
    <row r="207" spans="2:21">
      <c r="B207" t="s">
        <v>822</v>
      </c>
      <c r="C207" t="s">
        <v>823</v>
      </c>
      <c r="D207" t="s">
        <v>103</v>
      </c>
      <c r="E207" s="16"/>
      <c r="F207" t="s">
        <v>824</v>
      </c>
      <c r="G207" t="s">
        <v>362</v>
      </c>
      <c r="H207" t="s">
        <v>574</v>
      </c>
      <c r="I207" t="s">
        <v>153</v>
      </c>
      <c r="J207"/>
      <c r="K207" s="77">
        <v>5.08</v>
      </c>
      <c r="L207" t="s">
        <v>105</v>
      </c>
      <c r="M207" s="77">
        <v>6.1</v>
      </c>
      <c r="N207" s="77">
        <v>6.73</v>
      </c>
      <c r="O207" s="77">
        <v>84647.77</v>
      </c>
      <c r="P207" s="77">
        <v>99.87</v>
      </c>
      <c r="Q207" s="77">
        <v>0</v>
      </c>
      <c r="R207" s="77">
        <v>84.537727899000004</v>
      </c>
      <c r="S207" s="77">
        <v>0.02</v>
      </c>
      <c r="T207" s="77">
        <v>0.05</v>
      </c>
      <c r="U207" s="77">
        <v>0.01</v>
      </c>
    </row>
    <row r="208" spans="2:21">
      <c r="B208" t="s">
        <v>825</v>
      </c>
      <c r="C208" t="s">
        <v>826</v>
      </c>
      <c r="D208" t="s">
        <v>103</v>
      </c>
      <c r="E208" s="16"/>
      <c r="F208" t="s">
        <v>824</v>
      </c>
      <c r="G208" t="s">
        <v>362</v>
      </c>
      <c r="H208" t="s">
        <v>574</v>
      </c>
      <c r="I208" t="s">
        <v>153</v>
      </c>
      <c r="J208"/>
      <c r="K208" s="77">
        <v>5.39</v>
      </c>
      <c r="L208" t="s">
        <v>105</v>
      </c>
      <c r="M208" s="77">
        <v>3</v>
      </c>
      <c r="N208" s="77">
        <v>4.09</v>
      </c>
      <c r="O208" s="77">
        <v>590134.71</v>
      </c>
      <c r="P208" s="77">
        <v>95.68</v>
      </c>
      <c r="Q208" s="77">
        <v>0</v>
      </c>
      <c r="R208" s="77">
        <v>564.640890528</v>
      </c>
      <c r="S208" s="77">
        <v>0.09</v>
      </c>
      <c r="T208" s="77">
        <v>0.32</v>
      </c>
      <c r="U208" s="77">
        <v>0.1</v>
      </c>
    </row>
    <row r="209" spans="2:21">
      <c r="B209" t="s">
        <v>827</v>
      </c>
      <c r="C209" t="s">
        <v>828</v>
      </c>
      <c r="D209" t="s">
        <v>103</v>
      </c>
      <c r="E209" s="16"/>
      <c r="F209" t="s">
        <v>580</v>
      </c>
      <c r="G209" t="s">
        <v>362</v>
      </c>
      <c r="H209" t="s">
        <v>574</v>
      </c>
      <c r="I209" t="s">
        <v>153</v>
      </c>
      <c r="J209"/>
      <c r="K209" s="77">
        <v>4.9800000000000004</v>
      </c>
      <c r="L209" t="s">
        <v>105</v>
      </c>
      <c r="M209" s="77">
        <v>2.75</v>
      </c>
      <c r="N209" s="77">
        <v>3.61</v>
      </c>
      <c r="O209" s="77">
        <v>263667.63</v>
      </c>
      <c r="P209" s="77">
        <v>96.64</v>
      </c>
      <c r="Q209" s="77">
        <v>0</v>
      </c>
      <c r="R209" s="77">
        <v>254.80839763200001</v>
      </c>
      <c r="S209" s="77">
        <v>0.13</v>
      </c>
      <c r="T209" s="77">
        <v>0.15</v>
      </c>
      <c r="U209" s="77">
        <v>0.04</v>
      </c>
    </row>
    <row r="210" spans="2:21">
      <c r="B210" t="s">
        <v>829</v>
      </c>
      <c r="C210" t="s">
        <v>830</v>
      </c>
      <c r="D210" t="s">
        <v>103</v>
      </c>
      <c r="E210" s="16"/>
      <c r="F210" t="s">
        <v>583</v>
      </c>
      <c r="G210" t="s">
        <v>362</v>
      </c>
      <c r="H210" t="s">
        <v>584</v>
      </c>
      <c r="I210" t="s">
        <v>303</v>
      </c>
      <c r="J210"/>
      <c r="K210" s="77">
        <v>3.06</v>
      </c>
      <c r="L210" t="s">
        <v>105</v>
      </c>
      <c r="M210" s="77">
        <v>4.2</v>
      </c>
      <c r="N210" s="77">
        <v>3.11</v>
      </c>
      <c r="O210" s="77">
        <v>302043.33</v>
      </c>
      <c r="P210" s="77">
        <v>103.35</v>
      </c>
      <c r="Q210" s="77">
        <v>32.041739999999997</v>
      </c>
      <c r="R210" s="77">
        <v>344.20352155500001</v>
      </c>
      <c r="S210" s="77">
        <v>0.06</v>
      </c>
      <c r="T210" s="77">
        <v>0.2</v>
      </c>
      <c r="U210" s="77">
        <v>0.06</v>
      </c>
    </row>
    <row r="211" spans="2:21">
      <c r="B211" t="s">
        <v>831</v>
      </c>
      <c r="C211" t="s">
        <v>832</v>
      </c>
      <c r="D211" t="s">
        <v>103</v>
      </c>
      <c r="E211" s="16"/>
      <c r="F211" t="s">
        <v>589</v>
      </c>
      <c r="G211" t="s">
        <v>362</v>
      </c>
      <c r="H211" t="s">
        <v>584</v>
      </c>
      <c r="I211" t="s">
        <v>303</v>
      </c>
      <c r="J211"/>
      <c r="K211" s="77">
        <v>3.55</v>
      </c>
      <c r="L211" t="s">
        <v>105</v>
      </c>
      <c r="M211" s="77">
        <v>4.2</v>
      </c>
      <c r="N211" s="77">
        <v>3.31</v>
      </c>
      <c r="O211" s="77">
        <v>262191.15000000002</v>
      </c>
      <c r="P211" s="77">
        <v>103.82</v>
      </c>
      <c r="Q211" s="77">
        <v>0</v>
      </c>
      <c r="R211" s="77">
        <v>272.20685193000003</v>
      </c>
      <c r="S211" s="77">
        <v>0.03</v>
      </c>
      <c r="T211" s="77">
        <v>0.16</v>
      </c>
      <c r="U211" s="77">
        <v>0.05</v>
      </c>
    </row>
    <row r="212" spans="2:21">
      <c r="B212" t="s">
        <v>833</v>
      </c>
      <c r="C212" t="s">
        <v>834</v>
      </c>
      <c r="D212" t="s">
        <v>103</v>
      </c>
      <c r="E212" s="16"/>
      <c r="F212" t="s">
        <v>835</v>
      </c>
      <c r="G212" t="s">
        <v>135</v>
      </c>
      <c r="H212" t="s">
        <v>574</v>
      </c>
      <c r="I212" t="s">
        <v>153</v>
      </c>
      <c r="J212"/>
      <c r="K212" s="77">
        <v>5.12</v>
      </c>
      <c r="L212" t="s">
        <v>105</v>
      </c>
      <c r="M212" s="77">
        <v>3.6</v>
      </c>
      <c r="N212" s="77">
        <v>4.6500000000000004</v>
      </c>
      <c r="O212" s="77">
        <v>1391841.07</v>
      </c>
      <c r="P212" s="77">
        <v>95.35</v>
      </c>
      <c r="Q212" s="77">
        <v>0</v>
      </c>
      <c r="R212" s="77">
        <v>1327.120460245</v>
      </c>
      <c r="S212" s="77">
        <v>0.06</v>
      </c>
      <c r="T212" s="77">
        <v>0.76</v>
      </c>
      <c r="U212" s="77">
        <v>0.23</v>
      </c>
    </row>
    <row r="213" spans="2:21">
      <c r="B213" t="s">
        <v>836</v>
      </c>
      <c r="C213" t="s">
        <v>837</v>
      </c>
      <c r="D213" t="s">
        <v>103</v>
      </c>
      <c r="E213" s="16"/>
      <c r="F213" t="s">
        <v>595</v>
      </c>
      <c r="G213" t="s">
        <v>529</v>
      </c>
      <c r="H213" t="s">
        <v>584</v>
      </c>
      <c r="I213" t="s">
        <v>303</v>
      </c>
      <c r="J213"/>
      <c r="K213" s="77">
        <v>4.34</v>
      </c>
      <c r="L213" t="s">
        <v>105</v>
      </c>
      <c r="M213" s="77">
        <v>4.3</v>
      </c>
      <c r="N213" s="77">
        <v>4.1399999999999997</v>
      </c>
      <c r="O213" s="77">
        <v>1097925.04</v>
      </c>
      <c r="P213" s="77">
        <v>102.38</v>
      </c>
      <c r="Q213" s="77">
        <v>0</v>
      </c>
      <c r="R213" s="77">
        <v>1124.0556559520001</v>
      </c>
      <c r="S213" s="77">
        <v>0.03</v>
      </c>
      <c r="T213" s="77">
        <v>0.64</v>
      </c>
      <c r="U213" s="77">
        <v>0.2</v>
      </c>
    </row>
    <row r="214" spans="2:21">
      <c r="B214" t="s">
        <v>838</v>
      </c>
      <c r="C214" t="s">
        <v>839</v>
      </c>
      <c r="D214" t="s">
        <v>103</v>
      </c>
      <c r="E214" s="16"/>
      <c r="F214" t="s">
        <v>595</v>
      </c>
      <c r="G214" t="s">
        <v>529</v>
      </c>
      <c r="H214" t="s">
        <v>584</v>
      </c>
      <c r="I214" t="s">
        <v>303</v>
      </c>
      <c r="J214"/>
      <c r="K214" s="77">
        <v>1.02</v>
      </c>
      <c r="L214" t="s">
        <v>105</v>
      </c>
      <c r="M214" s="77">
        <v>1.72</v>
      </c>
      <c r="N214" s="77">
        <v>1.53</v>
      </c>
      <c r="O214" s="77">
        <v>117715.64</v>
      </c>
      <c r="P214" s="77">
        <v>101</v>
      </c>
      <c r="Q214" s="77">
        <v>0</v>
      </c>
      <c r="R214" s="77">
        <v>118.89279639999999</v>
      </c>
      <c r="S214" s="77">
        <v>0.03</v>
      </c>
      <c r="T214" s="77">
        <v>7.0000000000000007E-2</v>
      </c>
      <c r="U214" s="77">
        <v>0.02</v>
      </c>
    </row>
    <row r="215" spans="2:21">
      <c r="B215" t="s">
        <v>840</v>
      </c>
      <c r="C215" t="s">
        <v>841</v>
      </c>
      <c r="D215" t="s">
        <v>103</v>
      </c>
      <c r="E215" s="16"/>
      <c r="F215" t="s">
        <v>595</v>
      </c>
      <c r="G215" t="s">
        <v>529</v>
      </c>
      <c r="H215" t="s">
        <v>584</v>
      </c>
      <c r="I215" t="s">
        <v>303</v>
      </c>
      <c r="J215"/>
      <c r="K215" s="77">
        <v>6.29</v>
      </c>
      <c r="L215" t="s">
        <v>105</v>
      </c>
      <c r="M215" s="77">
        <v>4.4800000000000004</v>
      </c>
      <c r="N215" s="77">
        <v>4.92</v>
      </c>
      <c r="O215" s="77">
        <v>523317.89</v>
      </c>
      <c r="P215" s="77">
        <v>97.64</v>
      </c>
      <c r="Q215" s="77">
        <v>8.9258799999999994</v>
      </c>
      <c r="R215" s="77">
        <v>519.89346779599998</v>
      </c>
      <c r="S215" s="77">
        <v>0.1</v>
      </c>
      <c r="T215" s="77">
        <v>0.3</v>
      </c>
      <c r="U215" s="77">
        <v>0.09</v>
      </c>
    </row>
    <row r="216" spans="2:21">
      <c r="B216" t="s">
        <v>842</v>
      </c>
      <c r="C216" t="s">
        <v>843</v>
      </c>
      <c r="D216" t="s">
        <v>103</v>
      </c>
      <c r="E216" s="16"/>
      <c r="F216" t="s">
        <v>844</v>
      </c>
      <c r="G216" t="s">
        <v>362</v>
      </c>
      <c r="H216" t="s">
        <v>584</v>
      </c>
      <c r="I216" t="s">
        <v>303</v>
      </c>
      <c r="J216"/>
      <c r="K216" s="77">
        <v>4.24</v>
      </c>
      <c r="L216" t="s">
        <v>105</v>
      </c>
      <c r="M216" s="77">
        <v>5.55</v>
      </c>
      <c r="N216" s="77">
        <v>6.91</v>
      </c>
      <c r="O216" s="77">
        <v>16946.599999999999</v>
      </c>
      <c r="P216" s="77">
        <v>97.75</v>
      </c>
      <c r="Q216" s="77">
        <v>0</v>
      </c>
      <c r="R216" s="77">
        <v>16.5653015</v>
      </c>
      <c r="S216" s="77">
        <v>0</v>
      </c>
      <c r="T216" s="77">
        <v>0.01</v>
      </c>
      <c r="U216" s="77">
        <v>0</v>
      </c>
    </row>
    <row r="217" spans="2:21">
      <c r="B217" t="s">
        <v>845</v>
      </c>
      <c r="C217" t="s">
        <v>846</v>
      </c>
      <c r="D217" t="s">
        <v>103</v>
      </c>
      <c r="E217" s="16"/>
      <c r="F217" t="s">
        <v>602</v>
      </c>
      <c r="G217" t="s">
        <v>529</v>
      </c>
      <c r="H217" t="s">
        <v>584</v>
      </c>
      <c r="I217" t="s">
        <v>303</v>
      </c>
      <c r="J217"/>
      <c r="K217" s="77">
        <v>3.69</v>
      </c>
      <c r="L217" t="s">
        <v>105</v>
      </c>
      <c r="M217" s="77">
        <v>4.17</v>
      </c>
      <c r="N217" s="77">
        <v>2.5499999999999998</v>
      </c>
      <c r="O217" s="77">
        <v>50214.64</v>
      </c>
      <c r="P217" s="77">
        <v>106.91</v>
      </c>
      <c r="Q217" s="77">
        <v>0</v>
      </c>
      <c r="R217" s="77">
        <v>53.684471623999997</v>
      </c>
      <c r="S217" s="77">
        <v>0.01</v>
      </c>
      <c r="T217" s="77">
        <v>0.03</v>
      </c>
      <c r="U217" s="77">
        <v>0.01</v>
      </c>
    </row>
    <row r="218" spans="2:21">
      <c r="B218" t="s">
        <v>847</v>
      </c>
      <c r="C218" t="s">
        <v>848</v>
      </c>
      <c r="D218" t="s">
        <v>103</v>
      </c>
      <c r="E218" s="16"/>
      <c r="F218" t="s">
        <v>602</v>
      </c>
      <c r="G218" t="s">
        <v>529</v>
      </c>
      <c r="H218" t="s">
        <v>584</v>
      </c>
      <c r="I218" t="s">
        <v>303</v>
      </c>
      <c r="J218"/>
      <c r="K218" s="77">
        <v>5.41</v>
      </c>
      <c r="L218" t="s">
        <v>105</v>
      </c>
      <c r="M218" s="77">
        <v>3.35</v>
      </c>
      <c r="N218" s="77">
        <v>3.42</v>
      </c>
      <c r="O218" s="77">
        <v>686203.15</v>
      </c>
      <c r="P218" s="77">
        <v>100.6</v>
      </c>
      <c r="Q218" s="77">
        <v>0</v>
      </c>
      <c r="R218" s="77">
        <v>690.32036889999995</v>
      </c>
      <c r="S218" s="77">
        <v>0.12</v>
      </c>
      <c r="T218" s="77">
        <v>0.39</v>
      </c>
      <c r="U218" s="77">
        <v>0.12</v>
      </c>
    </row>
    <row r="219" spans="2:21">
      <c r="B219" t="s">
        <v>849</v>
      </c>
      <c r="C219" t="s">
        <v>850</v>
      </c>
      <c r="D219" t="s">
        <v>103</v>
      </c>
      <c r="E219" s="16"/>
      <c r="F219" t="s">
        <v>605</v>
      </c>
      <c r="G219" t="s">
        <v>455</v>
      </c>
      <c r="H219" t="s">
        <v>584</v>
      </c>
      <c r="I219" t="s">
        <v>303</v>
      </c>
      <c r="J219"/>
      <c r="K219" s="77">
        <v>2.4900000000000002</v>
      </c>
      <c r="L219" t="s">
        <v>105</v>
      </c>
      <c r="M219" s="77">
        <v>3.4</v>
      </c>
      <c r="N219" s="77">
        <v>2.69</v>
      </c>
      <c r="O219" s="77">
        <v>174578.21</v>
      </c>
      <c r="P219" s="77">
        <v>102.28</v>
      </c>
      <c r="Q219" s="77">
        <v>0</v>
      </c>
      <c r="R219" s="77">
        <v>178.558593188</v>
      </c>
      <c r="S219" s="77">
        <v>0.03</v>
      </c>
      <c r="T219" s="77">
        <v>0.1</v>
      </c>
      <c r="U219" s="77">
        <v>0.03</v>
      </c>
    </row>
    <row r="220" spans="2:21">
      <c r="B220" t="s">
        <v>851</v>
      </c>
      <c r="C220" t="s">
        <v>852</v>
      </c>
      <c r="D220" t="s">
        <v>103</v>
      </c>
      <c r="E220" s="16"/>
      <c r="F220" t="s">
        <v>787</v>
      </c>
      <c r="G220" t="s">
        <v>362</v>
      </c>
      <c r="H220" t="s">
        <v>584</v>
      </c>
      <c r="I220" t="s">
        <v>303</v>
      </c>
      <c r="J220"/>
      <c r="K220" s="77">
        <v>4.74</v>
      </c>
      <c r="L220" t="s">
        <v>105</v>
      </c>
      <c r="M220" s="77">
        <v>3.03</v>
      </c>
      <c r="N220" s="77">
        <v>3.4</v>
      </c>
      <c r="O220" s="77">
        <v>141461.23000000001</v>
      </c>
      <c r="P220" s="77">
        <v>98.54</v>
      </c>
      <c r="Q220" s="77">
        <v>0</v>
      </c>
      <c r="R220" s="77">
        <v>139.395896042</v>
      </c>
      <c r="S220" s="77">
        <v>0.12</v>
      </c>
      <c r="T220" s="77">
        <v>0.08</v>
      </c>
      <c r="U220" s="77">
        <v>0.02</v>
      </c>
    </row>
    <row r="221" spans="2:21">
      <c r="B221" t="s">
        <v>853</v>
      </c>
      <c r="C221" t="s">
        <v>854</v>
      </c>
      <c r="D221" t="s">
        <v>103</v>
      </c>
      <c r="E221" s="16"/>
      <c r="F221" t="s">
        <v>614</v>
      </c>
      <c r="G221" t="s">
        <v>362</v>
      </c>
      <c r="H221" t="s">
        <v>584</v>
      </c>
      <c r="I221" t="s">
        <v>303</v>
      </c>
      <c r="J221"/>
      <c r="K221" s="77">
        <v>3.01</v>
      </c>
      <c r="L221" t="s">
        <v>105</v>
      </c>
      <c r="M221" s="77">
        <v>5.74</v>
      </c>
      <c r="N221" s="77">
        <v>2.21</v>
      </c>
      <c r="O221" s="77">
        <v>41788.9</v>
      </c>
      <c r="P221" s="77">
        <v>112.35</v>
      </c>
      <c r="Q221" s="77">
        <v>0</v>
      </c>
      <c r="R221" s="77">
        <v>46.949829149999999</v>
      </c>
      <c r="S221" s="77">
        <v>0.02</v>
      </c>
      <c r="T221" s="77">
        <v>0.03</v>
      </c>
      <c r="U221" s="77">
        <v>0.01</v>
      </c>
    </row>
    <row r="222" spans="2:21">
      <c r="B222" t="s">
        <v>855</v>
      </c>
      <c r="C222" t="s">
        <v>856</v>
      </c>
      <c r="D222" t="s">
        <v>103</v>
      </c>
      <c r="E222" s="16"/>
      <c r="F222" t="s">
        <v>857</v>
      </c>
      <c r="G222" t="s">
        <v>362</v>
      </c>
      <c r="H222" t="s">
        <v>574</v>
      </c>
      <c r="I222" t="s">
        <v>153</v>
      </c>
      <c r="J222"/>
      <c r="K222" s="77">
        <v>5.35</v>
      </c>
      <c r="L222" t="s">
        <v>105</v>
      </c>
      <c r="M222" s="77">
        <v>2.4500000000000002</v>
      </c>
      <c r="N222" s="77">
        <v>2.8</v>
      </c>
      <c r="O222" s="77">
        <v>178378.44</v>
      </c>
      <c r="P222" s="77">
        <v>98.26</v>
      </c>
      <c r="Q222" s="77">
        <v>2.2029700000000001</v>
      </c>
      <c r="R222" s="77">
        <v>177.477625144</v>
      </c>
      <c r="S222" s="77">
        <v>0.17</v>
      </c>
      <c r="T222" s="77">
        <v>0.1</v>
      </c>
      <c r="U222" s="77">
        <v>0.03</v>
      </c>
    </row>
    <row r="223" spans="2:21">
      <c r="B223" t="s">
        <v>858</v>
      </c>
      <c r="C223" t="s">
        <v>859</v>
      </c>
      <c r="D223" t="s">
        <v>103</v>
      </c>
      <c r="E223" s="16"/>
      <c r="F223" t="s">
        <v>860</v>
      </c>
      <c r="G223" t="s">
        <v>362</v>
      </c>
      <c r="H223" t="s">
        <v>584</v>
      </c>
      <c r="I223" t="s">
        <v>303</v>
      </c>
      <c r="J223"/>
      <c r="K223" s="77">
        <v>4.33</v>
      </c>
      <c r="L223" t="s">
        <v>105</v>
      </c>
      <c r="M223" s="77">
        <v>5.54</v>
      </c>
      <c r="N223" s="77">
        <v>7.26</v>
      </c>
      <c r="O223" s="77">
        <v>58465.440000000002</v>
      </c>
      <c r="P223" s="77">
        <v>95.51</v>
      </c>
      <c r="Q223" s="77">
        <v>0</v>
      </c>
      <c r="R223" s="77">
        <v>55.840341744</v>
      </c>
      <c r="S223" s="77">
        <v>0.01</v>
      </c>
      <c r="T223" s="77">
        <v>0.03</v>
      </c>
      <c r="U223" s="77">
        <v>0.01</v>
      </c>
    </row>
    <row r="224" spans="2:21">
      <c r="B224" t="s">
        <v>861</v>
      </c>
      <c r="C224" t="s">
        <v>862</v>
      </c>
      <c r="D224" t="s">
        <v>103</v>
      </c>
      <c r="E224" s="16"/>
      <c r="F224" t="s">
        <v>623</v>
      </c>
      <c r="G224" t="s">
        <v>362</v>
      </c>
      <c r="H224" t="s">
        <v>584</v>
      </c>
      <c r="I224" t="s">
        <v>303</v>
      </c>
      <c r="J224"/>
      <c r="K224" s="77">
        <v>4.01</v>
      </c>
      <c r="L224" t="s">
        <v>105</v>
      </c>
      <c r="M224" s="77">
        <v>5.98</v>
      </c>
      <c r="N224" s="77">
        <v>4.22</v>
      </c>
      <c r="O224" s="77">
        <v>172009.67</v>
      </c>
      <c r="P224" s="77">
        <v>109.9</v>
      </c>
      <c r="Q224" s="77">
        <v>0</v>
      </c>
      <c r="R224" s="77">
        <v>189.03862733</v>
      </c>
      <c r="S224" s="77">
        <v>0.03</v>
      </c>
      <c r="T224" s="77">
        <v>0.11</v>
      </c>
      <c r="U224" s="77">
        <v>0.03</v>
      </c>
    </row>
    <row r="225" spans="2:21">
      <c r="B225" t="s">
        <v>863</v>
      </c>
      <c r="C225" t="s">
        <v>864</v>
      </c>
      <c r="D225" t="s">
        <v>103</v>
      </c>
      <c r="E225" s="16"/>
      <c r="F225" t="s">
        <v>865</v>
      </c>
      <c r="G225" t="s">
        <v>126</v>
      </c>
      <c r="H225" t="s">
        <v>645</v>
      </c>
      <c r="I225" t="s">
        <v>303</v>
      </c>
      <c r="J225"/>
      <c r="K225" s="77">
        <v>6.05</v>
      </c>
      <c r="L225" t="s">
        <v>105</v>
      </c>
      <c r="M225" s="77">
        <v>4.45</v>
      </c>
      <c r="N225" s="77">
        <v>3.54</v>
      </c>
      <c r="O225" s="77">
        <v>618693.13</v>
      </c>
      <c r="P225" s="77">
        <v>105.64</v>
      </c>
      <c r="Q225" s="77">
        <v>55.156660000000002</v>
      </c>
      <c r="R225" s="77">
        <v>708.74408253199999</v>
      </c>
      <c r="S225" s="77">
        <v>0.2</v>
      </c>
      <c r="T225" s="77">
        <v>0.4</v>
      </c>
      <c r="U225" s="77">
        <v>0.12</v>
      </c>
    </row>
    <row r="226" spans="2:21">
      <c r="B226" t="s">
        <v>866</v>
      </c>
      <c r="C226" t="s">
        <v>867</v>
      </c>
      <c r="D226" t="s">
        <v>103</v>
      </c>
      <c r="E226" s="16"/>
      <c r="F226" t="s">
        <v>634</v>
      </c>
      <c r="G226" t="s">
        <v>130</v>
      </c>
      <c r="H226" t="s">
        <v>631</v>
      </c>
      <c r="I226" t="s">
        <v>153</v>
      </c>
      <c r="J226"/>
      <c r="K226" s="77">
        <v>2.61</v>
      </c>
      <c r="L226" t="s">
        <v>105</v>
      </c>
      <c r="M226" s="77">
        <v>3</v>
      </c>
      <c r="N226" s="77">
        <v>3.1</v>
      </c>
      <c r="O226" s="77">
        <v>246088.39</v>
      </c>
      <c r="P226" s="77">
        <v>100.18</v>
      </c>
      <c r="Q226" s="77">
        <v>0</v>
      </c>
      <c r="R226" s="77">
        <v>246.53134910200001</v>
      </c>
      <c r="S226" s="77">
        <v>0.04</v>
      </c>
      <c r="T226" s="77">
        <v>0.14000000000000001</v>
      </c>
      <c r="U226" s="77">
        <v>0.04</v>
      </c>
    </row>
    <row r="227" spans="2:21">
      <c r="B227" t="s">
        <v>868</v>
      </c>
      <c r="C227" t="s">
        <v>869</v>
      </c>
      <c r="D227" t="s">
        <v>103</v>
      </c>
      <c r="E227" s="16"/>
      <c r="F227" t="s">
        <v>634</v>
      </c>
      <c r="G227" t="s">
        <v>130</v>
      </c>
      <c r="H227" t="s">
        <v>631</v>
      </c>
      <c r="I227" t="s">
        <v>153</v>
      </c>
      <c r="J227"/>
      <c r="K227" s="77">
        <v>1.7</v>
      </c>
      <c r="L227" t="s">
        <v>105</v>
      </c>
      <c r="M227" s="77">
        <v>3.3</v>
      </c>
      <c r="N227" s="77">
        <v>2.75</v>
      </c>
      <c r="O227" s="77">
        <v>185056.15</v>
      </c>
      <c r="P227" s="77">
        <v>101.37</v>
      </c>
      <c r="Q227" s="77">
        <v>0</v>
      </c>
      <c r="R227" s="77">
        <v>187.59141925500001</v>
      </c>
      <c r="S227" s="77">
        <v>0.03</v>
      </c>
      <c r="T227" s="77">
        <v>0.11</v>
      </c>
      <c r="U227" s="77">
        <v>0.03</v>
      </c>
    </row>
    <row r="228" spans="2:21">
      <c r="B228" t="s">
        <v>870</v>
      </c>
      <c r="C228" t="s">
        <v>871</v>
      </c>
      <c r="D228" t="s">
        <v>103</v>
      </c>
      <c r="E228" s="16"/>
      <c r="F228" t="s">
        <v>872</v>
      </c>
      <c r="G228" t="s">
        <v>362</v>
      </c>
      <c r="H228" t="s">
        <v>631</v>
      </c>
      <c r="I228" t="s">
        <v>153</v>
      </c>
      <c r="J228"/>
      <c r="K228" s="77">
        <v>2.76</v>
      </c>
      <c r="L228" t="s">
        <v>105</v>
      </c>
      <c r="M228" s="77">
        <v>6.17</v>
      </c>
      <c r="N228" s="77">
        <v>11.58</v>
      </c>
      <c r="O228" s="77">
        <v>230061.12</v>
      </c>
      <c r="P228" s="77">
        <v>87.5</v>
      </c>
      <c r="Q228" s="77">
        <v>7.1894099999999996</v>
      </c>
      <c r="R228" s="77">
        <v>208.49288999999999</v>
      </c>
      <c r="S228" s="77">
        <v>0.04</v>
      </c>
      <c r="T228" s="77">
        <v>0.12</v>
      </c>
      <c r="U228" s="77">
        <v>0.04</v>
      </c>
    </row>
    <row r="229" spans="2:21">
      <c r="B229" t="s">
        <v>873</v>
      </c>
      <c r="C229" t="s">
        <v>874</v>
      </c>
      <c r="D229" t="s">
        <v>103</v>
      </c>
      <c r="E229" s="16"/>
      <c r="F229" t="s">
        <v>875</v>
      </c>
      <c r="G229" t="s">
        <v>126</v>
      </c>
      <c r="H229" t="s">
        <v>631</v>
      </c>
      <c r="I229" t="s">
        <v>153</v>
      </c>
      <c r="J229"/>
      <c r="K229" s="77">
        <v>2.85</v>
      </c>
      <c r="L229" t="s">
        <v>105</v>
      </c>
      <c r="M229" s="77">
        <v>4.55</v>
      </c>
      <c r="N229" s="77">
        <v>2.2400000000000002</v>
      </c>
      <c r="O229" s="77">
        <v>144932.47</v>
      </c>
      <c r="P229" s="77">
        <v>106.64</v>
      </c>
      <c r="Q229" s="77">
        <v>32.94314</v>
      </c>
      <c r="R229" s="77">
        <v>187.49912600799999</v>
      </c>
      <c r="S229" s="77">
        <v>0.05</v>
      </c>
      <c r="T229" s="77">
        <v>0.11</v>
      </c>
      <c r="U229" s="77">
        <v>0.03</v>
      </c>
    </row>
    <row r="230" spans="2:21">
      <c r="B230" t="s">
        <v>876</v>
      </c>
      <c r="C230" t="s">
        <v>877</v>
      </c>
      <c r="D230" t="s">
        <v>103</v>
      </c>
      <c r="E230" s="16"/>
      <c r="F230" t="s">
        <v>878</v>
      </c>
      <c r="G230" t="s">
        <v>362</v>
      </c>
      <c r="H230" t="s">
        <v>645</v>
      </c>
      <c r="I230" t="s">
        <v>303</v>
      </c>
      <c r="J230"/>
      <c r="K230" s="77">
        <v>4</v>
      </c>
      <c r="L230" t="s">
        <v>105</v>
      </c>
      <c r="M230" s="77">
        <v>5.5</v>
      </c>
      <c r="N230" s="77">
        <v>8.8000000000000007</v>
      </c>
      <c r="O230" s="77">
        <v>13980.17</v>
      </c>
      <c r="P230" s="77">
        <v>9431</v>
      </c>
      <c r="Q230" s="77">
        <v>0</v>
      </c>
      <c r="R230" s="77">
        <v>1318.4698327000001</v>
      </c>
      <c r="S230" s="77">
        <v>0.17</v>
      </c>
      <c r="T230" s="77">
        <v>0.75</v>
      </c>
      <c r="U230" s="77">
        <v>0.23</v>
      </c>
    </row>
    <row r="231" spans="2:21">
      <c r="B231" t="s">
        <v>879</v>
      </c>
      <c r="C231" t="s">
        <v>880</v>
      </c>
      <c r="D231" t="s">
        <v>103</v>
      </c>
      <c r="E231" s="16"/>
      <c r="F231" t="s">
        <v>881</v>
      </c>
      <c r="G231" t="s">
        <v>327</v>
      </c>
      <c r="H231" t="s">
        <v>302</v>
      </c>
      <c r="I231" t="s">
        <v>303</v>
      </c>
      <c r="J231"/>
      <c r="K231" s="77">
        <v>4.34</v>
      </c>
      <c r="L231" t="s">
        <v>105</v>
      </c>
      <c r="M231" s="77">
        <v>6.75</v>
      </c>
      <c r="N231" s="77">
        <v>7.91</v>
      </c>
      <c r="O231" s="77">
        <v>97649.88</v>
      </c>
      <c r="P231" s="77">
        <v>97.11</v>
      </c>
      <c r="Q231" s="77">
        <v>0</v>
      </c>
      <c r="R231" s="77">
        <v>94.827798467999997</v>
      </c>
      <c r="S231" s="77">
        <v>0.03</v>
      </c>
      <c r="T231" s="77">
        <v>0.05</v>
      </c>
      <c r="U231" s="77">
        <v>0.02</v>
      </c>
    </row>
    <row r="232" spans="2:21">
      <c r="B232" t="s">
        <v>882</v>
      </c>
      <c r="C232" t="s">
        <v>883</v>
      </c>
      <c r="D232" t="s">
        <v>103</v>
      </c>
      <c r="E232" s="16"/>
      <c r="F232" t="s">
        <v>884</v>
      </c>
      <c r="G232" t="s">
        <v>362</v>
      </c>
      <c r="H232" t="s">
        <v>209</v>
      </c>
      <c r="I232" t="s">
        <v>210</v>
      </c>
      <c r="J232"/>
      <c r="K232" s="77">
        <v>0.92</v>
      </c>
      <c r="L232" t="s">
        <v>105</v>
      </c>
      <c r="M232" s="77">
        <v>6</v>
      </c>
      <c r="N232" s="77">
        <v>2.2400000000000002</v>
      </c>
      <c r="O232" s="77">
        <v>131438.43</v>
      </c>
      <c r="P232" s="77">
        <v>106.81</v>
      </c>
      <c r="Q232" s="77">
        <v>0</v>
      </c>
      <c r="R232" s="77">
        <v>140.389387083</v>
      </c>
      <c r="S232" s="77">
        <v>7.0000000000000007E-2</v>
      </c>
      <c r="T232" s="77">
        <v>0.08</v>
      </c>
      <c r="U232" s="77">
        <v>0.02</v>
      </c>
    </row>
    <row r="233" spans="2:21">
      <c r="B233" s="78" t="s">
        <v>321</v>
      </c>
      <c r="C233" s="16"/>
      <c r="D233" s="16"/>
      <c r="E233" s="16"/>
      <c r="F233" s="16"/>
      <c r="K233" s="79">
        <v>4.3499999999999996</v>
      </c>
      <c r="N233" s="79">
        <v>5.45</v>
      </c>
      <c r="O233" s="79">
        <v>11028010.77</v>
      </c>
      <c r="Q233" s="79">
        <v>29.091570000000001</v>
      </c>
      <c r="R233" s="79">
        <v>10852.15610359345</v>
      </c>
      <c r="T233" s="79">
        <v>6.18</v>
      </c>
      <c r="U233" s="79">
        <v>1.88</v>
      </c>
    </row>
    <row r="234" spans="2:21">
      <c r="B234" t="s">
        <v>885</v>
      </c>
      <c r="C234" t="s">
        <v>886</v>
      </c>
      <c r="D234" t="s">
        <v>103</v>
      </c>
      <c r="E234" s="16"/>
      <c r="F234" t="s">
        <v>887</v>
      </c>
      <c r="G234" t="s">
        <v>514</v>
      </c>
      <c r="H234" t="s">
        <v>378</v>
      </c>
      <c r="I234" t="s">
        <v>303</v>
      </c>
      <c r="J234"/>
      <c r="K234" s="77">
        <v>3.85</v>
      </c>
      <c r="L234" t="s">
        <v>105</v>
      </c>
      <c r="M234" s="77">
        <v>3.49</v>
      </c>
      <c r="N234" s="77">
        <v>4.83</v>
      </c>
      <c r="O234" s="77">
        <v>2058609.45</v>
      </c>
      <c r="P234" s="77">
        <v>96.99</v>
      </c>
      <c r="Q234" s="77">
        <v>0</v>
      </c>
      <c r="R234" s="77">
        <v>1996.645305555</v>
      </c>
      <c r="S234" s="77">
        <v>0.09</v>
      </c>
      <c r="T234" s="77">
        <v>1.1399999999999999</v>
      </c>
      <c r="U234" s="77">
        <v>0.35</v>
      </c>
    </row>
    <row r="235" spans="2:21">
      <c r="B235" t="s">
        <v>888</v>
      </c>
      <c r="C235" t="s">
        <v>889</v>
      </c>
      <c r="D235" t="s">
        <v>103</v>
      </c>
      <c r="E235" s="16"/>
      <c r="F235" t="s">
        <v>478</v>
      </c>
      <c r="G235" t="s">
        <v>362</v>
      </c>
      <c r="H235" t="s">
        <v>463</v>
      </c>
      <c r="I235" t="s">
        <v>153</v>
      </c>
      <c r="J235"/>
      <c r="K235" s="77">
        <v>6.09</v>
      </c>
      <c r="L235" t="s">
        <v>105</v>
      </c>
      <c r="M235" s="77">
        <v>3.78</v>
      </c>
      <c r="N235" s="77">
        <v>4.8899999999999997</v>
      </c>
      <c r="O235" s="77">
        <v>218476.06</v>
      </c>
      <c r="P235" s="77">
        <v>100.43</v>
      </c>
      <c r="Q235" s="77">
        <v>3.9475500000000001</v>
      </c>
      <c r="R235" s="77">
        <v>223.36305705800001</v>
      </c>
      <c r="S235" s="77">
        <v>0.09</v>
      </c>
      <c r="T235" s="77">
        <v>0.13</v>
      </c>
      <c r="U235" s="77">
        <v>0.04</v>
      </c>
    </row>
    <row r="236" spans="2:21">
      <c r="B236" t="s">
        <v>890</v>
      </c>
      <c r="C236" t="s">
        <v>891</v>
      </c>
      <c r="D236" t="s">
        <v>103</v>
      </c>
      <c r="E236" s="16"/>
      <c r="F236" t="s">
        <v>892</v>
      </c>
      <c r="G236" t="s">
        <v>514</v>
      </c>
      <c r="H236" t="s">
        <v>463</v>
      </c>
      <c r="I236" t="s">
        <v>153</v>
      </c>
      <c r="J236"/>
      <c r="K236" s="77">
        <v>4.62</v>
      </c>
      <c r="L236" t="s">
        <v>105</v>
      </c>
      <c r="M236" s="77">
        <v>5.48</v>
      </c>
      <c r="N236" s="77">
        <v>5.45</v>
      </c>
      <c r="O236" s="77">
        <v>114582.2</v>
      </c>
      <c r="P236" s="77">
        <v>103.32</v>
      </c>
      <c r="Q236" s="77">
        <v>0</v>
      </c>
      <c r="R236" s="77">
        <v>118.38632904000001</v>
      </c>
      <c r="S236" s="77">
        <v>0.03</v>
      </c>
      <c r="T236" s="77">
        <v>7.0000000000000007E-2</v>
      </c>
      <c r="U236" s="77">
        <v>0.02</v>
      </c>
    </row>
    <row r="237" spans="2:21">
      <c r="B237" t="s">
        <v>893</v>
      </c>
      <c r="C237" t="s">
        <v>894</v>
      </c>
      <c r="D237" t="s">
        <v>103</v>
      </c>
      <c r="E237" s="16"/>
      <c r="F237" t="s">
        <v>895</v>
      </c>
      <c r="G237" t="s">
        <v>514</v>
      </c>
      <c r="H237" t="s">
        <v>530</v>
      </c>
      <c r="I237" t="s">
        <v>153</v>
      </c>
      <c r="J237"/>
      <c r="K237" s="77">
        <v>3.28</v>
      </c>
      <c r="L237" t="s">
        <v>105</v>
      </c>
      <c r="M237" s="77">
        <v>4.5</v>
      </c>
      <c r="N237" s="77">
        <v>5.1100000000000003</v>
      </c>
      <c r="O237" s="77">
        <v>181690.07</v>
      </c>
      <c r="P237" s="77">
        <v>93.86</v>
      </c>
      <c r="Q237" s="77">
        <v>3.8867799999999999</v>
      </c>
      <c r="R237" s="77">
        <v>174.42107970199999</v>
      </c>
      <c r="S237" s="77">
        <v>0.01</v>
      </c>
      <c r="T237" s="77">
        <v>0.1</v>
      </c>
      <c r="U237" s="77">
        <v>0.03</v>
      </c>
    </row>
    <row r="238" spans="2:21">
      <c r="B238" t="s">
        <v>896</v>
      </c>
      <c r="C238" t="s">
        <v>897</v>
      </c>
      <c r="D238" t="s">
        <v>103</v>
      </c>
      <c r="E238" s="16"/>
      <c r="F238" t="s">
        <v>898</v>
      </c>
      <c r="G238" t="s">
        <v>104</v>
      </c>
      <c r="H238" t="s">
        <v>530</v>
      </c>
      <c r="I238" t="s">
        <v>153</v>
      </c>
      <c r="J238"/>
      <c r="K238" s="77">
        <v>4.07</v>
      </c>
      <c r="L238" t="s">
        <v>105</v>
      </c>
      <c r="M238" s="77">
        <v>3.85</v>
      </c>
      <c r="N238" s="77">
        <v>4</v>
      </c>
      <c r="O238" s="77">
        <v>189695.74</v>
      </c>
      <c r="P238" s="77">
        <v>100.39</v>
      </c>
      <c r="Q238" s="77">
        <v>3.8975200000000001</v>
      </c>
      <c r="R238" s="77">
        <v>194.333073386</v>
      </c>
      <c r="S238" s="77">
        <v>0.09</v>
      </c>
      <c r="T238" s="77">
        <v>0.11</v>
      </c>
      <c r="U238" s="77">
        <v>0.03</v>
      </c>
    </row>
    <row r="239" spans="2:21">
      <c r="B239" t="s">
        <v>899</v>
      </c>
      <c r="C239" t="s">
        <v>900</v>
      </c>
      <c r="D239" t="s">
        <v>126</v>
      </c>
      <c r="E239" s="16"/>
      <c r="F239" t="s">
        <v>901</v>
      </c>
      <c r="G239" t="s">
        <v>132</v>
      </c>
      <c r="H239" t="s">
        <v>533</v>
      </c>
      <c r="I239" t="s">
        <v>303</v>
      </c>
      <c r="J239"/>
      <c r="L239" t="s">
        <v>105</v>
      </c>
      <c r="M239" s="77">
        <v>3.37</v>
      </c>
      <c r="N239" s="77">
        <v>0</v>
      </c>
      <c r="O239" s="77">
        <v>308712.15999999997</v>
      </c>
      <c r="P239" s="77">
        <v>100.19</v>
      </c>
      <c r="Q239" s="77">
        <v>0</v>
      </c>
      <c r="R239" s="77">
        <v>309.298713104</v>
      </c>
      <c r="S239" s="77">
        <v>0.11</v>
      </c>
      <c r="T239" s="77">
        <v>0.18</v>
      </c>
      <c r="U239" s="77">
        <v>0.05</v>
      </c>
    </row>
    <row r="240" spans="2:21">
      <c r="B240" t="s">
        <v>902</v>
      </c>
      <c r="C240" t="s">
        <v>903</v>
      </c>
      <c r="D240" t="s">
        <v>103</v>
      </c>
      <c r="E240" s="16"/>
      <c r="F240" t="s">
        <v>901</v>
      </c>
      <c r="G240" t="s">
        <v>132</v>
      </c>
      <c r="H240" t="s">
        <v>533</v>
      </c>
      <c r="I240" t="s">
        <v>303</v>
      </c>
      <c r="J240"/>
      <c r="K240" s="77">
        <v>3.67</v>
      </c>
      <c r="L240" t="s">
        <v>105</v>
      </c>
      <c r="M240" s="77">
        <v>3.37</v>
      </c>
      <c r="N240" s="77">
        <v>4.22</v>
      </c>
      <c r="O240" s="77">
        <v>298424.3</v>
      </c>
      <c r="P240" s="77">
        <v>100.19</v>
      </c>
      <c r="Q240" s="77">
        <v>10.56007</v>
      </c>
      <c r="R240" s="77">
        <v>309.55137617000003</v>
      </c>
      <c r="S240" s="77">
        <v>0.11</v>
      </c>
      <c r="T240" s="77">
        <v>0.18</v>
      </c>
      <c r="U240" s="77">
        <v>0.05</v>
      </c>
    </row>
    <row r="241" spans="2:21">
      <c r="B241" t="s">
        <v>904</v>
      </c>
      <c r="C241" t="s">
        <v>905</v>
      </c>
      <c r="D241" t="s">
        <v>103</v>
      </c>
      <c r="E241" s="16"/>
      <c r="F241" t="s">
        <v>906</v>
      </c>
      <c r="G241" t="s">
        <v>514</v>
      </c>
      <c r="H241" t="s">
        <v>530</v>
      </c>
      <c r="I241" t="s">
        <v>153</v>
      </c>
      <c r="J241"/>
      <c r="K241" s="77">
        <v>5.48</v>
      </c>
      <c r="L241" t="s">
        <v>105</v>
      </c>
      <c r="M241" s="77">
        <v>4.6900000000000004</v>
      </c>
      <c r="N241" s="77">
        <v>6.16</v>
      </c>
      <c r="O241" s="77">
        <v>2158120.14</v>
      </c>
      <c r="P241" s="77">
        <v>97.61</v>
      </c>
      <c r="Q241" s="77">
        <v>0</v>
      </c>
      <c r="R241" s="77">
        <v>2106.5410686539999</v>
      </c>
      <c r="S241" s="77">
        <v>0.09</v>
      </c>
      <c r="T241" s="77">
        <v>1.2</v>
      </c>
      <c r="U241" s="77">
        <v>0.37</v>
      </c>
    </row>
    <row r="242" spans="2:21">
      <c r="B242" t="s">
        <v>907</v>
      </c>
      <c r="C242" t="s">
        <v>908</v>
      </c>
      <c r="D242" t="s">
        <v>103</v>
      </c>
      <c r="E242" s="16"/>
      <c r="F242" t="s">
        <v>906</v>
      </c>
      <c r="G242" t="s">
        <v>514</v>
      </c>
      <c r="H242" t="s">
        <v>530</v>
      </c>
      <c r="I242" t="s">
        <v>153</v>
      </c>
      <c r="J242"/>
      <c r="K242" s="77">
        <v>5.51</v>
      </c>
      <c r="L242" t="s">
        <v>105</v>
      </c>
      <c r="M242" s="77">
        <v>4.6900000000000004</v>
      </c>
      <c r="N242" s="77">
        <v>6.24</v>
      </c>
      <c r="O242" s="77">
        <v>1765734.66</v>
      </c>
      <c r="P242" s="77">
        <v>98.77</v>
      </c>
      <c r="Q242" s="77">
        <v>0</v>
      </c>
      <c r="R242" s="77">
        <v>1744.0161236819999</v>
      </c>
      <c r="S242" s="77">
        <v>0.09</v>
      </c>
      <c r="T242" s="77">
        <v>0.99</v>
      </c>
      <c r="U242" s="77">
        <v>0.3</v>
      </c>
    </row>
    <row r="243" spans="2:21">
      <c r="B243" t="s">
        <v>909</v>
      </c>
      <c r="C243" t="s">
        <v>910</v>
      </c>
      <c r="D243" t="s">
        <v>103</v>
      </c>
      <c r="E243" s="16"/>
      <c r="F243" t="s">
        <v>602</v>
      </c>
      <c r="G243" t="s">
        <v>529</v>
      </c>
      <c r="H243" t="s">
        <v>584</v>
      </c>
      <c r="I243" t="s">
        <v>303</v>
      </c>
      <c r="J243"/>
      <c r="K243" s="77">
        <v>5.08</v>
      </c>
      <c r="L243" t="s">
        <v>105</v>
      </c>
      <c r="M243" s="77">
        <v>5.6</v>
      </c>
      <c r="N243" s="77">
        <v>5.26</v>
      </c>
      <c r="O243" s="77">
        <v>411721.89</v>
      </c>
      <c r="P243" s="77">
        <v>108.13</v>
      </c>
      <c r="Q243" s="77">
        <v>0</v>
      </c>
      <c r="R243" s="77">
        <v>445.194879657</v>
      </c>
      <c r="S243" s="77">
        <v>0.14000000000000001</v>
      </c>
      <c r="T243" s="77">
        <v>0.25</v>
      </c>
      <c r="U243" s="77">
        <v>0.08</v>
      </c>
    </row>
    <row r="244" spans="2:21">
      <c r="B244" t="s">
        <v>911</v>
      </c>
      <c r="C244" t="s">
        <v>912</v>
      </c>
      <c r="D244" t="s">
        <v>103</v>
      </c>
      <c r="E244" s="16"/>
      <c r="F244" t="s">
        <v>602</v>
      </c>
      <c r="G244" t="s">
        <v>529</v>
      </c>
      <c r="H244" t="s">
        <v>584</v>
      </c>
      <c r="I244" t="s">
        <v>303</v>
      </c>
      <c r="J244"/>
      <c r="K244" s="77">
        <v>3.58</v>
      </c>
      <c r="L244" t="s">
        <v>105</v>
      </c>
      <c r="M244" s="77">
        <v>5.32</v>
      </c>
      <c r="N244" s="77">
        <v>4.68</v>
      </c>
      <c r="O244" s="77">
        <v>438151.85</v>
      </c>
      <c r="P244" s="77">
        <v>97.82</v>
      </c>
      <c r="Q244" s="77">
        <v>0</v>
      </c>
      <c r="R244" s="77">
        <v>428.60013966999998</v>
      </c>
      <c r="S244" s="77">
        <v>0.03</v>
      </c>
      <c r="T244" s="77">
        <v>0.24</v>
      </c>
      <c r="U244" s="77">
        <v>7.0000000000000007E-2</v>
      </c>
    </row>
    <row r="245" spans="2:21">
      <c r="B245" t="s">
        <v>913</v>
      </c>
      <c r="C245" t="s">
        <v>914</v>
      </c>
      <c r="D245" t="s">
        <v>103</v>
      </c>
      <c r="E245" s="16"/>
      <c r="F245" t="s">
        <v>644</v>
      </c>
      <c r="G245" t="s">
        <v>514</v>
      </c>
      <c r="H245" t="s">
        <v>645</v>
      </c>
      <c r="I245" t="s">
        <v>303</v>
      </c>
      <c r="J245"/>
      <c r="K245" s="77">
        <v>4.41</v>
      </c>
      <c r="L245" t="s">
        <v>105</v>
      </c>
      <c r="M245" s="77">
        <v>4.7</v>
      </c>
      <c r="N245" s="77">
        <v>5.78</v>
      </c>
      <c r="O245" s="77">
        <v>1083964.8899999999</v>
      </c>
      <c r="P245" s="77">
        <v>96.85</v>
      </c>
      <c r="Q245" s="77">
        <v>0</v>
      </c>
      <c r="R245" s="77">
        <v>1049.8199959650001</v>
      </c>
      <c r="S245" s="77">
        <v>0.14000000000000001</v>
      </c>
      <c r="T245" s="77">
        <v>0.6</v>
      </c>
      <c r="U245" s="77">
        <v>0.18</v>
      </c>
    </row>
    <row r="246" spans="2:21">
      <c r="B246" t="s">
        <v>915</v>
      </c>
      <c r="C246" t="s">
        <v>916</v>
      </c>
      <c r="D246" t="s">
        <v>126</v>
      </c>
      <c r="E246" s="16"/>
      <c r="F246" t="s">
        <v>917</v>
      </c>
      <c r="G246" t="s">
        <v>514</v>
      </c>
      <c r="H246" t="s">
        <v>645</v>
      </c>
      <c r="I246" t="s">
        <v>303</v>
      </c>
      <c r="J246"/>
      <c r="L246" t="s">
        <v>105</v>
      </c>
      <c r="M246" s="77">
        <v>7.75</v>
      </c>
      <c r="N246" s="77">
        <v>0</v>
      </c>
      <c r="O246" s="77">
        <v>27878.99</v>
      </c>
      <c r="P246" s="77">
        <v>105.535814</v>
      </c>
      <c r="Q246" s="77">
        <v>0</v>
      </c>
      <c r="R246" s="77">
        <v>29.422319031478601</v>
      </c>
      <c r="S246" s="77">
        <v>0.02</v>
      </c>
      <c r="T246" s="77">
        <v>0.02</v>
      </c>
      <c r="U246" s="77">
        <v>0.01</v>
      </c>
    </row>
    <row r="247" spans="2:21">
      <c r="B247" t="s">
        <v>918</v>
      </c>
      <c r="C247" t="s">
        <v>919</v>
      </c>
      <c r="D247" t="s">
        <v>103</v>
      </c>
      <c r="E247" s="16"/>
      <c r="F247" t="s">
        <v>917</v>
      </c>
      <c r="G247" t="s">
        <v>514</v>
      </c>
      <c r="H247" t="s">
        <v>645</v>
      </c>
      <c r="I247" t="s">
        <v>303</v>
      </c>
      <c r="J247"/>
      <c r="K247" s="77">
        <v>2.75</v>
      </c>
      <c r="L247" t="s">
        <v>105</v>
      </c>
      <c r="M247" s="77">
        <v>7.75</v>
      </c>
      <c r="N247" s="77">
        <v>6.23</v>
      </c>
      <c r="O247" s="77">
        <v>143874.68</v>
      </c>
      <c r="P247" s="77">
        <v>107.11</v>
      </c>
      <c r="Q247" s="77">
        <v>6.7996499999999997</v>
      </c>
      <c r="R247" s="77">
        <v>160.90381974799999</v>
      </c>
      <c r="S247" s="77">
        <v>0.1</v>
      </c>
      <c r="T247" s="77">
        <v>0.09</v>
      </c>
      <c r="U247" s="77">
        <v>0.03</v>
      </c>
    </row>
    <row r="248" spans="2:21">
      <c r="B248" t="s">
        <v>920</v>
      </c>
      <c r="C248" t="s">
        <v>921</v>
      </c>
      <c r="D248" t="s">
        <v>126</v>
      </c>
      <c r="E248" s="16"/>
      <c r="F248" t="s">
        <v>917</v>
      </c>
      <c r="G248" t="s">
        <v>514</v>
      </c>
      <c r="H248" t="s">
        <v>645</v>
      </c>
      <c r="I248" t="s">
        <v>303</v>
      </c>
      <c r="J248"/>
      <c r="L248" t="s">
        <v>105</v>
      </c>
      <c r="M248" s="77">
        <v>7.75</v>
      </c>
      <c r="N248" s="77">
        <v>0</v>
      </c>
      <c r="O248" s="77">
        <v>292569.15000000002</v>
      </c>
      <c r="P248" s="77">
        <v>106.88432100000017</v>
      </c>
      <c r="Q248" s="77">
        <v>0</v>
      </c>
      <c r="R248" s="77">
        <v>312.71054943297202</v>
      </c>
      <c r="S248" s="77">
        <v>0.05</v>
      </c>
      <c r="T248" s="77">
        <v>0.18</v>
      </c>
      <c r="U248" s="77">
        <v>0.05</v>
      </c>
    </row>
    <row r="249" spans="2:21">
      <c r="B249" t="s">
        <v>922</v>
      </c>
      <c r="C249" t="s">
        <v>923</v>
      </c>
      <c r="D249" t="s">
        <v>103</v>
      </c>
      <c r="E249" s="16"/>
      <c r="F249" t="s">
        <v>917</v>
      </c>
      <c r="G249" t="s">
        <v>514</v>
      </c>
      <c r="H249" t="s">
        <v>645</v>
      </c>
      <c r="I249" t="s">
        <v>303</v>
      </c>
      <c r="J249"/>
      <c r="K249" s="77">
        <v>2.73</v>
      </c>
      <c r="L249" t="s">
        <v>105</v>
      </c>
      <c r="M249" s="77">
        <v>7.75</v>
      </c>
      <c r="N249" s="77">
        <v>7.02</v>
      </c>
      <c r="O249" s="77">
        <v>379305.97</v>
      </c>
      <c r="P249" s="77">
        <v>108.32</v>
      </c>
      <c r="Q249" s="77">
        <v>0</v>
      </c>
      <c r="R249" s="77">
        <v>410.86422670399998</v>
      </c>
      <c r="S249" s="77">
        <v>7.0000000000000007E-2</v>
      </c>
      <c r="T249" s="77">
        <v>0.23</v>
      </c>
      <c r="U249" s="77">
        <v>7.0000000000000007E-2</v>
      </c>
    </row>
    <row r="250" spans="2:21">
      <c r="B250" t="s">
        <v>924</v>
      </c>
      <c r="C250" t="s">
        <v>925</v>
      </c>
      <c r="D250" t="s">
        <v>103</v>
      </c>
      <c r="E250" s="16"/>
      <c r="F250" t="s">
        <v>674</v>
      </c>
      <c r="G250" t="s">
        <v>135</v>
      </c>
      <c r="H250" t="s">
        <v>209</v>
      </c>
      <c r="I250" t="s">
        <v>210</v>
      </c>
      <c r="J250"/>
      <c r="K250" s="77">
        <v>4.8</v>
      </c>
      <c r="L250" t="s">
        <v>105</v>
      </c>
      <c r="M250" s="77">
        <v>5.95</v>
      </c>
      <c r="N250" s="77">
        <v>7.96</v>
      </c>
      <c r="O250" s="77">
        <v>956498.57</v>
      </c>
      <c r="P250" s="77">
        <v>87.62</v>
      </c>
      <c r="Q250" s="77">
        <v>0</v>
      </c>
      <c r="R250" s="77">
        <v>838.08404703400004</v>
      </c>
      <c r="S250" s="77">
        <v>0.1</v>
      </c>
      <c r="T250" s="77">
        <v>0.48</v>
      </c>
      <c r="U250" s="77">
        <v>0.15</v>
      </c>
    </row>
    <row r="251" spans="2:21">
      <c r="B251" s="78" t="s">
        <v>926</v>
      </c>
      <c r="C251" s="16"/>
      <c r="D251" s="16"/>
      <c r="E251" s="16"/>
      <c r="F251" s="16"/>
      <c r="K251" s="79">
        <v>0</v>
      </c>
      <c r="N251" s="79">
        <v>0</v>
      </c>
      <c r="O251" s="79">
        <v>0</v>
      </c>
      <c r="Q251" s="79">
        <v>0</v>
      </c>
      <c r="R251" s="79">
        <v>0</v>
      </c>
      <c r="T251" s="79">
        <v>0</v>
      </c>
      <c r="U251" s="79">
        <v>0</v>
      </c>
    </row>
    <row r="252" spans="2:21">
      <c r="B252" t="s">
        <v>209</v>
      </c>
      <c r="C252" t="s">
        <v>209</v>
      </c>
      <c r="D252" s="16"/>
      <c r="E252" s="16"/>
      <c r="F252" s="16"/>
      <c r="G252" t="s">
        <v>209</v>
      </c>
      <c r="H252" t="s">
        <v>209</v>
      </c>
      <c r="K252" s="77">
        <v>0</v>
      </c>
      <c r="L252" t="s">
        <v>209</v>
      </c>
      <c r="M252" s="77">
        <v>0</v>
      </c>
      <c r="N252" s="77">
        <v>0</v>
      </c>
      <c r="O252" s="77">
        <v>0</v>
      </c>
      <c r="P252" s="77">
        <v>0</v>
      </c>
      <c r="R252" s="77">
        <v>0</v>
      </c>
      <c r="S252" s="77">
        <v>0</v>
      </c>
      <c r="T252" s="77">
        <v>0</v>
      </c>
      <c r="U252" s="77">
        <v>0</v>
      </c>
    </row>
    <row r="253" spans="2:21">
      <c r="B253" s="78" t="s">
        <v>232</v>
      </c>
      <c r="C253" s="16"/>
      <c r="D253" s="16"/>
      <c r="E253" s="16"/>
      <c r="F253" s="16"/>
      <c r="K253" s="79">
        <v>4.93</v>
      </c>
      <c r="N253" s="79">
        <v>5.81</v>
      </c>
      <c r="O253" s="79">
        <v>12516475.310000001</v>
      </c>
      <c r="Q253" s="79">
        <v>40.080871899000002</v>
      </c>
      <c r="R253" s="79">
        <v>47837.997719398008</v>
      </c>
      <c r="T253" s="79">
        <v>27.26</v>
      </c>
      <c r="U253" s="79">
        <v>8.3000000000000007</v>
      </c>
    </row>
    <row r="254" spans="2:21">
      <c r="B254" s="78" t="s">
        <v>322</v>
      </c>
      <c r="C254" s="16"/>
      <c r="D254" s="16"/>
      <c r="E254" s="16"/>
      <c r="F254" s="16"/>
      <c r="K254" s="79">
        <v>6.1</v>
      </c>
      <c r="N254" s="79">
        <v>4.9000000000000004</v>
      </c>
      <c r="O254" s="79">
        <v>795103.26</v>
      </c>
      <c r="Q254" s="79">
        <v>0</v>
      </c>
      <c r="R254" s="79">
        <v>3224.9873231513602</v>
      </c>
      <c r="T254" s="79">
        <v>1.84</v>
      </c>
      <c r="U254" s="79">
        <v>0.56000000000000005</v>
      </c>
    </row>
    <row r="255" spans="2:21">
      <c r="B255" t="s">
        <v>927</v>
      </c>
      <c r="C255" t="s">
        <v>928</v>
      </c>
      <c r="D255" t="s">
        <v>929</v>
      </c>
      <c r="E255" t="s">
        <v>930</v>
      </c>
      <c r="F255" t="s">
        <v>419</v>
      </c>
      <c r="G255" t="s">
        <v>126</v>
      </c>
      <c r="H255" t="s">
        <v>931</v>
      </c>
      <c r="I255" t="s">
        <v>932</v>
      </c>
      <c r="J255"/>
      <c r="K255" s="77">
        <v>4.2300000000000004</v>
      </c>
      <c r="L255" t="s">
        <v>109</v>
      </c>
      <c r="M255" s="77">
        <v>6.88</v>
      </c>
      <c r="N255" s="77">
        <v>4.41</v>
      </c>
      <c r="O255" s="77">
        <v>457786.72</v>
      </c>
      <c r="P255" s="77">
        <v>111.26087499453894</v>
      </c>
      <c r="Q255" s="77">
        <v>0</v>
      </c>
      <c r="R255" s="77">
        <v>1859.08191252492</v>
      </c>
      <c r="S255" s="77">
        <v>7.0000000000000007E-2</v>
      </c>
      <c r="T255" s="77">
        <v>1.06</v>
      </c>
      <c r="U255" s="77">
        <v>0.32</v>
      </c>
    </row>
    <row r="256" spans="2:21">
      <c r="B256" t="s">
        <v>933</v>
      </c>
      <c r="C256" t="s">
        <v>934</v>
      </c>
      <c r="D256" t="s">
        <v>935</v>
      </c>
      <c r="E256" t="s">
        <v>930</v>
      </c>
      <c r="F256" t="s">
        <v>419</v>
      </c>
      <c r="G256" t="s">
        <v>126</v>
      </c>
      <c r="H256" t="s">
        <v>931</v>
      </c>
      <c r="I256" t="s">
        <v>932</v>
      </c>
      <c r="J256"/>
      <c r="K256" s="77">
        <v>6.94</v>
      </c>
      <c r="L256" t="s">
        <v>109</v>
      </c>
      <c r="M256" s="77">
        <v>7.75</v>
      </c>
      <c r="N256" s="77">
        <v>4.93</v>
      </c>
      <c r="O256" s="77">
        <v>149383.04000000001</v>
      </c>
      <c r="P256" s="77">
        <v>121.24591664435266</v>
      </c>
      <c r="Q256" s="77">
        <v>0</v>
      </c>
      <c r="R256" s="77">
        <v>661.09105198108</v>
      </c>
      <c r="S256" s="77">
        <v>0.05</v>
      </c>
      <c r="T256" s="77">
        <v>0.38</v>
      </c>
      <c r="U256" s="77">
        <v>0.11</v>
      </c>
    </row>
    <row r="257" spans="2:21">
      <c r="B257" t="s">
        <v>936</v>
      </c>
      <c r="C257" t="s">
        <v>937</v>
      </c>
      <c r="D257" t="s">
        <v>126</v>
      </c>
      <c r="E257" t="s">
        <v>930</v>
      </c>
      <c r="F257" t="s">
        <v>419</v>
      </c>
      <c r="G257" t="s">
        <v>126</v>
      </c>
      <c r="H257" t="s">
        <v>931</v>
      </c>
      <c r="I257" t="s">
        <v>932</v>
      </c>
      <c r="J257"/>
      <c r="K257" s="77">
        <v>6.24</v>
      </c>
      <c r="L257" t="s">
        <v>109</v>
      </c>
      <c r="M257" s="77">
        <v>7.88</v>
      </c>
      <c r="N257" s="77">
        <v>4.7</v>
      </c>
      <c r="O257" s="77">
        <v>27306.58</v>
      </c>
      <c r="P257" s="77">
        <v>121.13163005546649</v>
      </c>
      <c r="Q257" s="77">
        <v>0</v>
      </c>
      <c r="R257" s="77">
        <v>120.73070495236</v>
      </c>
      <c r="S257" s="77">
        <v>0.02</v>
      </c>
      <c r="T257" s="77">
        <v>7.0000000000000007E-2</v>
      </c>
      <c r="U257" s="77">
        <v>0.02</v>
      </c>
    </row>
    <row r="258" spans="2:21">
      <c r="B258" t="s">
        <v>938</v>
      </c>
      <c r="C258" t="s">
        <v>939</v>
      </c>
      <c r="D258" t="s">
        <v>126</v>
      </c>
      <c r="E258" t="s">
        <v>930</v>
      </c>
      <c r="F258" s="16"/>
      <c r="G258" t="s">
        <v>940</v>
      </c>
      <c r="H258" t="s">
        <v>941</v>
      </c>
      <c r="I258" s="81" t="s">
        <v>2421</v>
      </c>
      <c r="J258"/>
      <c r="K258" s="77">
        <v>11.08</v>
      </c>
      <c r="L258" t="s">
        <v>109</v>
      </c>
      <c r="M258" s="77">
        <v>6.38</v>
      </c>
      <c r="N258" s="77">
        <v>6.46</v>
      </c>
      <c r="O258" s="77">
        <v>160626.92000000001</v>
      </c>
      <c r="P258" s="77">
        <v>99.623972631735697</v>
      </c>
      <c r="Q258" s="77">
        <v>0</v>
      </c>
      <c r="R258" s="77">
        <v>584.08365369299997</v>
      </c>
      <c r="S258" s="77">
        <v>0.03</v>
      </c>
      <c r="T258" s="77">
        <v>0.33</v>
      </c>
      <c r="U258" s="77">
        <v>0.1</v>
      </c>
    </row>
    <row r="259" spans="2:21">
      <c r="B259" s="78" t="s">
        <v>323</v>
      </c>
      <c r="C259" s="16"/>
      <c r="D259" s="16"/>
      <c r="E259" s="16"/>
      <c r="F259" s="16"/>
      <c r="K259" s="79">
        <v>4.84</v>
      </c>
      <c r="N259" s="79">
        <v>5.88</v>
      </c>
      <c r="O259" s="79">
        <v>11721372.050000001</v>
      </c>
      <c r="Q259" s="79">
        <v>40.080871899000002</v>
      </c>
      <c r="R259" s="79">
        <v>44613.010396246653</v>
      </c>
      <c r="T259" s="79">
        <v>25.42</v>
      </c>
      <c r="U259" s="79">
        <v>7.74</v>
      </c>
    </row>
    <row r="260" spans="2:21">
      <c r="B260" t="s">
        <v>942</v>
      </c>
      <c r="C260" t="s">
        <v>943</v>
      </c>
      <c r="D260" t="s">
        <v>944</v>
      </c>
      <c r="E260" t="s">
        <v>930</v>
      </c>
      <c r="F260" s="16"/>
      <c r="G260" t="s">
        <v>945</v>
      </c>
      <c r="H260" t="s">
        <v>946</v>
      </c>
      <c r="I260" t="s">
        <v>932</v>
      </c>
      <c r="J260"/>
      <c r="K260" s="77">
        <v>4.93</v>
      </c>
      <c r="L260" t="s">
        <v>109</v>
      </c>
      <c r="M260" s="77">
        <v>5.13</v>
      </c>
      <c r="N260" s="77">
        <v>5.13</v>
      </c>
      <c r="O260" s="77">
        <v>100391.83</v>
      </c>
      <c r="P260" s="77">
        <v>100.63662503891004</v>
      </c>
      <c r="Q260" s="77">
        <v>0</v>
      </c>
      <c r="R260" s="77">
        <v>368.76296577282</v>
      </c>
      <c r="S260" s="77">
        <v>0</v>
      </c>
      <c r="T260" s="77">
        <v>0.21</v>
      </c>
      <c r="U260" s="77">
        <v>0.06</v>
      </c>
    </row>
    <row r="261" spans="2:21">
      <c r="B261" t="s">
        <v>947</v>
      </c>
      <c r="C261" t="s">
        <v>948</v>
      </c>
      <c r="D261" t="s">
        <v>935</v>
      </c>
      <c r="E261" t="s">
        <v>930</v>
      </c>
      <c r="F261" s="16"/>
      <c r="G261" t="s">
        <v>949</v>
      </c>
      <c r="H261" t="s">
        <v>950</v>
      </c>
      <c r="I261" s="81" t="s">
        <v>2421</v>
      </c>
      <c r="J261"/>
      <c r="K261" s="77">
        <v>6.12</v>
      </c>
      <c r="L261" t="s">
        <v>116</v>
      </c>
      <c r="M261" s="77">
        <v>5.45</v>
      </c>
      <c r="N261" s="77">
        <v>5.16</v>
      </c>
      <c r="O261" s="77">
        <v>294148.05</v>
      </c>
      <c r="P261" s="77">
        <v>107.34207777087056</v>
      </c>
      <c r="Q261" s="77">
        <v>0</v>
      </c>
      <c r="R261" s="77">
        <v>1517.9423019584401</v>
      </c>
      <c r="S261" s="77">
        <v>0.04</v>
      </c>
      <c r="T261" s="77">
        <v>0.86</v>
      </c>
      <c r="U261" s="77">
        <v>0.26</v>
      </c>
    </row>
    <row r="262" spans="2:21">
      <c r="B262" t="s">
        <v>951</v>
      </c>
      <c r="C262" t="s">
        <v>952</v>
      </c>
      <c r="D262" t="s">
        <v>953</v>
      </c>
      <c r="E262" t="s">
        <v>930</v>
      </c>
      <c r="F262"/>
      <c r="G262" t="s">
        <v>954</v>
      </c>
      <c r="H262" t="s">
        <v>955</v>
      </c>
      <c r="I262" t="s">
        <v>309</v>
      </c>
      <c r="J262"/>
      <c r="K262" s="77">
        <v>5.6</v>
      </c>
      <c r="L262" t="s">
        <v>109</v>
      </c>
      <c r="M262" s="77">
        <v>4</v>
      </c>
      <c r="N262" s="77">
        <v>4.22</v>
      </c>
      <c r="O262" s="77">
        <v>200542.71</v>
      </c>
      <c r="P262" s="77">
        <v>100.49655556220418</v>
      </c>
      <c r="Q262" s="77">
        <v>0</v>
      </c>
      <c r="R262" s="77">
        <v>735.61558333101505</v>
      </c>
      <c r="S262" s="77">
        <v>0.01</v>
      </c>
      <c r="T262" s="77">
        <v>0.42</v>
      </c>
      <c r="U262" s="77">
        <v>0.13</v>
      </c>
    </row>
    <row r="263" spans="2:21">
      <c r="B263" t="s">
        <v>956</v>
      </c>
      <c r="C263" t="s">
        <v>957</v>
      </c>
      <c r="D263" t="s">
        <v>126</v>
      </c>
      <c r="E263" t="s">
        <v>930</v>
      </c>
      <c r="F263" s="16"/>
      <c r="G263" t="s">
        <v>949</v>
      </c>
      <c r="H263" t="s">
        <v>950</v>
      </c>
      <c r="I263" s="81" t="s">
        <v>2421</v>
      </c>
      <c r="J263"/>
      <c r="K263" s="77">
        <v>17.559999999999999</v>
      </c>
      <c r="L263" t="s">
        <v>109</v>
      </c>
      <c r="M263" s="77">
        <v>5.25</v>
      </c>
      <c r="N263" s="77">
        <v>5.82</v>
      </c>
      <c r="O263" s="77">
        <v>178295.88</v>
      </c>
      <c r="P263" s="77">
        <v>92.452083345952801</v>
      </c>
      <c r="Q263" s="77">
        <v>0</v>
      </c>
      <c r="R263" s="77">
        <v>601.65963286700003</v>
      </c>
      <c r="S263" s="77">
        <v>0.03</v>
      </c>
      <c r="T263" s="77">
        <v>0.34</v>
      </c>
      <c r="U263" s="77">
        <v>0.1</v>
      </c>
    </row>
    <row r="264" spans="2:21">
      <c r="B264" t="s">
        <v>958</v>
      </c>
      <c r="C264" t="s">
        <v>959</v>
      </c>
      <c r="D264" t="s">
        <v>126</v>
      </c>
      <c r="E264" t="s">
        <v>930</v>
      </c>
      <c r="F264" s="16"/>
      <c r="G264" t="s">
        <v>954</v>
      </c>
      <c r="H264" t="s">
        <v>931</v>
      </c>
      <c r="I264" t="s">
        <v>932</v>
      </c>
      <c r="J264"/>
      <c r="K264" s="77">
        <v>2.36</v>
      </c>
      <c r="L264" t="s">
        <v>109</v>
      </c>
      <c r="M264" s="77">
        <v>5.25</v>
      </c>
      <c r="N264" s="77">
        <v>6.27</v>
      </c>
      <c r="O264" s="77">
        <v>359386.67</v>
      </c>
      <c r="P264" s="77">
        <v>98.854416675303682</v>
      </c>
      <c r="Q264" s="77">
        <v>0</v>
      </c>
      <c r="R264" s="77">
        <v>1296.7340262661401</v>
      </c>
      <c r="S264" s="77">
        <v>0.03</v>
      </c>
      <c r="T264" s="77">
        <v>0.74</v>
      </c>
      <c r="U264" s="77">
        <v>0.22</v>
      </c>
    </row>
    <row r="265" spans="2:21">
      <c r="B265" t="s">
        <v>960</v>
      </c>
      <c r="C265" t="s">
        <v>961</v>
      </c>
      <c r="D265" t="s">
        <v>126</v>
      </c>
      <c r="E265" t="s">
        <v>930</v>
      </c>
      <c r="F265" s="16"/>
      <c r="G265" t="s">
        <v>949</v>
      </c>
      <c r="H265" t="s">
        <v>950</v>
      </c>
      <c r="I265" s="81" t="s">
        <v>2421</v>
      </c>
      <c r="J265"/>
      <c r="K265" s="77">
        <v>5.43</v>
      </c>
      <c r="L265" t="s">
        <v>109</v>
      </c>
      <c r="M265" s="77">
        <v>5.75</v>
      </c>
      <c r="N265" s="77">
        <v>5.83</v>
      </c>
      <c r="O265" s="77">
        <v>281097.11</v>
      </c>
      <c r="P265" s="77">
        <v>104.62624998332377</v>
      </c>
      <c r="Q265" s="77">
        <v>0</v>
      </c>
      <c r="R265" s="77">
        <v>1073.4699822664199</v>
      </c>
      <c r="S265" s="77">
        <v>0.04</v>
      </c>
      <c r="T265" s="77">
        <v>0.61</v>
      </c>
      <c r="U265" s="77">
        <v>0.19</v>
      </c>
    </row>
    <row r="266" spans="2:21">
      <c r="B266" t="s">
        <v>962</v>
      </c>
      <c r="C266" t="s">
        <v>963</v>
      </c>
      <c r="D266" t="s">
        <v>126</v>
      </c>
      <c r="E266" t="s">
        <v>930</v>
      </c>
      <c r="F266" s="16"/>
      <c r="G266" t="s">
        <v>949</v>
      </c>
      <c r="H266" t="s">
        <v>950</v>
      </c>
      <c r="I266" s="81" t="s">
        <v>2421</v>
      </c>
      <c r="J266"/>
      <c r="K266" s="77">
        <v>6.61</v>
      </c>
      <c r="L266" t="s">
        <v>109</v>
      </c>
      <c r="M266" s="77">
        <v>5.63</v>
      </c>
      <c r="N266" s="77">
        <v>5.96</v>
      </c>
      <c r="O266" s="77">
        <v>160626.92000000001</v>
      </c>
      <c r="P266" s="77">
        <v>102.72887498832699</v>
      </c>
      <c r="Q266" s="77">
        <v>0</v>
      </c>
      <c r="R266" s="77">
        <v>602.28733163206005</v>
      </c>
      <c r="S266" s="77">
        <v>0.02</v>
      </c>
      <c r="T266" s="77">
        <v>0.34</v>
      </c>
      <c r="U266" s="77">
        <v>0.1</v>
      </c>
    </row>
    <row r="267" spans="2:21">
      <c r="B267" t="s">
        <v>964</v>
      </c>
      <c r="C267" t="s">
        <v>965</v>
      </c>
      <c r="D267" t="s">
        <v>953</v>
      </c>
      <c r="E267" t="s">
        <v>930</v>
      </c>
      <c r="F267" s="16"/>
      <c r="G267" t="s">
        <v>954</v>
      </c>
      <c r="H267" t="s">
        <v>966</v>
      </c>
      <c r="I267" t="s">
        <v>309</v>
      </c>
      <c r="J267"/>
      <c r="K267" s="77">
        <v>5.79</v>
      </c>
      <c r="L267" t="s">
        <v>109</v>
      </c>
      <c r="M267" s="77">
        <v>3.88</v>
      </c>
      <c r="N267" s="77">
        <v>4.3499999999999996</v>
      </c>
      <c r="O267" s="77">
        <v>199675.33</v>
      </c>
      <c r="P267" s="77">
        <v>98.199805564563235</v>
      </c>
      <c r="Q267" s="77">
        <v>0</v>
      </c>
      <c r="R267" s="77">
        <v>715.69486824446005</v>
      </c>
      <c r="S267" s="77">
        <v>0.02</v>
      </c>
      <c r="T267" s="77">
        <v>0.41</v>
      </c>
      <c r="U267" s="77">
        <v>0.12</v>
      </c>
    </row>
    <row r="268" spans="2:21">
      <c r="B268" t="s">
        <v>967</v>
      </c>
      <c r="C268" t="s">
        <v>968</v>
      </c>
      <c r="D268" t="s">
        <v>126</v>
      </c>
      <c r="E268" t="s">
        <v>930</v>
      </c>
      <c r="F268" s="16"/>
      <c r="G268" t="s">
        <v>969</v>
      </c>
      <c r="H268" t="s">
        <v>970</v>
      </c>
      <c r="I268" t="s">
        <v>932</v>
      </c>
      <c r="J268"/>
      <c r="K268" s="77">
        <v>4.8499999999999996</v>
      </c>
      <c r="L268" t="s">
        <v>113</v>
      </c>
      <c r="M268" s="77">
        <v>2.5</v>
      </c>
      <c r="N268" s="77">
        <v>3.05</v>
      </c>
      <c r="O268" s="77">
        <v>68266.44</v>
      </c>
      <c r="P268" s="77">
        <v>96.608054772447616</v>
      </c>
      <c r="Q268" s="77">
        <v>0</v>
      </c>
      <c r="R268" s="77">
        <v>280.627588408907</v>
      </c>
      <c r="S268" s="77">
        <v>0.02</v>
      </c>
      <c r="T268" s="77">
        <v>0.16</v>
      </c>
      <c r="U268" s="77">
        <v>0.05</v>
      </c>
    </row>
    <row r="269" spans="2:21">
      <c r="B269" t="s">
        <v>971</v>
      </c>
      <c r="C269" t="s">
        <v>972</v>
      </c>
      <c r="D269" t="s">
        <v>953</v>
      </c>
      <c r="E269" t="s">
        <v>930</v>
      </c>
      <c r="F269" s="16"/>
      <c r="G269" t="s">
        <v>973</v>
      </c>
      <c r="H269" t="s">
        <v>966</v>
      </c>
      <c r="I269" t="s">
        <v>309</v>
      </c>
      <c r="J269"/>
      <c r="K269" s="77">
        <v>5.75</v>
      </c>
      <c r="L269" t="s">
        <v>109</v>
      </c>
      <c r="M269" s="77">
        <v>5.25</v>
      </c>
      <c r="N269" s="77">
        <v>4.92</v>
      </c>
      <c r="O269" s="77">
        <v>76514.63</v>
      </c>
      <c r="P269" s="77">
        <v>103.8869166206515</v>
      </c>
      <c r="Q269" s="77">
        <v>0</v>
      </c>
      <c r="R269" s="77">
        <v>290.133718028055</v>
      </c>
      <c r="S269" s="77">
        <v>0.02</v>
      </c>
      <c r="T269" s="77">
        <v>0.17</v>
      </c>
      <c r="U269" s="77">
        <v>0.05</v>
      </c>
    </row>
    <row r="270" spans="2:21">
      <c r="B270" t="s">
        <v>974</v>
      </c>
      <c r="C270" t="s">
        <v>975</v>
      </c>
      <c r="D270" t="s">
        <v>976</v>
      </c>
      <c r="E270" t="s">
        <v>930</v>
      </c>
      <c r="F270" s="16"/>
      <c r="G270" t="s">
        <v>954</v>
      </c>
      <c r="H270" t="s">
        <v>966</v>
      </c>
      <c r="I270" t="s">
        <v>309</v>
      </c>
      <c r="J270"/>
      <c r="K270" s="77">
        <v>4.95</v>
      </c>
      <c r="L270" t="s">
        <v>109</v>
      </c>
      <c r="M270" s="77">
        <v>6.38</v>
      </c>
      <c r="N270" s="77">
        <v>6.66</v>
      </c>
      <c r="O270" s="77">
        <v>301978.61</v>
      </c>
      <c r="P270" s="77">
        <v>99.900958326054493</v>
      </c>
      <c r="Q270" s="77">
        <v>0</v>
      </c>
      <c r="R270" s="77">
        <v>1101.1302674533999</v>
      </c>
      <c r="S270" s="77">
        <v>0.01</v>
      </c>
      <c r="T270" s="77">
        <v>0.63</v>
      </c>
      <c r="U270" s="77">
        <v>0.19</v>
      </c>
    </row>
    <row r="271" spans="2:21">
      <c r="B271" t="s">
        <v>977</v>
      </c>
      <c r="C271" t="s">
        <v>978</v>
      </c>
      <c r="D271" t="s">
        <v>126</v>
      </c>
      <c r="E271" t="s">
        <v>930</v>
      </c>
      <c r="F271" s="16"/>
      <c r="G271" t="s">
        <v>954</v>
      </c>
      <c r="H271" t="s">
        <v>966</v>
      </c>
      <c r="I271" t="s">
        <v>309</v>
      </c>
      <c r="J271"/>
      <c r="K271" s="77">
        <v>5.31</v>
      </c>
      <c r="L271" t="s">
        <v>109</v>
      </c>
      <c r="M271" s="77">
        <v>6.38</v>
      </c>
      <c r="N271" s="77">
        <v>7.02</v>
      </c>
      <c r="O271" s="77">
        <v>120470.19</v>
      </c>
      <c r="P271" s="77">
        <v>100.06175003891003</v>
      </c>
      <c r="Q271" s="77">
        <v>0</v>
      </c>
      <c r="R271" s="77">
        <v>439.98771842057999</v>
      </c>
      <c r="S271" s="77">
        <v>0</v>
      </c>
      <c r="T271" s="77">
        <v>0.25</v>
      </c>
      <c r="U271" s="77">
        <v>0.08</v>
      </c>
    </row>
    <row r="272" spans="2:21">
      <c r="B272" t="s">
        <v>979</v>
      </c>
      <c r="C272" t="s">
        <v>980</v>
      </c>
      <c r="D272" t="s">
        <v>976</v>
      </c>
      <c r="E272" t="s">
        <v>930</v>
      </c>
      <c r="F272" s="16"/>
      <c r="G272" t="s">
        <v>954</v>
      </c>
      <c r="H272" t="s">
        <v>941</v>
      </c>
      <c r="I272" s="81" t="s">
        <v>2421</v>
      </c>
      <c r="J272"/>
      <c r="K272" s="77">
        <v>2.74</v>
      </c>
      <c r="L272" t="s">
        <v>113</v>
      </c>
      <c r="M272" s="77">
        <v>6.63</v>
      </c>
      <c r="N272" s="77">
        <v>6.01</v>
      </c>
      <c r="O272" s="77">
        <v>284309.65000000002</v>
      </c>
      <c r="P272" s="77">
        <v>112.59000000000012</v>
      </c>
      <c r="Q272" s="77">
        <v>40.080871899000002</v>
      </c>
      <c r="R272" s="77">
        <v>1402.1564019709199</v>
      </c>
      <c r="S272" s="77">
        <v>0.02</v>
      </c>
      <c r="T272" s="77">
        <v>0.8</v>
      </c>
      <c r="U272" s="77">
        <v>0.24</v>
      </c>
    </row>
    <row r="273" spans="2:21">
      <c r="B273" t="s">
        <v>981</v>
      </c>
      <c r="C273" t="s">
        <v>982</v>
      </c>
      <c r="D273" t="s">
        <v>126</v>
      </c>
      <c r="E273" t="s">
        <v>930</v>
      </c>
      <c r="F273" s="16"/>
      <c r="G273" t="s">
        <v>126</v>
      </c>
      <c r="H273" t="s">
        <v>941</v>
      </c>
      <c r="I273" s="81" t="s">
        <v>2421</v>
      </c>
      <c r="J273"/>
      <c r="K273" s="77">
        <v>2.63</v>
      </c>
      <c r="L273" t="s">
        <v>109</v>
      </c>
      <c r="M273" s="77">
        <v>6</v>
      </c>
      <c r="N273" s="77">
        <v>4.97</v>
      </c>
      <c r="O273" s="77">
        <v>155888.43</v>
      </c>
      <c r="P273" s="77">
        <v>94.077816738244863</v>
      </c>
      <c r="Q273" s="77">
        <v>0</v>
      </c>
      <c r="R273" s="77">
        <v>535.29597494407403</v>
      </c>
      <c r="S273" s="77">
        <v>0.02</v>
      </c>
      <c r="T273" s="77">
        <v>0.3</v>
      </c>
      <c r="U273" s="77">
        <v>0.09</v>
      </c>
    </row>
    <row r="274" spans="2:21">
      <c r="B274" t="s">
        <v>983</v>
      </c>
      <c r="C274" t="s">
        <v>984</v>
      </c>
      <c r="D274" t="s">
        <v>935</v>
      </c>
      <c r="E274" t="s">
        <v>930</v>
      </c>
      <c r="F274" s="16"/>
      <c r="G274" t="s">
        <v>126</v>
      </c>
      <c r="H274" t="s">
        <v>970</v>
      </c>
      <c r="I274" t="s">
        <v>932</v>
      </c>
      <c r="J274"/>
      <c r="K274" s="77">
        <v>6.23</v>
      </c>
      <c r="L274" t="s">
        <v>109</v>
      </c>
      <c r="M274" s="77">
        <v>5.88</v>
      </c>
      <c r="N274" s="77">
        <v>5.98</v>
      </c>
      <c r="O274" s="77">
        <v>257003.07</v>
      </c>
      <c r="P274" s="77">
        <v>101.50512500547173</v>
      </c>
      <c r="Q274" s="77">
        <v>0</v>
      </c>
      <c r="R274" s="77">
        <v>952.18019927061005</v>
      </c>
      <c r="S274" s="77">
        <v>0.02</v>
      </c>
      <c r="T274" s="77">
        <v>0.54</v>
      </c>
      <c r="U274" s="77">
        <v>0.17</v>
      </c>
    </row>
    <row r="275" spans="2:21">
      <c r="B275" t="s">
        <v>985</v>
      </c>
      <c r="C275" t="s">
        <v>986</v>
      </c>
      <c r="D275" t="s">
        <v>126</v>
      </c>
      <c r="E275" t="s">
        <v>930</v>
      </c>
      <c r="F275" s="16"/>
      <c r="G275" t="s">
        <v>126</v>
      </c>
      <c r="H275" t="s">
        <v>941</v>
      </c>
      <c r="I275" s="81" t="s">
        <v>2421</v>
      </c>
      <c r="J275"/>
      <c r="K275" s="77">
        <v>7.36</v>
      </c>
      <c r="L275" t="s">
        <v>113</v>
      </c>
      <c r="M275" s="77">
        <v>3.88</v>
      </c>
      <c r="N275" s="77">
        <v>4.3499999999999996</v>
      </c>
      <c r="O275" s="77">
        <v>281097.11</v>
      </c>
      <c r="P275" s="77">
        <v>96.110222225977509</v>
      </c>
      <c r="Q275" s="77">
        <v>0</v>
      </c>
      <c r="R275" s="77">
        <v>1149.5708242313201</v>
      </c>
      <c r="S275" s="77">
        <v>0.01</v>
      </c>
      <c r="T275" s="77">
        <v>0.65</v>
      </c>
      <c r="U275" s="77">
        <v>0.2</v>
      </c>
    </row>
    <row r="276" spans="2:21">
      <c r="B276" t="s">
        <v>987</v>
      </c>
      <c r="C276" t="s">
        <v>988</v>
      </c>
      <c r="D276" t="s">
        <v>126</v>
      </c>
      <c r="E276" t="s">
        <v>930</v>
      </c>
      <c r="F276" s="16"/>
      <c r="G276" t="s">
        <v>954</v>
      </c>
      <c r="H276" t="s">
        <v>989</v>
      </c>
      <c r="I276" t="s">
        <v>932</v>
      </c>
      <c r="J276"/>
      <c r="K276" s="77">
        <v>4.42</v>
      </c>
      <c r="L276" t="s">
        <v>109</v>
      </c>
      <c r="M276" s="77">
        <v>7.88</v>
      </c>
      <c r="N276" s="77">
        <v>7.64</v>
      </c>
      <c r="O276" s="77">
        <v>334907.13</v>
      </c>
      <c r="P276" s="77">
        <v>102.47312498721661</v>
      </c>
      <c r="Q276" s="77">
        <v>0</v>
      </c>
      <c r="R276" s="77">
        <v>1252.6427769934</v>
      </c>
      <c r="S276" s="77">
        <v>0.02</v>
      </c>
      <c r="T276" s="77">
        <v>0.71</v>
      </c>
      <c r="U276" s="77">
        <v>0.22</v>
      </c>
    </row>
    <row r="277" spans="2:21">
      <c r="B277" t="s">
        <v>990</v>
      </c>
      <c r="C277" t="s">
        <v>991</v>
      </c>
      <c r="D277" t="s">
        <v>126</v>
      </c>
      <c r="E277" t="s">
        <v>930</v>
      </c>
      <c r="F277" s="16"/>
      <c r="G277" t="s">
        <v>126</v>
      </c>
      <c r="H277" t="s">
        <v>308</v>
      </c>
      <c r="I277" t="s">
        <v>309</v>
      </c>
      <c r="J277"/>
      <c r="K277" s="77">
        <v>5.95</v>
      </c>
      <c r="L277" t="s">
        <v>113</v>
      </c>
      <c r="M277" s="77">
        <v>4.5999999999999996</v>
      </c>
      <c r="N277" s="77">
        <v>4.97</v>
      </c>
      <c r="O277" s="77">
        <v>165309.20000000001</v>
      </c>
      <c r="P277" s="77">
        <v>100.83660000048397</v>
      </c>
      <c r="Q277" s="77">
        <v>0</v>
      </c>
      <c r="R277" s="77">
        <v>709.29188136551704</v>
      </c>
      <c r="S277" s="77">
        <v>0.01</v>
      </c>
      <c r="T277" s="77">
        <v>0.4</v>
      </c>
      <c r="U277" s="77">
        <v>0.12</v>
      </c>
    </row>
    <row r="278" spans="2:21">
      <c r="B278" t="s">
        <v>992</v>
      </c>
      <c r="C278" t="s">
        <v>993</v>
      </c>
      <c r="D278" t="s">
        <v>126</v>
      </c>
      <c r="E278" t="s">
        <v>930</v>
      </c>
      <c r="F278" s="16"/>
      <c r="G278" t="s">
        <v>949</v>
      </c>
      <c r="H278" t="s">
        <v>989</v>
      </c>
      <c r="I278" t="s">
        <v>932</v>
      </c>
      <c r="J278"/>
      <c r="K278" s="77">
        <v>6.12</v>
      </c>
      <c r="L278" t="s">
        <v>116</v>
      </c>
      <c r="M278" s="77">
        <v>6.27</v>
      </c>
      <c r="N278" s="77">
        <v>6.1</v>
      </c>
      <c r="O278" s="77">
        <v>156209.68</v>
      </c>
      <c r="P278" s="77">
        <v>101.51845481688459</v>
      </c>
      <c r="Q278" s="77">
        <v>0</v>
      </c>
      <c r="R278" s="77">
        <v>762.38129877049801</v>
      </c>
      <c r="S278" s="77">
        <v>0.04</v>
      </c>
      <c r="T278" s="77">
        <v>0.43</v>
      </c>
      <c r="U278" s="77">
        <v>0.13</v>
      </c>
    </row>
    <row r="279" spans="2:21">
      <c r="B279" t="s">
        <v>994</v>
      </c>
      <c r="C279" t="s">
        <v>995</v>
      </c>
      <c r="D279" t="s">
        <v>944</v>
      </c>
      <c r="E279" t="s">
        <v>930</v>
      </c>
      <c r="F279" s="16"/>
      <c r="G279" t="s">
        <v>954</v>
      </c>
      <c r="H279" t="s">
        <v>308</v>
      </c>
      <c r="I279" t="s">
        <v>309</v>
      </c>
      <c r="J279"/>
      <c r="K279" s="77">
        <v>5.36</v>
      </c>
      <c r="L279" t="s">
        <v>109</v>
      </c>
      <c r="M279" s="77">
        <v>7.38</v>
      </c>
      <c r="N279" s="77">
        <v>7.34</v>
      </c>
      <c r="O279" s="77">
        <v>275796.42</v>
      </c>
      <c r="P279" s="77">
        <v>105.15168055683972</v>
      </c>
      <c r="Q279" s="77">
        <v>0</v>
      </c>
      <c r="R279" s="77">
        <v>1058.51668249144</v>
      </c>
      <c r="S279" s="77">
        <v>0.02</v>
      </c>
      <c r="T279" s="77">
        <v>0.6</v>
      </c>
      <c r="U279" s="77">
        <v>0.18</v>
      </c>
    </row>
    <row r="280" spans="2:21">
      <c r="B280" t="s">
        <v>996</v>
      </c>
      <c r="C280" t="s">
        <v>997</v>
      </c>
      <c r="D280" t="s">
        <v>126</v>
      </c>
      <c r="E280" t="s">
        <v>930</v>
      </c>
      <c r="F280" s="16"/>
      <c r="G280" t="s">
        <v>998</v>
      </c>
      <c r="H280" t="s">
        <v>308</v>
      </c>
      <c r="I280" t="s">
        <v>309</v>
      </c>
      <c r="J280"/>
      <c r="K280" s="77">
        <v>4.99</v>
      </c>
      <c r="L280" t="s">
        <v>109</v>
      </c>
      <c r="M280" s="77">
        <v>5.38</v>
      </c>
      <c r="N280" s="77">
        <v>5.17</v>
      </c>
      <c r="O280" s="77">
        <v>82321.3</v>
      </c>
      <c r="P280" s="77">
        <v>101.8608629941461</v>
      </c>
      <c r="Q280" s="77">
        <v>0</v>
      </c>
      <c r="R280" s="77">
        <v>306.0641311192</v>
      </c>
      <c r="S280" s="77">
        <v>0</v>
      </c>
      <c r="T280" s="77">
        <v>0.17</v>
      </c>
      <c r="U280" s="77">
        <v>0.05</v>
      </c>
    </row>
    <row r="281" spans="2:21">
      <c r="B281" t="s">
        <v>999</v>
      </c>
      <c r="C281" t="s">
        <v>1000</v>
      </c>
      <c r="D281" t="s">
        <v>126</v>
      </c>
      <c r="E281" t="s">
        <v>930</v>
      </c>
      <c r="F281" s="16"/>
      <c r="G281" t="s">
        <v>998</v>
      </c>
      <c r="H281" t="s">
        <v>989</v>
      </c>
      <c r="I281" t="s">
        <v>932</v>
      </c>
      <c r="J281"/>
      <c r="K281" s="77">
        <v>1.51</v>
      </c>
      <c r="L281" t="s">
        <v>109</v>
      </c>
      <c r="M281" s="77">
        <v>5.63</v>
      </c>
      <c r="N281" s="77">
        <v>4.71</v>
      </c>
      <c r="O281" s="77">
        <v>248007.97</v>
      </c>
      <c r="P281" s="77">
        <v>104.24437499306978</v>
      </c>
      <c r="Q281" s="77">
        <v>0</v>
      </c>
      <c r="R281" s="77">
        <v>943.65040764717503</v>
      </c>
      <c r="S281" s="77">
        <v>0.02</v>
      </c>
      <c r="T281" s="77">
        <v>0.54</v>
      </c>
      <c r="U281" s="77">
        <v>0.16</v>
      </c>
    </row>
    <row r="282" spans="2:21">
      <c r="B282" t="s">
        <v>1001</v>
      </c>
      <c r="C282" t="s">
        <v>1002</v>
      </c>
      <c r="D282" t="s">
        <v>126</v>
      </c>
      <c r="E282" t="s">
        <v>930</v>
      </c>
      <c r="F282" s="16"/>
      <c r="G282" t="s">
        <v>998</v>
      </c>
      <c r="H282" t="s">
        <v>989</v>
      </c>
      <c r="I282" t="s">
        <v>932</v>
      </c>
      <c r="J282"/>
      <c r="K282" s="77">
        <v>2.36</v>
      </c>
      <c r="L282" t="s">
        <v>109</v>
      </c>
      <c r="M282" s="77">
        <v>6.13</v>
      </c>
      <c r="N282" s="77">
        <v>5.08</v>
      </c>
      <c r="O282" s="77">
        <v>80313.460000000006</v>
      </c>
      <c r="P282" s="77">
        <v>107.58941092862889</v>
      </c>
      <c r="Q282" s="77">
        <v>0</v>
      </c>
      <c r="R282" s="77">
        <v>315.39204156296</v>
      </c>
      <c r="S282" s="77">
        <v>0.01</v>
      </c>
      <c r="T282" s="77">
        <v>0.18</v>
      </c>
      <c r="U282" s="77">
        <v>0.05</v>
      </c>
    </row>
    <row r="283" spans="2:21">
      <c r="B283" t="s">
        <v>1003</v>
      </c>
      <c r="C283" t="s">
        <v>1004</v>
      </c>
      <c r="D283" t="s">
        <v>126</v>
      </c>
      <c r="E283" t="s">
        <v>930</v>
      </c>
      <c r="F283" s="16"/>
      <c r="G283" t="s">
        <v>1005</v>
      </c>
      <c r="H283" t="s">
        <v>308</v>
      </c>
      <c r="I283" t="s">
        <v>309</v>
      </c>
      <c r="J283"/>
      <c r="K283" s="77">
        <v>7.53</v>
      </c>
      <c r="L283" t="s">
        <v>109</v>
      </c>
      <c r="M283" s="77">
        <v>4.5</v>
      </c>
      <c r="N283" s="77">
        <v>4.88</v>
      </c>
      <c r="O283" s="77">
        <v>120470.19</v>
      </c>
      <c r="P283" s="77">
        <v>97.65253425806003</v>
      </c>
      <c r="Q283" s="77">
        <v>0</v>
      </c>
      <c r="R283" s="77">
        <v>429.39400649582501</v>
      </c>
      <c r="S283" s="77">
        <v>0.02</v>
      </c>
      <c r="T283" s="77">
        <v>0.24</v>
      </c>
      <c r="U283" s="77">
        <v>7.0000000000000007E-2</v>
      </c>
    </row>
    <row r="284" spans="2:21">
      <c r="B284" t="s">
        <v>1006</v>
      </c>
      <c r="C284" t="s">
        <v>1007</v>
      </c>
      <c r="D284" t="s">
        <v>976</v>
      </c>
      <c r="E284" t="s">
        <v>930</v>
      </c>
      <c r="F284" s="16"/>
      <c r="G284" t="s">
        <v>1008</v>
      </c>
      <c r="H284" t="s">
        <v>308</v>
      </c>
      <c r="I284" t="s">
        <v>309</v>
      </c>
      <c r="J284"/>
      <c r="K284" s="77">
        <v>4.1399999999999997</v>
      </c>
      <c r="L284" t="s">
        <v>109</v>
      </c>
      <c r="M284" s="77">
        <v>8.75</v>
      </c>
      <c r="N284" s="77">
        <v>7.88</v>
      </c>
      <c r="O284" s="77">
        <v>172673.94</v>
      </c>
      <c r="P284" s="77">
        <v>113.14333333333333</v>
      </c>
      <c r="Q284" s="77">
        <v>0</v>
      </c>
      <c r="R284" s="77">
        <v>713.09703802609999</v>
      </c>
      <c r="S284" s="77">
        <v>0.01</v>
      </c>
      <c r="T284" s="77">
        <v>0.41</v>
      </c>
      <c r="U284" s="77">
        <v>0.12</v>
      </c>
    </row>
    <row r="285" spans="2:21">
      <c r="B285" t="s">
        <v>1009</v>
      </c>
      <c r="C285" t="s">
        <v>1010</v>
      </c>
      <c r="D285" t="s">
        <v>953</v>
      </c>
      <c r="E285" t="s">
        <v>930</v>
      </c>
      <c r="F285" s="16"/>
      <c r="G285" t="s">
        <v>126</v>
      </c>
      <c r="H285" t="s">
        <v>308</v>
      </c>
      <c r="I285" t="s">
        <v>309</v>
      </c>
      <c r="J285"/>
      <c r="K285" s="77">
        <v>4.96</v>
      </c>
      <c r="L285" t="s">
        <v>109</v>
      </c>
      <c r="M285" s="77">
        <v>5.25</v>
      </c>
      <c r="N285" s="77">
        <v>5.0599999999999996</v>
      </c>
      <c r="O285" s="77">
        <v>289128.46000000002</v>
      </c>
      <c r="P285" s="77">
        <v>101.58099999308266</v>
      </c>
      <c r="Q285" s="77">
        <v>0</v>
      </c>
      <c r="R285" s="77">
        <v>1072.0034704039899</v>
      </c>
      <c r="S285" s="77">
        <v>0.05</v>
      </c>
      <c r="T285" s="77">
        <v>0.61</v>
      </c>
      <c r="U285" s="77">
        <v>0.19</v>
      </c>
    </row>
    <row r="286" spans="2:21">
      <c r="B286" t="s">
        <v>1011</v>
      </c>
      <c r="C286" t="s">
        <v>1012</v>
      </c>
      <c r="D286" t="s">
        <v>126</v>
      </c>
      <c r="E286" t="s">
        <v>930</v>
      </c>
      <c r="F286" s="16"/>
      <c r="G286" t="s">
        <v>126</v>
      </c>
      <c r="H286" t="s">
        <v>1013</v>
      </c>
      <c r="I286" s="81" t="s">
        <v>2421</v>
      </c>
      <c r="J286"/>
      <c r="K286" s="77">
        <v>4.84</v>
      </c>
      <c r="L286" t="s">
        <v>109</v>
      </c>
      <c r="M286" s="77">
        <v>5</v>
      </c>
      <c r="N286" s="77">
        <v>4.95</v>
      </c>
      <c r="O286" s="77">
        <v>184182.86</v>
      </c>
      <c r="P286" s="77">
        <v>101.68533331071089</v>
      </c>
      <c r="Q286" s="77">
        <v>0</v>
      </c>
      <c r="R286" s="77">
        <v>683.59738608653004</v>
      </c>
      <c r="S286" s="77">
        <v>0.01</v>
      </c>
      <c r="T286" s="77">
        <v>0.39</v>
      </c>
      <c r="U286" s="77">
        <v>0.12</v>
      </c>
    </row>
    <row r="287" spans="2:21">
      <c r="B287" t="s">
        <v>1014</v>
      </c>
      <c r="C287" t="s">
        <v>1015</v>
      </c>
      <c r="D287" t="s">
        <v>953</v>
      </c>
      <c r="E287" t="s">
        <v>930</v>
      </c>
      <c r="F287" s="16"/>
      <c r="G287" t="s">
        <v>1016</v>
      </c>
      <c r="H287" t="s">
        <v>989</v>
      </c>
      <c r="I287" t="s">
        <v>932</v>
      </c>
      <c r="J287"/>
      <c r="K287" s="77">
        <v>6.65</v>
      </c>
      <c r="L287" t="s">
        <v>109</v>
      </c>
      <c r="M287" s="77">
        <v>5</v>
      </c>
      <c r="N287" s="77">
        <v>5.67</v>
      </c>
      <c r="O287" s="77">
        <v>192752.3</v>
      </c>
      <c r="P287" s="77">
        <v>97.574666662343333</v>
      </c>
      <c r="Q287" s="77">
        <v>0</v>
      </c>
      <c r="R287" s="77">
        <v>686.48256186285005</v>
      </c>
      <c r="S287" s="77">
        <v>0.03</v>
      </c>
      <c r="T287" s="77">
        <v>0.39</v>
      </c>
      <c r="U287" s="77">
        <v>0.12</v>
      </c>
    </row>
    <row r="288" spans="2:21">
      <c r="B288" t="s">
        <v>1017</v>
      </c>
      <c r="C288" t="s">
        <v>1018</v>
      </c>
      <c r="D288" t="s">
        <v>126</v>
      </c>
      <c r="E288" t="s">
        <v>930</v>
      </c>
      <c r="F288"/>
      <c r="G288" t="s">
        <v>126</v>
      </c>
      <c r="H288" t="s">
        <v>1013</v>
      </c>
      <c r="I288" s="81" t="s">
        <v>2421</v>
      </c>
      <c r="J288"/>
      <c r="K288" s="77">
        <v>5.7</v>
      </c>
      <c r="L288" t="s">
        <v>113</v>
      </c>
      <c r="M288" s="77">
        <v>4.5</v>
      </c>
      <c r="N288" s="77">
        <v>4.68</v>
      </c>
      <c r="O288" s="77">
        <v>136532.88</v>
      </c>
      <c r="P288" s="77">
        <v>105.89350003662116</v>
      </c>
      <c r="Q288" s="77">
        <v>0</v>
      </c>
      <c r="R288" s="77">
        <v>615.19999783559695</v>
      </c>
      <c r="S288" s="77">
        <v>0.01</v>
      </c>
      <c r="T288" s="77">
        <v>0.35</v>
      </c>
      <c r="U288" s="77">
        <v>0.11</v>
      </c>
    </row>
    <row r="289" spans="2:21">
      <c r="B289" t="s">
        <v>1019</v>
      </c>
      <c r="C289" t="s">
        <v>1020</v>
      </c>
      <c r="D289" t="s">
        <v>126</v>
      </c>
      <c r="E289" t="s">
        <v>930</v>
      </c>
      <c r="F289" s="16"/>
      <c r="G289" t="s">
        <v>954</v>
      </c>
      <c r="H289" t="s">
        <v>308</v>
      </c>
      <c r="I289" t="s">
        <v>309</v>
      </c>
      <c r="J289"/>
      <c r="K289" s="77">
        <v>0.84</v>
      </c>
      <c r="L289" t="s">
        <v>109</v>
      </c>
      <c r="M289" s="77">
        <v>6.38</v>
      </c>
      <c r="N289" s="77">
        <v>7.55</v>
      </c>
      <c r="O289" s="77">
        <v>80313.460000000006</v>
      </c>
      <c r="P289" s="77">
        <v>101.20409590721157</v>
      </c>
      <c r="Q289" s="77">
        <v>0</v>
      </c>
      <c r="R289" s="77">
        <v>296.67386545952002</v>
      </c>
      <c r="S289" s="77">
        <v>0.01</v>
      </c>
      <c r="T289" s="77">
        <v>0.17</v>
      </c>
      <c r="U289" s="77">
        <v>0.05</v>
      </c>
    </row>
    <row r="290" spans="2:21">
      <c r="B290" t="s">
        <v>1021</v>
      </c>
      <c r="C290" t="s">
        <v>1022</v>
      </c>
      <c r="D290" t="s">
        <v>935</v>
      </c>
      <c r="E290" t="s">
        <v>930</v>
      </c>
      <c r="F290" s="16"/>
      <c r="G290" t="s">
        <v>1023</v>
      </c>
      <c r="H290" t="s">
        <v>989</v>
      </c>
      <c r="I290" t="s">
        <v>932</v>
      </c>
      <c r="J290"/>
      <c r="K290" s="77">
        <v>4.6500000000000004</v>
      </c>
      <c r="L290" t="s">
        <v>113</v>
      </c>
      <c r="M290" s="77">
        <v>5.63</v>
      </c>
      <c r="N290" s="77">
        <v>5.27</v>
      </c>
      <c r="O290" s="77">
        <v>241101.01</v>
      </c>
      <c r="P290" s="77">
        <v>108.16937501879369</v>
      </c>
      <c r="Q290" s="77">
        <v>0</v>
      </c>
      <c r="R290" s="77">
        <v>1109.7192536682201</v>
      </c>
      <c r="S290" s="77">
        <v>0.04</v>
      </c>
      <c r="T290" s="77">
        <v>0.63</v>
      </c>
      <c r="U290" s="77">
        <v>0.19</v>
      </c>
    </row>
    <row r="291" spans="2:21">
      <c r="B291" t="s">
        <v>1024</v>
      </c>
      <c r="C291" t="s">
        <v>1025</v>
      </c>
      <c r="D291" t="s">
        <v>944</v>
      </c>
      <c r="E291" t="s">
        <v>930</v>
      </c>
      <c r="F291" s="16"/>
      <c r="G291" t="s">
        <v>945</v>
      </c>
      <c r="H291" t="s">
        <v>989</v>
      </c>
      <c r="I291" t="s">
        <v>932</v>
      </c>
      <c r="J291"/>
      <c r="K291" s="77">
        <v>5.07</v>
      </c>
      <c r="L291" t="s">
        <v>109</v>
      </c>
      <c r="M291" s="77">
        <v>7</v>
      </c>
      <c r="N291" s="77">
        <v>7.31</v>
      </c>
      <c r="O291" s="77">
        <v>97259.6</v>
      </c>
      <c r="P291" s="77">
        <v>104.19922217652551</v>
      </c>
      <c r="Q291" s="77">
        <v>0</v>
      </c>
      <c r="R291" s="77">
        <v>369.90467542580001</v>
      </c>
      <c r="S291" s="77">
        <v>0.01</v>
      </c>
      <c r="T291" s="77">
        <v>0.21</v>
      </c>
      <c r="U291" s="77">
        <v>0.06</v>
      </c>
    </row>
    <row r="292" spans="2:21">
      <c r="B292" t="s">
        <v>1026</v>
      </c>
      <c r="C292" t="s">
        <v>1027</v>
      </c>
      <c r="D292" t="s">
        <v>126</v>
      </c>
      <c r="E292" t="s">
        <v>930</v>
      </c>
      <c r="F292" s="16"/>
      <c r="G292" t="s">
        <v>973</v>
      </c>
      <c r="H292" t="s">
        <v>1028</v>
      </c>
      <c r="I292" t="s">
        <v>309</v>
      </c>
      <c r="J292"/>
      <c r="K292" s="77">
        <v>5.95</v>
      </c>
      <c r="L292" t="s">
        <v>109</v>
      </c>
      <c r="M292" s="77">
        <v>4.13</v>
      </c>
      <c r="N292" s="77">
        <v>5.1100000000000003</v>
      </c>
      <c r="O292" s="77">
        <v>273065.77</v>
      </c>
      <c r="P292" s="77">
        <v>95.273874989128075</v>
      </c>
      <c r="Q292" s="77">
        <v>0</v>
      </c>
      <c r="R292" s="77">
        <v>949.58524226983502</v>
      </c>
      <c r="S292" s="77">
        <v>0.05</v>
      </c>
      <c r="T292" s="77">
        <v>0.54</v>
      </c>
      <c r="U292" s="77">
        <v>0.16</v>
      </c>
    </row>
    <row r="293" spans="2:21">
      <c r="B293" t="s">
        <v>1029</v>
      </c>
      <c r="C293" t="s">
        <v>1030</v>
      </c>
      <c r="D293" t="s">
        <v>126</v>
      </c>
      <c r="E293" t="s">
        <v>930</v>
      </c>
      <c r="F293" s="16"/>
      <c r="G293" t="s">
        <v>945</v>
      </c>
      <c r="H293" t="s">
        <v>1031</v>
      </c>
      <c r="I293" s="81" t="s">
        <v>2421</v>
      </c>
      <c r="J293"/>
      <c r="K293" s="77">
        <v>5.21</v>
      </c>
      <c r="L293" t="s">
        <v>109</v>
      </c>
      <c r="M293" s="77">
        <v>6.25</v>
      </c>
      <c r="N293" s="77">
        <v>6.46</v>
      </c>
      <c r="O293" s="77">
        <v>160626.92000000001</v>
      </c>
      <c r="P293" s="77">
        <v>98.226333322957316</v>
      </c>
      <c r="Q293" s="77">
        <v>0</v>
      </c>
      <c r="R293" s="77">
        <v>575.88945853643997</v>
      </c>
      <c r="S293" s="77">
        <v>0.01</v>
      </c>
      <c r="T293" s="77">
        <v>0.33</v>
      </c>
      <c r="U293" s="77">
        <v>0.1</v>
      </c>
    </row>
    <row r="294" spans="2:21">
      <c r="B294" t="s">
        <v>1032</v>
      </c>
      <c r="C294" t="s">
        <v>1033</v>
      </c>
      <c r="D294" t="s">
        <v>126</v>
      </c>
      <c r="E294" t="s">
        <v>930</v>
      </c>
      <c r="F294" s="16"/>
      <c r="G294" t="s">
        <v>1005</v>
      </c>
      <c r="H294" t="s">
        <v>1034</v>
      </c>
      <c r="I294" t="s">
        <v>932</v>
      </c>
      <c r="J294"/>
      <c r="K294" s="77">
        <v>1.94</v>
      </c>
      <c r="L294" t="s">
        <v>109</v>
      </c>
      <c r="M294" s="77">
        <v>5.38</v>
      </c>
      <c r="N294" s="77">
        <v>5.18</v>
      </c>
      <c r="O294" s="77">
        <v>80313.460000000006</v>
      </c>
      <c r="P294" s="77">
        <v>102.86501371526018</v>
      </c>
      <c r="Q294" s="77">
        <v>0</v>
      </c>
      <c r="R294" s="77">
        <v>301.54274850132998</v>
      </c>
      <c r="S294" s="77">
        <v>0.01</v>
      </c>
      <c r="T294" s="77">
        <v>0.17</v>
      </c>
      <c r="U294" s="77">
        <v>0.05</v>
      </c>
    </row>
    <row r="295" spans="2:21">
      <c r="B295" t="s">
        <v>1035</v>
      </c>
      <c r="C295" t="s">
        <v>1036</v>
      </c>
      <c r="D295" t="s">
        <v>929</v>
      </c>
      <c r="E295" t="s">
        <v>930</v>
      </c>
      <c r="F295" s="16"/>
      <c r="G295" t="s">
        <v>954</v>
      </c>
      <c r="H295" t="s">
        <v>1034</v>
      </c>
      <c r="I295" t="s">
        <v>932</v>
      </c>
      <c r="J295"/>
      <c r="K295" s="77">
        <v>6.37</v>
      </c>
      <c r="L295" t="s">
        <v>109</v>
      </c>
      <c r="M295" s="77">
        <v>6.13</v>
      </c>
      <c r="N295" s="77">
        <v>7.1</v>
      </c>
      <c r="O295" s="77">
        <v>198374.25</v>
      </c>
      <c r="P295" s="77">
        <v>92.446555534551479</v>
      </c>
      <c r="Q295" s="77">
        <v>0</v>
      </c>
      <c r="R295" s="77">
        <v>669.37408835262499</v>
      </c>
      <c r="S295" s="77">
        <v>0.03</v>
      </c>
      <c r="T295" s="77">
        <v>0.38</v>
      </c>
      <c r="U295" s="77">
        <v>0.12</v>
      </c>
    </row>
    <row r="296" spans="2:21">
      <c r="B296" t="s">
        <v>1037</v>
      </c>
      <c r="C296" t="s">
        <v>1038</v>
      </c>
      <c r="D296" t="s">
        <v>935</v>
      </c>
      <c r="E296" t="s">
        <v>930</v>
      </c>
      <c r="F296" s="16"/>
      <c r="G296" t="s">
        <v>1008</v>
      </c>
      <c r="H296" t="s">
        <v>1028</v>
      </c>
      <c r="I296" t="s">
        <v>309</v>
      </c>
      <c r="J296"/>
      <c r="K296" s="77">
        <v>5.9</v>
      </c>
      <c r="L296" t="s">
        <v>109</v>
      </c>
      <c r="M296" s="77">
        <v>6.63</v>
      </c>
      <c r="N296" s="77">
        <v>6.76</v>
      </c>
      <c r="O296" s="77">
        <v>289513.96000000002</v>
      </c>
      <c r="P296" s="77">
        <v>106.77825001295274</v>
      </c>
      <c r="Q296" s="77">
        <v>0</v>
      </c>
      <c r="R296" s="77">
        <v>1128.35348111388</v>
      </c>
      <c r="S296" s="77">
        <v>0.09</v>
      </c>
      <c r="T296" s="77">
        <v>0.64</v>
      </c>
      <c r="U296" s="77">
        <v>0.2</v>
      </c>
    </row>
    <row r="297" spans="2:21">
      <c r="B297" t="s">
        <v>1039</v>
      </c>
      <c r="C297" t="s">
        <v>1040</v>
      </c>
      <c r="D297" t="s">
        <v>126</v>
      </c>
      <c r="E297" t="s">
        <v>930</v>
      </c>
      <c r="F297" s="16"/>
      <c r="G297" t="s">
        <v>954</v>
      </c>
      <c r="H297" t="s">
        <v>1028</v>
      </c>
      <c r="I297" t="s">
        <v>309</v>
      </c>
      <c r="J297"/>
      <c r="K297" s="77">
        <v>4.38</v>
      </c>
      <c r="L297" t="s">
        <v>109</v>
      </c>
      <c r="M297" s="77">
        <v>7.88</v>
      </c>
      <c r="N297" s="77">
        <v>7.66</v>
      </c>
      <c r="O297" s="77">
        <v>318442.87</v>
      </c>
      <c r="P297" s="77">
        <v>102.92349998940112</v>
      </c>
      <c r="Q297" s="77">
        <v>0</v>
      </c>
      <c r="R297" s="77">
        <v>1196.29679753805</v>
      </c>
      <c r="S297" s="77">
        <v>0.02</v>
      </c>
      <c r="T297" s="77">
        <v>0.68</v>
      </c>
      <c r="U297" s="77">
        <v>0.21</v>
      </c>
    </row>
    <row r="298" spans="2:21">
      <c r="B298" t="s">
        <v>1041</v>
      </c>
      <c r="C298" t="s">
        <v>1042</v>
      </c>
      <c r="D298" t="s">
        <v>126</v>
      </c>
      <c r="E298" t="s">
        <v>930</v>
      </c>
      <c r="F298" s="16"/>
      <c r="G298" t="s">
        <v>126</v>
      </c>
      <c r="H298" t="s">
        <v>1028</v>
      </c>
      <c r="I298" t="s">
        <v>309</v>
      </c>
      <c r="J298"/>
      <c r="K298" s="77">
        <v>4.25</v>
      </c>
      <c r="L298" t="s">
        <v>109</v>
      </c>
      <c r="M298" s="77">
        <v>4.4400000000000004</v>
      </c>
      <c r="N298" s="77">
        <v>4.53</v>
      </c>
      <c r="O298" s="77">
        <v>136532.88</v>
      </c>
      <c r="P298" s="77">
        <v>100.31303015654544</v>
      </c>
      <c r="Q298" s="77">
        <v>0</v>
      </c>
      <c r="R298" s="77">
        <v>499.9049821712</v>
      </c>
      <c r="S298" s="77">
        <v>0.01</v>
      </c>
      <c r="T298" s="77">
        <v>0.28000000000000003</v>
      </c>
      <c r="U298" s="77">
        <v>0.09</v>
      </c>
    </row>
    <row r="299" spans="2:21">
      <c r="B299" t="s">
        <v>1043</v>
      </c>
      <c r="C299" t="s">
        <v>1044</v>
      </c>
      <c r="D299" t="s">
        <v>126</v>
      </c>
      <c r="E299" t="s">
        <v>930</v>
      </c>
      <c r="F299" s="16"/>
      <c r="G299" t="s">
        <v>954</v>
      </c>
      <c r="H299" t="s">
        <v>1034</v>
      </c>
      <c r="I299" t="s">
        <v>932</v>
      </c>
      <c r="J299"/>
      <c r="K299" s="77">
        <v>3.77</v>
      </c>
      <c r="L299" t="s">
        <v>109</v>
      </c>
      <c r="M299" s="77">
        <v>5</v>
      </c>
      <c r="N299" s="77">
        <v>6.12</v>
      </c>
      <c r="O299" s="77">
        <v>442527.17</v>
      </c>
      <c r="P299" s="77">
        <v>90.06433332391741</v>
      </c>
      <c r="Q299" s="77">
        <v>0</v>
      </c>
      <c r="R299" s="77">
        <v>1454.7408808476</v>
      </c>
      <c r="S299" s="77">
        <v>0.02</v>
      </c>
      <c r="T299" s="77">
        <v>0.83</v>
      </c>
      <c r="U299" s="77">
        <v>0.25</v>
      </c>
    </row>
    <row r="300" spans="2:21">
      <c r="B300" t="s">
        <v>1045</v>
      </c>
      <c r="C300" t="s">
        <v>1046</v>
      </c>
      <c r="D300" t="s">
        <v>126</v>
      </c>
      <c r="E300" t="s">
        <v>930</v>
      </c>
      <c r="F300" s="16"/>
      <c r="G300" t="s">
        <v>1047</v>
      </c>
      <c r="H300" t="s">
        <v>1034</v>
      </c>
      <c r="I300" t="s">
        <v>932</v>
      </c>
      <c r="J300"/>
      <c r="K300" s="77">
        <v>5.04</v>
      </c>
      <c r="L300" t="s">
        <v>109</v>
      </c>
      <c r="M300" s="77">
        <v>4.95</v>
      </c>
      <c r="N300" s="77">
        <v>6.1</v>
      </c>
      <c r="O300" s="77">
        <v>200783.65</v>
      </c>
      <c r="P300" s="77">
        <v>94.662863019224929</v>
      </c>
      <c r="Q300" s="77">
        <v>0</v>
      </c>
      <c r="R300" s="77">
        <v>693.74656321042505</v>
      </c>
      <c r="S300" s="77">
        <v>0.02</v>
      </c>
      <c r="T300" s="77">
        <v>0.4</v>
      </c>
      <c r="U300" s="77">
        <v>0.12</v>
      </c>
    </row>
    <row r="301" spans="2:21">
      <c r="B301" t="s">
        <v>1048</v>
      </c>
      <c r="C301" t="s">
        <v>1049</v>
      </c>
      <c r="D301" t="s">
        <v>126</v>
      </c>
      <c r="E301" t="s">
        <v>930</v>
      </c>
      <c r="F301" s="16"/>
      <c r="G301" t="s">
        <v>1005</v>
      </c>
      <c r="H301" t="s">
        <v>1028</v>
      </c>
      <c r="I301" t="s">
        <v>309</v>
      </c>
      <c r="J301"/>
      <c r="K301" s="77">
        <v>7.05</v>
      </c>
      <c r="L301" t="s">
        <v>109</v>
      </c>
      <c r="M301" s="77">
        <v>4.75</v>
      </c>
      <c r="N301" s="77">
        <v>5.31</v>
      </c>
      <c r="O301" s="77">
        <v>309680.67</v>
      </c>
      <c r="P301" s="77">
        <v>97.897083348469891</v>
      </c>
      <c r="Q301" s="77">
        <v>0</v>
      </c>
      <c r="R301" s="77">
        <v>1106.5644542276</v>
      </c>
      <c r="S301" s="77">
        <v>0.06</v>
      </c>
      <c r="T301" s="77">
        <v>0.63</v>
      </c>
      <c r="U301" s="77">
        <v>0.19</v>
      </c>
    </row>
    <row r="302" spans="2:21">
      <c r="B302" t="s">
        <v>1050</v>
      </c>
      <c r="C302" t="s">
        <v>1051</v>
      </c>
      <c r="D302" t="s">
        <v>126</v>
      </c>
      <c r="E302" t="s">
        <v>930</v>
      </c>
      <c r="F302" s="16"/>
      <c r="G302" t="s">
        <v>998</v>
      </c>
      <c r="H302" t="s">
        <v>1034</v>
      </c>
      <c r="I302" t="s">
        <v>932</v>
      </c>
      <c r="J302"/>
      <c r="K302" s="77">
        <v>5.54</v>
      </c>
      <c r="L302" t="s">
        <v>109</v>
      </c>
      <c r="M302" s="77">
        <v>5.25</v>
      </c>
      <c r="N302" s="77">
        <v>5.31</v>
      </c>
      <c r="O302" s="77">
        <v>143038.26999999999</v>
      </c>
      <c r="P302" s="77">
        <v>100.9921369871154</v>
      </c>
      <c r="Q302" s="77">
        <v>0</v>
      </c>
      <c r="R302" s="77">
        <v>527.26953037576004</v>
      </c>
      <c r="S302" s="77">
        <v>0.01</v>
      </c>
      <c r="T302" s="77">
        <v>0.3</v>
      </c>
      <c r="U302" s="77">
        <v>0.09</v>
      </c>
    </row>
    <row r="303" spans="2:21">
      <c r="B303" t="s">
        <v>1052</v>
      </c>
      <c r="C303" t="s">
        <v>1053</v>
      </c>
      <c r="D303" t="s">
        <v>126</v>
      </c>
      <c r="E303" t="s">
        <v>930</v>
      </c>
      <c r="F303" s="16"/>
      <c r="G303" t="s">
        <v>945</v>
      </c>
      <c r="H303" t="s">
        <v>1054</v>
      </c>
      <c r="I303" t="s">
        <v>932</v>
      </c>
      <c r="J303"/>
      <c r="K303" s="77">
        <v>1.87</v>
      </c>
      <c r="L303" t="s">
        <v>109</v>
      </c>
      <c r="M303" s="77">
        <v>5.5</v>
      </c>
      <c r="N303" s="77">
        <v>4.5599999999999996</v>
      </c>
      <c r="O303" s="77">
        <v>247228.92</v>
      </c>
      <c r="P303" s="77">
        <v>104.35755553937622</v>
      </c>
      <c r="Q303" s="77">
        <v>0</v>
      </c>
      <c r="R303" s="77">
        <v>941.70750986916005</v>
      </c>
      <c r="S303" s="77">
        <v>0.04</v>
      </c>
      <c r="T303" s="77">
        <v>0.54</v>
      </c>
      <c r="U303" s="77">
        <v>0.16</v>
      </c>
    </row>
    <row r="304" spans="2:21">
      <c r="B304" t="s">
        <v>1055</v>
      </c>
      <c r="C304" t="s">
        <v>1056</v>
      </c>
      <c r="D304" t="s">
        <v>944</v>
      </c>
      <c r="E304" t="s">
        <v>930</v>
      </c>
      <c r="F304" s="16"/>
      <c r="G304" t="s">
        <v>945</v>
      </c>
      <c r="H304" t="s">
        <v>1054</v>
      </c>
      <c r="I304" t="s">
        <v>932</v>
      </c>
      <c r="J304"/>
      <c r="K304" s="77">
        <v>3.4</v>
      </c>
      <c r="L304" t="s">
        <v>109</v>
      </c>
      <c r="M304" s="77">
        <v>7.13</v>
      </c>
      <c r="N304" s="77">
        <v>7.6</v>
      </c>
      <c r="O304" s="77">
        <v>305191.15000000002</v>
      </c>
      <c r="P304" s="77">
        <v>104.97691665813421</v>
      </c>
      <c r="Q304" s="77">
        <v>0</v>
      </c>
      <c r="R304" s="77">
        <v>1169.38794601978</v>
      </c>
      <c r="S304" s="77">
        <v>0.02</v>
      </c>
      <c r="T304" s="77">
        <v>0.67</v>
      </c>
      <c r="U304" s="77">
        <v>0.2</v>
      </c>
    </row>
    <row r="305" spans="2:21">
      <c r="B305" t="s">
        <v>1057</v>
      </c>
      <c r="C305" t="s">
        <v>1058</v>
      </c>
      <c r="D305" t="s">
        <v>126</v>
      </c>
      <c r="E305" t="s">
        <v>930</v>
      </c>
      <c r="F305" s="16"/>
      <c r="G305" t="s">
        <v>945</v>
      </c>
      <c r="H305" t="s">
        <v>1054</v>
      </c>
      <c r="I305" t="s">
        <v>932</v>
      </c>
      <c r="J305"/>
      <c r="K305" s="77">
        <v>2.74</v>
      </c>
      <c r="L305" t="s">
        <v>109</v>
      </c>
      <c r="M305" s="77">
        <v>3.95</v>
      </c>
      <c r="N305" s="77">
        <v>4.72</v>
      </c>
      <c r="O305" s="77">
        <v>203996.19</v>
      </c>
      <c r="P305" s="77">
        <v>99.832835615263207</v>
      </c>
      <c r="Q305" s="77">
        <v>0</v>
      </c>
      <c r="R305" s="77">
        <v>743.34141073796502</v>
      </c>
      <c r="S305" s="77">
        <v>0.04</v>
      </c>
      <c r="T305" s="77">
        <v>0.42</v>
      </c>
      <c r="U305" s="77">
        <v>0.13</v>
      </c>
    </row>
    <row r="306" spans="2:21">
      <c r="B306" t="s">
        <v>1059</v>
      </c>
      <c r="C306" t="s">
        <v>1060</v>
      </c>
      <c r="D306" t="s">
        <v>126</v>
      </c>
      <c r="E306" t="s">
        <v>930</v>
      </c>
      <c r="F306" s="16"/>
      <c r="G306" t="s">
        <v>126</v>
      </c>
      <c r="H306" t="s">
        <v>314</v>
      </c>
      <c r="I306" s="81" t="s">
        <v>2421</v>
      </c>
      <c r="J306"/>
      <c r="K306" s="77">
        <v>5.28</v>
      </c>
      <c r="L306" t="s">
        <v>109</v>
      </c>
      <c r="M306" s="77">
        <v>5.3</v>
      </c>
      <c r="N306" s="77">
        <v>6.74</v>
      </c>
      <c r="O306" s="77">
        <v>24094.04</v>
      </c>
      <c r="P306" s="77">
        <v>95.123224834025351</v>
      </c>
      <c r="Q306" s="77">
        <v>0</v>
      </c>
      <c r="R306" s="77">
        <v>83.654451618920007</v>
      </c>
      <c r="S306" s="77">
        <v>0</v>
      </c>
      <c r="T306" s="77">
        <v>0.05</v>
      </c>
      <c r="U306" s="77">
        <v>0.01</v>
      </c>
    </row>
    <row r="307" spans="2:21">
      <c r="B307" t="s">
        <v>1061</v>
      </c>
      <c r="C307" t="s">
        <v>1062</v>
      </c>
      <c r="D307" t="s">
        <v>126</v>
      </c>
      <c r="E307" t="s">
        <v>930</v>
      </c>
      <c r="F307" s="16"/>
      <c r="G307" t="s">
        <v>126</v>
      </c>
      <c r="H307" t="s">
        <v>314</v>
      </c>
      <c r="I307" s="81" t="s">
        <v>2421</v>
      </c>
      <c r="J307"/>
      <c r="K307" s="77">
        <v>6.05</v>
      </c>
      <c r="L307" t="s">
        <v>109</v>
      </c>
      <c r="M307" s="77">
        <v>7.38</v>
      </c>
      <c r="N307" s="77">
        <v>7.44</v>
      </c>
      <c r="O307" s="77">
        <v>321253.84000000003</v>
      </c>
      <c r="P307" s="77">
        <v>103.49923610064863</v>
      </c>
      <c r="Q307" s="77">
        <v>0</v>
      </c>
      <c r="R307" s="77">
        <v>1213.6077367555999</v>
      </c>
      <c r="S307" s="77">
        <v>0.01</v>
      </c>
      <c r="T307" s="77">
        <v>0.69</v>
      </c>
      <c r="U307" s="77">
        <v>0.21</v>
      </c>
    </row>
    <row r="308" spans="2:21">
      <c r="B308" t="s">
        <v>1063</v>
      </c>
      <c r="C308" t="s">
        <v>1064</v>
      </c>
      <c r="D308" t="s">
        <v>953</v>
      </c>
      <c r="E308" t="s">
        <v>930</v>
      </c>
      <c r="F308" s="16"/>
      <c r="G308" t="s">
        <v>126</v>
      </c>
      <c r="H308" t="s">
        <v>314</v>
      </c>
      <c r="I308" s="81" t="s">
        <v>2421</v>
      </c>
      <c r="J308"/>
      <c r="K308" s="77">
        <v>3.5</v>
      </c>
      <c r="L308" t="s">
        <v>109</v>
      </c>
      <c r="M308" s="77">
        <v>6.25</v>
      </c>
      <c r="N308" s="77">
        <v>5.84</v>
      </c>
      <c r="O308" s="77">
        <v>460926.96</v>
      </c>
      <c r="P308" s="77">
        <v>87.614022220414157</v>
      </c>
      <c r="Q308" s="77">
        <v>0</v>
      </c>
      <c r="R308" s="77">
        <v>1474.0037694131199</v>
      </c>
      <c r="S308" s="77">
        <v>0.09</v>
      </c>
      <c r="T308" s="77">
        <v>0.84</v>
      </c>
      <c r="U308" s="77">
        <v>0.26</v>
      </c>
    </row>
    <row r="309" spans="2:21">
      <c r="B309" t="s">
        <v>1065</v>
      </c>
      <c r="C309" t="s">
        <v>1066</v>
      </c>
      <c r="D309" t="s">
        <v>126</v>
      </c>
      <c r="E309" t="s">
        <v>930</v>
      </c>
      <c r="F309" s="16"/>
      <c r="G309" t="s">
        <v>1005</v>
      </c>
      <c r="H309" t="s">
        <v>1067</v>
      </c>
      <c r="I309" t="s">
        <v>309</v>
      </c>
      <c r="J309"/>
      <c r="K309" s="77">
        <v>2.64</v>
      </c>
      <c r="L309" t="s">
        <v>109</v>
      </c>
      <c r="M309" s="77">
        <v>4.88</v>
      </c>
      <c r="N309" s="77">
        <v>4.6399999999999997</v>
      </c>
      <c r="O309" s="77">
        <v>229094.15</v>
      </c>
      <c r="P309" s="77">
        <v>101.6010273941958</v>
      </c>
      <c r="Q309" s="77">
        <v>0</v>
      </c>
      <c r="R309" s="77">
        <v>849.58133686500003</v>
      </c>
      <c r="S309" s="77">
        <v>0.03</v>
      </c>
      <c r="T309" s="77">
        <v>0.48</v>
      </c>
      <c r="U309" s="77">
        <v>0.15</v>
      </c>
    </row>
    <row r="310" spans="2:21">
      <c r="B310" t="s">
        <v>1068</v>
      </c>
      <c r="C310" t="s">
        <v>1069</v>
      </c>
      <c r="D310" t="s">
        <v>126</v>
      </c>
      <c r="E310" t="s">
        <v>126</v>
      </c>
      <c r="F310" s="16"/>
      <c r="G310" t="s">
        <v>1023</v>
      </c>
      <c r="H310" t="s">
        <v>1067</v>
      </c>
      <c r="I310" t="s">
        <v>309</v>
      </c>
      <c r="J310"/>
      <c r="K310" s="77">
        <v>6.25</v>
      </c>
      <c r="L310" t="s">
        <v>109</v>
      </c>
      <c r="M310" s="77">
        <v>5.38</v>
      </c>
      <c r="N310" s="77">
        <v>5.87</v>
      </c>
      <c r="O310" s="77">
        <v>204799.32</v>
      </c>
      <c r="P310" s="77">
        <v>99.226541675821977</v>
      </c>
      <c r="Q310" s="77">
        <v>0</v>
      </c>
      <c r="R310" s="77">
        <v>741.73578153233996</v>
      </c>
      <c r="S310" s="77">
        <v>0.02</v>
      </c>
      <c r="T310" s="77">
        <v>0.42</v>
      </c>
      <c r="U310" s="77">
        <v>0.13</v>
      </c>
    </row>
    <row r="311" spans="2:21">
      <c r="B311" t="s">
        <v>1070</v>
      </c>
      <c r="C311" t="s">
        <v>1071</v>
      </c>
      <c r="D311" t="s">
        <v>944</v>
      </c>
      <c r="E311" t="s">
        <v>930</v>
      </c>
      <c r="F311" s="16"/>
      <c r="G311" t="s">
        <v>973</v>
      </c>
      <c r="H311" t="s">
        <v>1067</v>
      </c>
      <c r="I311" t="s">
        <v>309</v>
      </c>
      <c r="J311"/>
      <c r="K311" s="77">
        <v>5.0599999999999996</v>
      </c>
      <c r="L311" t="s">
        <v>109</v>
      </c>
      <c r="M311" s="77">
        <v>5.88</v>
      </c>
      <c r="N311" s="77">
        <v>5.74</v>
      </c>
      <c r="O311" s="77">
        <v>248971.73</v>
      </c>
      <c r="P311" s="77">
        <v>102.38554165390585</v>
      </c>
      <c r="Q311" s="77">
        <v>0</v>
      </c>
      <c r="R311" s="77">
        <v>930.42534828843998</v>
      </c>
      <c r="S311" s="77">
        <v>0.02</v>
      </c>
      <c r="T311" s="77">
        <v>0.53</v>
      </c>
      <c r="U311" s="77">
        <v>0.16</v>
      </c>
    </row>
    <row r="312" spans="2:21">
      <c r="B312" t="s">
        <v>1072</v>
      </c>
      <c r="C312" t="s">
        <v>1073</v>
      </c>
      <c r="D312" t="s">
        <v>126</v>
      </c>
      <c r="E312" t="s">
        <v>930</v>
      </c>
      <c r="F312" s="16"/>
      <c r="G312" t="s">
        <v>126</v>
      </c>
      <c r="H312" t="s">
        <v>1074</v>
      </c>
      <c r="I312" t="s">
        <v>309</v>
      </c>
      <c r="J312"/>
      <c r="K312" s="77">
        <v>3.76</v>
      </c>
      <c r="L312" t="s">
        <v>109</v>
      </c>
      <c r="M312" s="77">
        <v>6.88</v>
      </c>
      <c r="N312" s="77">
        <v>7.36</v>
      </c>
      <c r="O312" s="77">
        <v>148981.47</v>
      </c>
      <c r="P312" s="77">
        <v>97.706301358484382</v>
      </c>
      <c r="Q312" s="77">
        <v>0</v>
      </c>
      <c r="R312" s="77">
        <v>531.30963676972499</v>
      </c>
      <c r="S312" s="77">
        <v>0.04</v>
      </c>
      <c r="T312" s="77">
        <v>0.3</v>
      </c>
      <c r="U312" s="77">
        <v>0.09</v>
      </c>
    </row>
    <row r="313" spans="2:21">
      <c r="B313" t="s">
        <v>1075</v>
      </c>
      <c r="C313" t="s">
        <v>1076</v>
      </c>
      <c r="D313" t="s">
        <v>126</v>
      </c>
      <c r="E313" t="s">
        <v>930</v>
      </c>
      <c r="F313" s="16"/>
      <c r="G313" t="s">
        <v>954</v>
      </c>
      <c r="H313" t="s">
        <v>1077</v>
      </c>
      <c r="I313" t="s">
        <v>932</v>
      </c>
      <c r="J313"/>
      <c r="K313" s="77">
        <v>3.57</v>
      </c>
      <c r="L313" t="s">
        <v>116</v>
      </c>
      <c r="M313" s="77">
        <v>7.88</v>
      </c>
      <c r="N313" s="77">
        <v>7.04</v>
      </c>
      <c r="O313" s="77">
        <v>104407.5</v>
      </c>
      <c r="P313" s="77">
        <v>106.5946301032015</v>
      </c>
      <c r="Q313" s="77">
        <v>0</v>
      </c>
      <c r="R313" s="77">
        <v>535.04008035318805</v>
      </c>
      <c r="S313" s="77">
        <v>0.01</v>
      </c>
      <c r="T313" s="77">
        <v>0.3</v>
      </c>
      <c r="U313" s="77">
        <v>0.09</v>
      </c>
    </row>
    <row r="314" spans="2:21">
      <c r="B314" t="s">
        <v>1075</v>
      </c>
      <c r="C314" t="s">
        <v>1078</v>
      </c>
      <c r="D314" t="s">
        <v>126</v>
      </c>
      <c r="E314" t="s">
        <v>930</v>
      </c>
      <c r="F314" s="16"/>
      <c r="G314" t="s">
        <v>954</v>
      </c>
      <c r="H314" t="s">
        <v>1077</v>
      </c>
      <c r="I314" t="s">
        <v>932</v>
      </c>
      <c r="J314"/>
      <c r="K314" s="77">
        <v>3.19</v>
      </c>
      <c r="L314" t="s">
        <v>109</v>
      </c>
      <c r="M314" s="77">
        <v>7.88</v>
      </c>
      <c r="N314" s="77">
        <v>8.82</v>
      </c>
      <c r="O314" s="77">
        <v>67495.429999999993</v>
      </c>
      <c r="P314" s="77">
        <v>103.90463020725996</v>
      </c>
      <c r="Q314" s="77">
        <v>0</v>
      </c>
      <c r="R314" s="77">
        <v>255.97770086129501</v>
      </c>
      <c r="S314" s="77">
        <v>0</v>
      </c>
      <c r="T314" s="77">
        <v>0.15</v>
      </c>
      <c r="U314" s="77">
        <v>0.04</v>
      </c>
    </row>
    <row r="315" spans="2:21">
      <c r="B315" t="s">
        <v>1079</v>
      </c>
      <c r="C315" t="s">
        <v>1080</v>
      </c>
      <c r="D315" t="s">
        <v>944</v>
      </c>
      <c r="E315" t="s">
        <v>930</v>
      </c>
      <c r="F315" s="16"/>
      <c r="G315" t="s">
        <v>954</v>
      </c>
      <c r="H315" t="s">
        <v>1081</v>
      </c>
      <c r="I315" s="81" t="s">
        <v>2421</v>
      </c>
      <c r="J315"/>
      <c r="K315" s="77">
        <v>5.57</v>
      </c>
      <c r="L315" t="s">
        <v>113</v>
      </c>
      <c r="M315" s="77">
        <v>5.38</v>
      </c>
      <c r="N315" s="77">
        <v>6.03</v>
      </c>
      <c r="O315" s="77">
        <v>80313.460000000006</v>
      </c>
      <c r="P315" s="77">
        <v>90.119124955642448</v>
      </c>
      <c r="Q315" s="77">
        <v>0</v>
      </c>
      <c r="R315" s="77">
        <v>307.974723053405</v>
      </c>
      <c r="S315" s="77">
        <v>0.01</v>
      </c>
      <c r="T315" s="77">
        <v>0.18</v>
      </c>
      <c r="U315" s="77">
        <v>0.05</v>
      </c>
    </row>
    <row r="316" spans="2:21">
      <c r="B316" t="s">
        <v>1082</v>
      </c>
      <c r="C316" t="s">
        <v>1083</v>
      </c>
      <c r="D316" t="s">
        <v>126</v>
      </c>
      <c r="E316" t="s">
        <v>930</v>
      </c>
      <c r="F316" s="16"/>
      <c r="G316" t="s">
        <v>954</v>
      </c>
      <c r="H316" t="s">
        <v>1081</v>
      </c>
      <c r="I316" s="81" t="s">
        <v>2421</v>
      </c>
      <c r="J316"/>
      <c r="K316" s="77">
        <v>4.1100000000000003</v>
      </c>
      <c r="L316" t="s">
        <v>113</v>
      </c>
      <c r="M316" s="77">
        <v>6.63</v>
      </c>
      <c r="N316" s="77">
        <v>6.72</v>
      </c>
      <c r="O316" s="77">
        <v>128501.54</v>
      </c>
      <c r="P316" s="77">
        <v>99.890068523692406</v>
      </c>
      <c r="Q316" s="77">
        <v>0</v>
      </c>
      <c r="R316" s="77">
        <v>546.18581193943601</v>
      </c>
      <c r="S316" s="77">
        <v>0.01</v>
      </c>
      <c r="T316" s="77">
        <v>0.31</v>
      </c>
      <c r="U316" s="77">
        <v>0.09</v>
      </c>
    </row>
    <row r="317" spans="2:21">
      <c r="B317" t="s">
        <v>1084</v>
      </c>
      <c r="C317" t="s">
        <v>1085</v>
      </c>
      <c r="D317" t="s">
        <v>1086</v>
      </c>
      <c r="E317" t="s">
        <v>930</v>
      </c>
      <c r="F317" s="16"/>
      <c r="G317" t="s">
        <v>1087</v>
      </c>
      <c r="H317" t="s">
        <v>209</v>
      </c>
      <c r="I317" t="s">
        <v>210</v>
      </c>
      <c r="J317"/>
      <c r="K317" s="77">
        <v>0.82</v>
      </c>
      <c r="L317" t="s">
        <v>109</v>
      </c>
      <c r="M317" s="77">
        <v>4.7</v>
      </c>
      <c r="N317" s="77">
        <v>4.07</v>
      </c>
      <c r="O317" s="77">
        <v>216243.99</v>
      </c>
      <c r="P317" s="77">
        <v>101.17288887917763</v>
      </c>
      <c r="Q317" s="77">
        <v>0</v>
      </c>
      <c r="R317" s="77">
        <v>798.54806474369002</v>
      </c>
      <c r="S317" s="77">
        <v>0.03</v>
      </c>
      <c r="T317" s="77">
        <v>0.45</v>
      </c>
      <c r="U317" s="77">
        <v>0.14000000000000001</v>
      </c>
    </row>
    <row r="318" spans="2:21">
      <c r="B318" t="s">
        <v>234</v>
      </c>
      <c r="C318" s="16"/>
      <c r="D318" s="16"/>
      <c r="E318" s="16"/>
      <c r="F318" s="16"/>
    </row>
    <row r="319" spans="2:21">
      <c r="B319" t="s">
        <v>317</v>
      </c>
      <c r="C319" s="16"/>
      <c r="D319" s="16"/>
      <c r="E319" s="16"/>
      <c r="F319" s="16"/>
    </row>
    <row r="320" spans="2:21">
      <c r="B320" t="s">
        <v>318</v>
      </c>
      <c r="C320" s="16"/>
      <c r="D320" s="16"/>
      <c r="E320" s="16"/>
      <c r="F320" s="16"/>
    </row>
    <row r="321" spans="2:6">
      <c r="B321" t="s">
        <v>319</v>
      </c>
      <c r="C321" s="16"/>
      <c r="D321" s="16"/>
      <c r="E321" s="16"/>
      <c r="F321" s="16"/>
    </row>
    <row r="322" spans="2:6">
      <c r="B322" t="s">
        <v>1088</v>
      </c>
      <c r="C322" s="16"/>
      <c r="D322" s="16"/>
      <c r="E322" s="16"/>
      <c r="F322" s="16"/>
    </row>
    <row r="323" spans="2:6">
      <c r="C323" s="16"/>
      <c r="D323" s="16"/>
      <c r="E323" s="16"/>
      <c r="F323" s="16"/>
    </row>
    <row r="324" spans="2:6">
      <c r="C324" s="16"/>
      <c r="D324" s="16"/>
      <c r="E324" s="16"/>
      <c r="F324" s="16"/>
    </row>
    <row r="325" spans="2:6">
      <c r="C325" s="16"/>
      <c r="D325" s="16"/>
      <c r="E325" s="16"/>
      <c r="F325" s="16"/>
    </row>
    <row r="326" spans="2:6">
      <c r="C326" s="16"/>
      <c r="D326" s="16"/>
      <c r="E326" s="16"/>
      <c r="F326" s="16"/>
    </row>
    <row r="327" spans="2:6">
      <c r="C327" s="16"/>
      <c r="D327" s="16"/>
      <c r="E327" s="16"/>
      <c r="F327" s="16"/>
    </row>
    <row r="328" spans="2:6">
      <c r="C328" s="16"/>
      <c r="D328" s="16"/>
      <c r="E328" s="16"/>
      <c r="F328" s="16"/>
    </row>
    <row r="329" spans="2:6">
      <c r="C329" s="16"/>
      <c r="D329" s="16"/>
      <c r="E329" s="16"/>
      <c r="F329" s="16"/>
    </row>
    <row r="330" spans="2:6">
      <c r="C330" s="16"/>
      <c r="D330" s="16"/>
      <c r="E330" s="16"/>
      <c r="F330" s="16"/>
    </row>
    <row r="331" spans="2:6">
      <c r="C331" s="16"/>
      <c r="D331" s="16"/>
      <c r="E331" s="16"/>
      <c r="F331" s="16"/>
    </row>
    <row r="332" spans="2:6">
      <c r="C332" s="16"/>
      <c r="D332" s="16"/>
      <c r="E332" s="16"/>
      <c r="F332" s="16"/>
    </row>
    <row r="333" spans="2:6">
      <c r="C333" s="16"/>
      <c r="D333" s="16"/>
      <c r="E333" s="16"/>
      <c r="F333" s="16"/>
    </row>
    <row r="334" spans="2:6">
      <c r="C334" s="16"/>
      <c r="D334" s="16"/>
      <c r="E334" s="16"/>
      <c r="F334" s="16"/>
    </row>
    <row r="335" spans="2:6">
      <c r="C335" s="16"/>
      <c r="D335" s="16"/>
      <c r="E335" s="16"/>
      <c r="F335" s="16"/>
    </row>
    <row r="336" spans="2:6">
      <c r="C336" s="16"/>
      <c r="D336" s="16"/>
      <c r="E336" s="16"/>
      <c r="F336" s="16"/>
    </row>
    <row r="337" spans="3:6">
      <c r="C337" s="16"/>
      <c r="D337" s="16"/>
      <c r="E337" s="16"/>
      <c r="F337" s="16"/>
    </row>
    <row r="338" spans="3:6">
      <c r="C338" s="16"/>
      <c r="D338" s="16"/>
      <c r="E338" s="16"/>
      <c r="F338" s="16"/>
    </row>
    <row r="339" spans="3:6">
      <c r="C339" s="16"/>
      <c r="D339" s="16"/>
      <c r="E339" s="16"/>
      <c r="F339" s="16"/>
    </row>
    <row r="340" spans="3:6">
      <c r="C340" s="16"/>
      <c r="D340" s="16"/>
      <c r="E340" s="16"/>
      <c r="F340" s="16"/>
    </row>
    <row r="341" spans="3:6">
      <c r="C341" s="16"/>
      <c r="D341" s="16"/>
      <c r="E341" s="16"/>
      <c r="F341" s="16"/>
    </row>
    <row r="342" spans="3:6">
      <c r="C342" s="16"/>
      <c r="D342" s="16"/>
      <c r="E342" s="16"/>
      <c r="F342" s="16"/>
    </row>
    <row r="343" spans="3:6">
      <c r="C343" s="16"/>
      <c r="D343" s="16"/>
      <c r="E343" s="16"/>
      <c r="F343" s="16"/>
    </row>
    <row r="344" spans="3:6">
      <c r="C344" s="16"/>
      <c r="D344" s="16"/>
      <c r="E344" s="16"/>
      <c r="F344" s="16"/>
    </row>
    <row r="345" spans="3:6">
      <c r="C345" s="16"/>
      <c r="D345" s="16"/>
      <c r="E345" s="16"/>
      <c r="F345" s="16"/>
    </row>
    <row r="346" spans="3:6">
      <c r="C346" s="16"/>
      <c r="D346" s="16"/>
      <c r="E346" s="16"/>
      <c r="F346" s="16"/>
    </row>
    <row r="347" spans="3:6">
      <c r="C347" s="16"/>
      <c r="D347" s="16"/>
      <c r="E347" s="16"/>
      <c r="F347" s="16"/>
    </row>
    <row r="348" spans="3:6">
      <c r="C348" s="16"/>
      <c r="D348" s="16"/>
      <c r="E348" s="16"/>
      <c r="F348" s="16"/>
    </row>
    <row r="349" spans="3:6">
      <c r="C349" s="16"/>
      <c r="D349" s="16"/>
      <c r="E349" s="16"/>
      <c r="F349" s="16"/>
    </row>
    <row r="350" spans="3:6">
      <c r="C350" s="16"/>
      <c r="D350" s="16"/>
      <c r="E350" s="16"/>
      <c r="F350" s="16"/>
    </row>
    <row r="351" spans="3:6">
      <c r="C351" s="16"/>
      <c r="D351" s="16"/>
      <c r="E351" s="16"/>
      <c r="F351" s="16"/>
    </row>
    <row r="352" spans="3:6">
      <c r="C352" s="16"/>
      <c r="D352" s="16"/>
      <c r="E352" s="16"/>
      <c r="F352" s="16"/>
    </row>
    <row r="353" spans="3:6">
      <c r="C353" s="16"/>
      <c r="D353" s="16"/>
      <c r="E353" s="16"/>
      <c r="F353" s="16"/>
    </row>
    <row r="354" spans="3:6">
      <c r="C354" s="16"/>
      <c r="D354" s="16"/>
      <c r="E354" s="16"/>
      <c r="F354" s="16"/>
    </row>
    <row r="355" spans="3:6">
      <c r="C355" s="16"/>
      <c r="D355" s="16"/>
      <c r="E355" s="16"/>
      <c r="F355" s="16"/>
    </row>
    <row r="356" spans="3:6">
      <c r="C356" s="16"/>
      <c r="D356" s="16"/>
      <c r="E356" s="16"/>
      <c r="F356" s="16"/>
    </row>
    <row r="357" spans="3:6">
      <c r="C357" s="16"/>
      <c r="D357" s="16"/>
      <c r="E357" s="16"/>
      <c r="F357" s="16"/>
    </row>
    <row r="358" spans="3:6">
      <c r="C358" s="16"/>
      <c r="D358" s="16"/>
      <c r="E358" s="16"/>
      <c r="F358" s="16"/>
    </row>
    <row r="359" spans="3:6">
      <c r="C359" s="16"/>
      <c r="D359" s="16"/>
      <c r="E359" s="16"/>
      <c r="F359" s="16"/>
    </row>
    <row r="360" spans="3:6">
      <c r="C360" s="16"/>
      <c r="D360" s="16"/>
      <c r="E360" s="16"/>
      <c r="F360" s="16"/>
    </row>
    <row r="361" spans="3:6">
      <c r="C361" s="16"/>
      <c r="D361" s="16"/>
      <c r="E361" s="16"/>
      <c r="F361" s="16"/>
    </row>
    <row r="362" spans="3:6">
      <c r="C362" s="16"/>
      <c r="D362" s="16"/>
      <c r="E362" s="16"/>
      <c r="F362" s="16"/>
    </row>
    <row r="363" spans="3:6">
      <c r="C363" s="16"/>
      <c r="D363" s="16"/>
      <c r="E363" s="16"/>
      <c r="F363" s="16"/>
    </row>
    <row r="364" spans="3:6">
      <c r="C364" s="16"/>
      <c r="D364" s="16"/>
      <c r="E364" s="16"/>
      <c r="F364" s="16"/>
    </row>
    <row r="365" spans="3:6">
      <c r="C365" s="16"/>
      <c r="D365" s="16"/>
      <c r="E365" s="16"/>
      <c r="F365" s="16"/>
    </row>
    <row r="366" spans="3:6">
      <c r="C366" s="16"/>
      <c r="D366" s="16"/>
      <c r="E366" s="16"/>
      <c r="F366" s="16"/>
    </row>
    <row r="367" spans="3:6">
      <c r="C367" s="16"/>
      <c r="D367" s="16"/>
      <c r="E367" s="16"/>
      <c r="F367" s="16"/>
    </row>
    <row r="368" spans="3:6">
      <c r="C368" s="16"/>
      <c r="D368" s="16"/>
      <c r="E368" s="16"/>
      <c r="F368" s="16"/>
    </row>
    <row r="369" spans="3:6">
      <c r="C369" s="16"/>
      <c r="D369" s="16"/>
      <c r="E369" s="16"/>
      <c r="F369" s="16"/>
    </row>
    <row r="370" spans="3:6">
      <c r="C370" s="16"/>
      <c r="D370" s="16"/>
      <c r="E370" s="16"/>
      <c r="F370" s="16"/>
    </row>
    <row r="371" spans="3:6">
      <c r="C371" s="16"/>
      <c r="D371" s="16"/>
      <c r="E371" s="16"/>
      <c r="F371" s="16"/>
    </row>
    <row r="372" spans="3:6">
      <c r="C372" s="16"/>
      <c r="D372" s="16"/>
      <c r="E372" s="16"/>
      <c r="F372" s="16"/>
    </row>
    <row r="373" spans="3:6">
      <c r="C373" s="16"/>
      <c r="D373" s="16"/>
      <c r="E373" s="16"/>
      <c r="F373" s="16"/>
    </row>
    <row r="374" spans="3:6">
      <c r="C374" s="16"/>
      <c r="D374" s="16"/>
      <c r="E374" s="16"/>
      <c r="F374" s="16"/>
    </row>
    <row r="375" spans="3:6">
      <c r="C375" s="16"/>
      <c r="D375" s="16"/>
      <c r="E375" s="16"/>
      <c r="F375" s="16"/>
    </row>
    <row r="376" spans="3:6">
      <c r="C376" s="16"/>
      <c r="D376" s="16"/>
      <c r="E376" s="16"/>
      <c r="F376" s="16"/>
    </row>
    <row r="377" spans="3:6">
      <c r="C377" s="16"/>
      <c r="D377" s="16"/>
      <c r="E377" s="16"/>
      <c r="F377" s="16"/>
    </row>
    <row r="378" spans="3:6">
      <c r="C378" s="16"/>
      <c r="D378" s="16"/>
      <c r="E378" s="16"/>
      <c r="F378" s="16"/>
    </row>
    <row r="379" spans="3:6">
      <c r="C379" s="16"/>
      <c r="D379" s="16"/>
      <c r="E379" s="16"/>
      <c r="F379" s="16"/>
    </row>
    <row r="380" spans="3:6">
      <c r="C380" s="16"/>
      <c r="D380" s="16"/>
      <c r="E380" s="16"/>
      <c r="F380" s="16"/>
    </row>
    <row r="381" spans="3:6">
      <c r="C381" s="16"/>
      <c r="D381" s="16"/>
      <c r="E381" s="16"/>
      <c r="F381" s="16"/>
    </row>
    <row r="382" spans="3:6">
      <c r="C382" s="16"/>
      <c r="D382" s="16"/>
      <c r="E382" s="16"/>
      <c r="F382" s="16"/>
    </row>
    <row r="383" spans="3:6">
      <c r="C383" s="16"/>
      <c r="D383" s="16"/>
      <c r="E383" s="16"/>
      <c r="F383" s="16"/>
    </row>
    <row r="384" spans="3:6">
      <c r="C384" s="16"/>
      <c r="D384" s="16"/>
      <c r="E384" s="16"/>
      <c r="F384" s="16"/>
    </row>
    <row r="385" spans="3:6">
      <c r="C385" s="16"/>
      <c r="D385" s="16"/>
      <c r="E385" s="16"/>
      <c r="F385" s="16"/>
    </row>
    <row r="386" spans="3:6">
      <c r="C386" s="16"/>
      <c r="D386" s="16"/>
      <c r="E386" s="16"/>
      <c r="F386" s="16"/>
    </row>
    <row r="387" spans="3:6">
      <c r="C387" s="16"/>
      <c r="D387" s="16"/>
      <c r="E387" s="16"/>
      <c r="F387" s="16"/>
    </row>
    <row r="388" spans="3:6">
      <c r="C388" s="16"/>
      <c r="D388" s="16"/>
      <c r="E388" s="16"/>
      <c r="F388" s="16"/>
    </row>
    <row r="389" spans="3:6">
      <c r="C389" s="16"/>
      <c r="D389" s="16"/>
      <c r="E389" s="16"/>
      <c r="F389" s="16"/>
    </row>
    <row r="390" spans="3:6">
      <c r="C390" s="16"/>
      <c r="D390" s="16"/>
      <c r="E390" s="16"/>
      <c r="F390" s="16"/>
    </row>
    <row r="391" spans="3:6">
      <c r="C391" s="16"/>
      <c r="D391" s="16"/>
      <c r="E391" s="16"/>
      <c r="F391" s="16"/>
    </row>
    <row r="392" spans="3:6">
      <c r="C392" s="16"/>
      <c r="D392" s="16"/>
      <c r="E392" s="16"/>
      <c r="F392" s="16"/>
    </row>
    <row r="393" spans="3:6">
      <c r="C393" s="16"/>
      <c r="D393" s="16"/>
      <c r="E393" s="16"/>
      <c r="F393" s="16"/>
    </row>
    <row r="394" spans="3:6">
      <c r="C394" s="16"/>
      <c r="D394" s="16"/>
      <c r="E394" s="16"/>
      <c r="F394" s="16"/>
    </row>
    <row r="395" spans="3:6">
      <c r="C395" s="16"/>
      <c r="D395" s="16"/>
      <c r="E395" s="16"/>
      <c r="F395" s="16"/>
    </row>
    <row r="396" spans="3:6">
      <c r="C396" s="16"/>
      <c r="D396" s="16"/>
      <c r="E396" s="16"/>
      <c r="F396" s="16"/>
    </row>
    <row r="397" spans="3:6">
      <c r="C397" s="16"/>
      <c r="D397" s="16"/>
      <c r="E397" s="16"/>
      <c r="F397" s="16"/>
    </row>
    <row r="398" spans="3:6">
      <c r="C398" s="16"/>
      <c r="D398" s="16"/>
      <c r="E398" s="16"/>
      <c r="F398" s="16"/>
    </row>
    <row r="399" spans="3:6">
      <c r="C399" s="16"/>
      <c r="D399" s="16"/>
      <c r="E399" s="16"/>
      <c r="F399" s="16"/>
    </row>
    <row r="400" spans="3:6">
      <c r="C400" s="16"/>
      <c r="D400" s="16"/>
      <c r="E400" s="16"/>
      <c r="F400" s="16"/>
    </row>
    <row r="401" spans="3:6">
      <c r="C401" s="16"/>
      <c r="D401" s="16"/>
      <c r="E401" s="16"/>
      <c r="F401" s="16"/>
    </row>
    <row r="402" spans="3:6">
      <c r="C402" s="16"/>
      <c r="D402" s="16"/>
      <c r="E402" s="16"/>
      <c r="F402" s="16"/>
    </row>
    <row r="403" spans="3:6">
      <c r="C403" s="16"/>
      <c r="D403" s="16"/>
      <c r="E403" s="16"/>
      <c r="F403" s="16"/>
    </row>
    <row r="404" spans="3:6">
      <c r="C404" s="16"/>
      <c r="D404" s="16"/>
      <c r="E404" s="16"/>
      <c r="F404" s="16"/>
    </row>
    <row r="405" spans="3:6">
      <c r="C405" s="16"/>
      <c r="D405" s="16"/>
      <c r="E405" s="16"/>
      <c r="F405" s="16"/>
    </row>
    <row r="406" spans="3:6">
      <c r="C406" s="16"/>
      <c r="D406" s="16"/>
      <c r="E406" s="16"/>
      <c r="F406" s="16"/>
    </row>
    <row r="407" spans="3:6">
      <c r="C407" s="16"/>
      <c r="D407" s="16"/>
      <c r="E407" s="16"/>
      <c r="F407" s="16"/>
    </row>
    <row r="408" spans="3:6">
      <c r="C408" s="16"/>
      <c r="D408" s="16"/>
      <c r="E408" s="16"/>
      <c r="F408" s="16"/>
    </row>
    <row r="409" spans="3:6">
      <c r="C409" s="16"/>
      <c r="D409" s="16"/>
      <c r="E409" s="16"/>
      <c r="F409" s="16"/>
    </row>
    <row r="410" spans="3:6">
      <c r="C410" s="16"/>
      <c r="D410" s="16"/>
      <c r="E410" s="16"/>
      <c r="F410" s="16"/>
    </row>
    <row r="411" spans="3:6">
      <c r="C411" s="16"/>
      <c r="D411" s="16"/>
      <c r="E411" s="16"/>
      <c r="F411" s="16"/>
    </row>
    <row r="412" spans="3:6">
      <c r="C412" s="16"/>
      <c r="D412" s="16"/>
      <c r="E412" s="16"/>
      <c r="F412" s="16"/>
    </row>
    <row r="413" spans="3:6">
      <c r="C413" s="16"/>
      <c r="D413" s="16"/>
      <c r="E413" s="16"/>
      <c r="F413" s="16"/>
    </row>
    <row r="414" spans="3:6">
      <c r="C414" s="16"/>
      <c r="D414" s="16"/>
      <c r="E414" s="16"/>
      <c r="F414" s="16"/>
    </row>
    <row r="415" spans="3:6">
      <c r="C415" s="16"/>
      <c r="D415" s="16"/>
      <c r="E415" s="16"/>
      <c r="F415" s="16"/>
    </row>
    <row r="416" spans="3:6">
      <c r="C416" s="16"/>
      <c r="D416" s="16"/>
      <c r="E416" s="16"/>
      <c r="F416" s="16"/>
    </row>
    <row r="417" spans="3:6">
      <c r="C417" s="16"/>
      <c r="D417" s="16"/>
      <c r="E417" s="16"/>
      <c r="F417" s="16"/>
    </row>
    <row r="418" spans="3:6">
      <c r="C418" s="16"/>
      <c r="D418" s="16"/>
      <c r="E418" s="16"/>
      <c r="F418" s="16"/>
    </row>
    <row r="419" spans="3:6">
      <c r="C419" s="16"/>
      <c r="D419" s="16"/>
      <c r="E419" s="16"/>
      <c r="F419" s="16"/>
    </row>
    <row r="420" spans="3:6">
      <c r="C420" s="16"/>
      <c r="D420" s="16"/>
      <c r="E420" s="16"/>
      <c r="F420" s="16"/>
    </row>
    <row r="421" spans="3:6">
      <c r="C421" s="16"/>
      <c r="D421" s="16"/>
      <c r="E421" s="16"/>
      <c r="F421" s="16"/>
    </row>
    <row r="422" spans="3:6">
      <c r="C422" s="16"/>
      <c r="D422" s="16"/>
      <c r="E422" s="16"/>
      <c r="F422" s="16"/>
    </row>
    <row r="423" spans="3:6">
      <c r="C423" s="16"/>
      <c r="D423" s="16"/>
      <c r="E423" s="16"/>
      <c r="F423" s="16"/>
    </row>
    <row r="424" spans="3:6">
      <c r="C424" s="16"/>
      <c r="D424" s="16"/>
      <c r="E424" s="16"/>
      <c r="F424" s="16"/>
    </row>
    <row r="425" spans="3:6">
      <c r="C425" s="16"/>
      <c r="D425" s="16"/>
      <c r="E425" s="16"/>
      <c r="F425" s="16"/>
    </row>
    <row r="426" spans="3:6">
      <c r="C426" s="16"/>
      <c r="D426" s="16"/>
      <c r="E426" s="16"/>
      <c r="F426" s="16"/>
    </row>
    <row r="427" spans="3:6">
      <c r="C427" s="16"/>
      <c r="D427" s="16"/>
      <c r="E427" s="16"/>
      <c r="F427" s="16"/>
    </row>
    <row r="428" spans="3:6">
      <c r="C428" s="16"/>
      <c r="D428" s="16"/>
      <c r="E428" s="16"/>
      <c r="F428" s="16"/>
    </row>
    <row r="429" spans="3:6">
      <c r="C429" s="16"/>
      <c r="D429" s="16"/>
      <c r="E429" s="16"/>
      <c r="F429" s="16"/>
    </row>
    <row r="430" spans="3:6">
      <c r="C430" s="16"/>
      <c r="D430" s="16"/>
      <c r="E430" s="16"/>
      <c r="F430" s="16"/>
    </row>
    <row r="431" spans="3:6">
      <c r="C431" s="16"/>
      <c r="D431" s="16"/>
      <c r="E431" s="16"/>
      <c r="F431" s="16"/>
    </row>
    <row r="432" spans="3:6">
      <c r="C432" s="16"/>
      <c r="D432" s="16"/>
      <c r="E432" s="16"/>
      <c r="F432" s="16"/>
    </row>
    <row r="433" spans="3:6">
      <c r="C433" s="16"/>
      <c r="D433" s="16"/>
      <c r="E433" s="16"/>
      <c r="F433" s="16"/>
    </row>
    <row r="434" spans="3:6">
      <c r="C434" s="16"/>
      <c r="D434" s="16"/>
      <c r="E434" s="16"/>
      <c r="F434" s="16"/>
    </row>
    <row r="435" spans="3:6">
      <c r="C435" s="16"/>
      <c r="D435" s="16"/>
      <c r="E435" s="16"/>
      <c r="F435" s="16"/>
    </row>
    <row r="436" spans="3:6">
      <c r="C436" s="16"/>
      <c r="D436" s="16"/>
      <c r="E436" s="16"/>
      <c r="F436" s="16"/>
    </row>
    <row r="437" spans="3:6">
      <c r="C437" s="16"/>
      <c r="D437" s="16"/>
      <c r="E437" s="16"/>
      <c r="F437" s="16"/>
    </row>
    <row r="438" spans="3:6">
      <c r="C438" s="16"/>
      <c r="D438" s="16"/>
      <c r="E438" s="16"/>
      <c r="F438" s="16"/>
    </row>
    <row r="439" spans="3:6">
      <c r="C439" s="16"/>
      <c r="D439" s="16"/>
      <c r="E439" s="16"/>
      <c r="F439" s="16"/>
    </row>
    <row r="440" spans="3:6">
      <c r="C440" s="16"/>
      <c r="D440" s="16"/>
      <c r="E440" s="16"/>
      <c r="F440" s="16"/>
    </row>
    <row r="441" spans="3:6">
      <c r="C441" s="16"/>
      <c r="D441" s="16"/>
      <c r="E441" s="16"/>
      <c r="F441" s="16"/>
    </row>
    <row r="442" spans="3:6">
      <c r="C442" s="16"/>
      <c r="D442" s="16"/>
      <c r="E442" s="16"/>
      <c r="F442" s="16"/>
    </row>
    <row r="443" spans="3:6">
      <c r="C443" s="16"/>
      <c r="D443" s="16"/>
      <c r="E443" s="16"/>
      <c r="F443" s="16"/>
    </row>
    <row r="444" spans="3:6">
      <c r="C444" s="16"/>
      <c r="D444" s="16"/>
      <c r="E444" s="16"/>
      <c r="F444" s="16"/>
    </row>
    <row r="445" spans="3:6">
      <c r="C445" s="16"/>
      <c r="D445" s="16"/>
      <c r="E445" s="16"/>
      <c r="F445" s="16"/>
    </row>
    <row r="446" spans="3:6">
      <c r="C446" s="16"/>
      <c r="D446" s="16"/>
      <c r="E446" s="16"/>
      <c r="F446" s="16"/>
    </row>
    <row r="447" spans="3:6">
      <c r="C447" s="16"/>
      <c r="D447" s="16"/>
      <c r="E447" s="16"/>
      <c r="F447" s="16"/>
    </row>
    <row r="448" spans="3:6">
      <c r="C448" s="16"/>
      <c r="D448" s="16"/>
      <c r="E448" s="16"/>
      <c r="F448" s="16"/>
    </row>
    <row r="449" spans="3:6">
      <c r="C449" s="16"/>
      <c r="D449" s="16"/>
      <c r="E449" s="16"/>
      <c r="F449" s="16"/>
    </row>
    <row r="450" spans="3:6">
      <c r="C450" s="16"/>
      <c r="D450" s="16"/>
      <c r="E450" s="16"/>
      <c r="F450" s="16"/>
    </row>
    <row r="451" spans="3:6">
      <c r="C451" s="16"/>
      <c r="D451" s="16"/>
      <c r="E451" s="16"/>
      <c r="F451" s="16"/>
    </row>
    <row r="452" spans="3:6">
      <c r="C452" s="16"/>
      <c r="D452" s="16"/>
      <c r="E452" s="16"/>
      <c r="F452" s="16"/>
    </row>
    <row r="453" spans="3:6">
      <c r="C453" s="16"/>
      <c r="D453" s="16"/>
      <c r="E453" s="16"/>
      <c r="F453" s="16"/>
    </row>
    <row r="454" spans="3:6">
      <c r="C454" s="16"/>
      <c r="D454" s="16"/>
      <c r="E454" s="16"/>
      <c r="F454" s="16"/>
    </row>
    <row r="455" spans="3:6">
      <c r="C455" s="16"/>
      <c r="D455" s="16"/>
      <c r="E455" s="16"/>
      <c r="F455" s="16"/>
    </row>
    <row r="456" spans="3:6">
      <c r="C456" s="16"/>
      <c r="D456" s="16"/>
      <c r="E456" s="16"/>
      <c r="F456" s="16"/>
    </row>
    <row r="457" spans="3:6">
      <c r="C457" s="16"/>
      <c r="D457" s="16"/>
      <c r="E457" s="16"/>
      <c r="F457" s="16"/>
    </row>
    <row r="458" spans="3:6">
      <c r="C458" s="16"/>
      <c r="D458" s="16"/>
      <c r="E458" s="16"/>
      <c r="F458" s="16"/>
    </row>
    <row r="459" spans="3:6">
      <c r="C459" s="16"/>
      <c r="D459" s="16"/>
      <c r="E459" s="16"/>
      <c r="F459" s="16"/>
    </row>
    <row r="460" spans="3:6">
      <c r="C460" s="16"/>
      <c r="D460" s="16"/>
      <c r="E460" s="16"/>
      <c r="F460" s="16"/>
    </row>
    <row r="461" spans="3:6">
      <c r="C461" s="16"/>
      <c r="D461" s="16"/>
      <c r="E461" s="16"/>
      <c r="F461" s="16"/>
    </row>
    <row r="462" spans="3:6">
      <c r="C462" s="16"/>
      <c r="D462" s="16"/>
      <c r="E462" s="16"/>
      <c r="F462" s="16"/>
    </row>
    <row r="463" spans="3:6">
      <c r="C463" s="16"/>
      <c r="D463" s="16"/>
      <c r="E463" s="16"/>
      <c r="F463" s="16"/>
    </row>
    <row r="464" spans="3:6">
      <c r="C464" s="16"/>
      <c r="D464" s="16"/>
      <c r="E464" s="16"/>
      <c r="F464" s="16"/>
    </row>
    <row r="465" spans="3:6">
      <c r="C465" s="16"/>
      <c r="D465" s="16"/>
      <c r="E465" s="16"/>
      <c r="F465" s="16"/>
    </row>
    <row r="466" spans="3:6">
      <c r="C466" s="16"/>
      <c r="D466" s="16"/>
      <c r="E466" s="16"/>
      <c r="F466" s="16"/>
    </row>
    <row r="467" spans="3:6">
      <c r="C467" s="16"/>
      <c r="D467" s="16"/>
      <c r="E467" s="16"/>
      <c r="F467" s="16"/>
    </row>
    <row r="468" spans="3:6">
      <c r="C468" s="16"/>
      <c r="D468" s="16"/>
      <c r="E468" s="16"/>
      <c r="F468" s="16"/>
    </row>
    <row r="469" spans="3:6">
      <c r="C469" s="16"/>
      <c r="D469" s="16"/>
      <c r="E469" s="16"/>
      <c r="F469" s="16"/>
    </row>
    <row r="470" spans="3:6">
      <c r="C470" s="16"/>
      <c r="D470" s="16"/>
      <c r="E470" s="16"/>
      <c r="F470" s="16"/>
    </row>
    <row r="471" spans="3:6">
      <c r="C471" s="16"/>
      <c r="D471" s="16"/>
      <c r="E471" s="16"/>
      <c r="F471" s="16"/>
    </row>
    <row r="472" spans="3:6">
      <c r="C472" s="16"/>
      <c r="D472" s="16"/>
      <c r="E472" s="16"/>
      <c r="F472" s="16"/>
    </row>
    <row r="473" spans="3:6">
      <c r="C473" s="16"/>
      <c r="D473" s="16"/>
      <c r="E473" s="16"/>
      <c r="F473" s="16"/>
    </row>
    <row r="474" spans="3:6">
      <c r="C474" s="16"/>
      <c r="D474" s="16"/>
      <c r="E474" s="16"/>
      <c r="F474" s="16"/>
    </row>
    <row r="475" spans="3:6">
      <c r="C475" s="16"/>
      <c r="D475" s="16"/>
      <c r="E475" s="16"/>
      <c r="F475" s="16"/>
    </row>
    <row r="476" spans="3:6">
      <c r="C476" s="16"/>
      <c r="D476" s="16"/>
      <c r="E476" s="16"/>
      <c r="F476" s="16"/>
    </row>
    <row r="477" spans="3:6">
      <c r="C477" s="16"/>
      <c r="D477" s="16"/>
      <c r="E477" s="16"/>
      <c r="F477" s="16"/>
    </row>
    <row r="478" spans="3:6">
      <c r="C478" s="16"/>
      <c r="D478" s="16"/>
      <c r="E478" s="16"/>
      <c r="F478" s="16"/>
    </row>
    <row r="479" spans="3:6">
      <c r="C479" s="16"/>
      <c r="D479" s="16"/>
      <c r="E479" s="16"/>
      <c r="F479" s="16"/>
    </row>
    <row r="480" spans="3:6">
      <c r="C480" s="16"/>
      <c r="D480" s="16"/>
      <c r="E480" s="16"/>
      <c r="F480" s="16"/>
    </row>
    <row r="481" spans="3:6">
      <c r="C481" s="16"/>
      <c r="D481" s="16"/>
      <c r="E481" s="16"/>
      <c r="F481" s="16"/>
    </row>
    <row r="482" spans="3:6">
      <c r="C482" s="16"/>
      <c r="D482" s="16"/>
      <c r="E482" s="16"/>
      <c r="F482" s="16"/>
    </row>
    <row r="483" spans="3:6">
      <c r="C483" s="16"/>
      <c r="D483" s="16"/>
      <c r="E483" s="16"/>
      <c r="F483" s="16"/>
    </row>
    <row r="484" spans="3:6">
      <c r="C484" s="16"/>
      <c r="D484" s="16"/>
      <c r="E484" s="16"/>
      <c r="F484" s="16"/>
    </row>
    <row r="485" spans="3:6">
      <c r="C485" s="16"/>
      <c r="D485" s="16"/>
      <c r="E485" s="16"/>
      <c r="F485" s="16"/>
    </row>
    <row r="486" spans="3:6">
      <c r="C486" s="16"/>
      <c r="D486" s="16"/>
      <c r="E486" s="16"/>
      <c r="F486" s="16"/>
    </row>
    <row r="487" spans="3:6">
      <c r="C487" s="16"/>
      <c r="D487" s="16"/>
      <c r="E487" s="16"/>
      <c r="F487" s="16"/>
    </row>
    <row r="488" spans="3:6">
      <c r="C488" s="16"/>
      <c r="D488" s="16"/>
      <c r="E488" s="16"/>
      <c r="F488" s="16"/>
    </row>
    <row r="489" spans="3:6">
      <c r="C489" s="16"/>
      <c r="D489" s="16"/>
      <c r="E489" s="16"/>
      <c r="F489" s="16"/>
    </row>
    <row r="490" spans="3:6">
      <c r="C490" s="16"/>
      <c r="D490" s="16"/>
      <c r="E490" s="16"/>
      <c r="F490" s="16"/>
    </row>
    <row r="491" spans="3:6">
      <c r="C491" s="16"/>
      <c r="D491" s="16"/>
      <c r="E491" s="16"/>
      <c r="F491" s="16"/>
    </row>
    <row r="492" spans="3:6">
      <c r="C492" s="16"/>
      <c r="D492" s="16"/>
      <c r="E492" s="16"/>
      <c r="F492" s="16"/>
    </row>
    <row r="493" spans="3:6">
      <c r="C493" s="16"/>
      <c r="D493" s="16"/>
      <c r="E493" s="16"/>
      <c r="F493" s="16"/>
    </row>
    <row r="494" spans="3:6">
      <c r="C494" s="16"/>
      <c r="D494" s="16"/>
      <c r="E494" s="16"/>
      <c r="F494" s="16"/>
    </row>
    <row r="495" spans="3:6">
      <c r="C495" s="16"/>
      <c r="D495" s="16"/>
      <c r="E495" s="16"/>
      <c r="F495" s="16"/>
    </row>
    <row r="496" spans="3:6">
      <c r="C496" s="16"/>
      <c r="D496" s="16"/>
      <c r="E496" s="16"/>
      <c r="F496" s="16"/>
    </row>
    <row r="497" spans="3:6">
      <c r="C497" s="16"/>
      <c r="D497" s="16"/>
      <c r="E497" s="16"/>
      <c r="F497" s="16"/>
    </row>
    <row r="498" spans="3:6">
      <c r="C498" s="16"/>
      <c r="D498" s="16"/>
      <c r="E498" s="16"/>
      <c r="F498" s="16"/>
    </row>
    <row r="499" spans="3:6">
      <c r="C499" s="16"/>
      <c r="D499" s="16"/>
      <c r="E499" s="16"/>
      <c r="F499" s="16"/>
    </row>
    <row r="500" spans="3:6">
      <c r="C500" s="16"/>
      <c r="D500" s="16"/>
      <c r="E500" s="16"/>
      <c r="F500" s="16"/>
    </row>
    <row r="501" spans="3:6">
      <c r="C501" s="16"/>
      <c r="D501" s="16"/>
      <c r="E501" s="16"/>
      <c r="F501" s="16"/>
    </row>
    <row r="502" spans="3:6">
      <c r="C502" s="16"/>
      <c r="D502" s="16"/>
      <c r="E502" s="16"/>
      <c r="F502" s="16"/>
    </row>
    <row r="503" spans="3:6">
      <c r="C503" s="16"/>
      <c r="D503" s="16"/>
      <c r="E503" s="16"/>
      <c r="F503" s="16"/>
    </row>
    <row r="504" spans="3:6">
      <c r="C504" s="16"/>
      <c r="D504" s="16"/>
      <c r="E504" s="16"/>
      <c r="F504" s="16"/>
    </row>
    <row r="505" spans="3:6">
      <c r="C505" s="16"/>
      <c r="D505" s="16"/>
      <c r="E505" s="16"/>
      <c r="F505" s="16"/>
    </row>
    <row r="506" spans="3:6">
      <c r="C506" s="16"/>
      <c r="D506" s="16"/>
      <c r="E506" s="16"/>
      <c r="F506" s="16"/>
    </row>
    <row r="507" spans="3:6">
      <c r="C507" s="16"/>
      <c r="D507" s="16"/>
      <c r="E507" s="16"/>
      <c r="F507" s="16"/>
    </row>
    <row r="508" spans="3:6">
      <c r="C508" s="16"/>
      <c r="D508" s="16"/>
      <c r="E508" s="16"/>
      <c r="F508" s="16"/>
    </row>
    <row r="509" spans="3:6">
      <c r="C509" s="16"/>
      <c r="D509" s="16"/>
      <c r="E509" s="16"/>
      <c r="F509" s="16"/>
    </row>
    <row r="510" spans="3:6">
      <c r="C510" s="16"/>
      <c r="D510" s="16"/>
      <c r="E510" s="16"/>
      <c r="F510" s="16"/>
    </row>
    <row r="511" spans="3:6">
      <c r="C511" s="16"/>
      <c r="D511" s="16"/>
      <c r="E511" s="16"/>
      <c r="F511" s="16"/>
    </row>
    <row r="512" spans="3:6">
      <c r="C512" s="16"/>
      <c r="D512" s="16"/>
      <c r="E512" s="16"/>
      <c r="F512" s="16"/>
    </row>
    <row r="513" spans="3:6">
      <c r="C513" s="16"/>
      <c r="D513" s="16"/>
      <c r="E513" s="16"/>
      <c r="F513" s="16"/>
    </row>
    <row r="514" spans="3:6">
      <c r="C514" s="16"/>
      <c r="D514" s="16"/>
      <c r="E514" s="16"/>
      <c r="F514" s="16"/>
    </row>
    <row r="515" spans="3:6">
      <c r="C515" s="16"/>
      <c r="D515" s="16"/>
      <c r="E515" s="16"/>
      <c r="F515" s="16"/>
    </row>
    <row r="516" spans="3:6">
      <c r="C516" s="16"/>
      <c r="D516" s="16"/>
      <c r="E516" s="16"/>
      <c r="F516" s="16"/>
    </row>
    <row r="517" spans="3:6">
      <c r="C517" s="16"/>
      <c r="D517" s="16"/>
      <c r="E517" s="16"/>
      <c r="F517" s="16"/>
    </row>
    <row r="518" spans="3:6">
      <c r="C518" s="16"/>
      <c r="D518" s="16"/>
      <c r="E518" s="16"/>
      <c r="F518" s="16"/>
    </row>
    <row r="519" spans="3:6">
      <c r="C519" s="16"/>
      <c r="D519" s="16"/>
      <c r="E519" s="16"/>
      <c r="F519" s="16"/>
    </row>
    <row r="520" spans="3:6">
      <c r="C520" s="16"/>
      <c r="D520" s="16"/>
      <c r="E520" s="16"/>
      <c r="F520" s="16"/>
    </row>
    <row r="521" spans="3:6">
      <c r="C521" s="16"/>
      <c r="D521" s="16"/>
      <c r="E521" s="16"/>
      <c r="F521" s="16"/>
    </row>
    <row r="522" spans="3:6">
      <c r="C522" s="16"/>
      <c r="D522" s="16"/>
      <c r="E522" s="16"/>
      <c r="F522" s="16"/>
    </row>
    <row r="523" spans="3:6">
      <c r="C523" s="16"/>
      <c r="D523" s="16"/>
      <c r="E523" s="16"/>
      <c r="F523" s="16"/>
    </row>
    <row r="524" spans="3:6">
      <c r="C524" s="16"/>
      <c r="D524" s="16"/>
      <c r="E524" s="16"/>
      <c r="F524" s="16"/>
    </row>
    <row r="525" spans="3:6">
      <c r="C525" s="16"/>
      <c r="D525" s="16"/>
      <c r="E525" s="16"/>
      <c r="F525" s="16"/>
    </row>
    <row r="526" spans="3:6">
      <c r="C526" s="16"/>
      <c r="D526" s="16"/>
      <c r="E526" s="16"/>
      <c r="F526" s="16"/>
    </row>
    <row r="527" spans="3:6">
      <c r="C527" s="16"/>
      <c r="D527" s="16"/>
      <c r="E527" s="16"/>
      <c r="F527" s="16"/>
    </row>
    <row r="528" spans="3:6">
      <c r="C528" s="16"/>
      <c r="D528" s="16"/>
      <c r="E528" s="16"/>
      <c r="F528" s="16"/>
    </row>
    <row r="529" spans="3:6">
      <c r="C529" s="16"/>
      <c r="D529" s="16"/>
      <c r="E529" s="16"/>
      <c r="F529" s="16"/>
    </row>
    <row r="530" spans="3:6">
      <c r="C530" s="16"/>
      <c r="D530" s="16"/>
      <c r="E530" s="16"/>
      <c r="F530" s="16"/>
    </row>
    <row r="531" spans="3:6">
      <c r="C531" s="16"/>
      <c r="D531" s="16"/>
      <c r="E531" s="16"/>
      <c r="F531" s="16"/>
    </row>
    <row r="532" spans="3:6">
      <c r="C532" s="16"/>
      <c r="D532" s="16"/>
      <c r="E532" s="16"/>
      <c r="F532" s="16"/>
    </row>
    <row r="533" spans="3:6">
      <c r="C533" s="16"/>
      <c r="D533" s="16"/>
      <c r="E533" s="16"/>
      <c r="F533" s="16"/>
    </row>
    <row r="534" spans="3:6">
      <c r="C534" s="16"/>
      <c r="D534" s="16"/>
      <c r="E534" s="16"/>
      <c r="F534" s="16"/>
    </row>
    <row r="535" spans="3:6">
      <c r="C535" s="16"/>
      <c r="D535" s="16"/>
      <c r="E535" s="16"/>
      <c r="F535" s="16"/>
    </row>
    <row r="536" spans="3:6">
      <c r="C536" s="16"/>
      <c r="D536" s="16"/>
      <c r="E536" s="16"/>
      <c r="F536" s="16"/>
    </row>
    <row r="537" spans="3:6">
      <c r="C537" s="16"/>
      <c r="D537" s="16"/>
      <c r="E537" s="16"/>
      <c r="F537" s="16"/>
    </row>
    <row r="538" spans="3:6">
      <c r="C538" s="16"/>
      <c r="D538" s="16"/>
      <c r="E538" s="16"/>
      <c r="F538" s="16"/>
    </row>
    <row r="539" spans="3:6">
      <c r="C539" s="16"/>
      <c r="D539" s="16"/>
      <c r="E539" s="16"/>
      <c r="F539" s="16"/>
    </row>
    <row r="540" spans="3:6">
      <c r="C540" s="16"/>
      <c r="D540" s="16"/>
      <c r="E540" s="16"/>
      <c r="F540" s="16"/>
    </row>
    <row r="541" spans="3:6">
      <c r="C541" s="16"/>
      <c r="D541" s="16"/>
      <c r="E541" s="16"/>
      <c r="F541" s="16"/>
    </row>
    <row r="542" spans="3:6">
      <c r="C542" s="16"/>
      <c r="D542" s="16"/>
      <c r="E542" s="16"/>
      <c r="F542" s="16"/>
    </row>
    <row r="543" spans="3:6">
      <c r="C543" s="16"/>
      <c r="D543" s="16"/>
      <c r="E543" s="16"/>
      <c r="F543" s="16"/>
    </row>
    <row r="544" spans="3:6">
      <c r="C544" s="16"/>
      <c r="D544" s="16"/>
      <c r="E544" s="16"/>
      <c r="F544" s="16"/>
    </row>
    <row r="545" spans="3:6">
      <c r="C545" s="16"/>
      <c r="D545" s="16"/>
      <c r="E545" s="16"/>
      <c r="F545" s="16"/>
    </row>
    <row r="546" spans="3:6">
      <c r="C546" s="16"/>
      <c r="D546" s="16"/>
      <c r="E546" s="16"/>
      <c r="F546" s="16"/>
    </row>
    <row r="547" spans="3:6">
      <c r="C547" s="16"/>
      <c r="D547" s="16"/>
      <c r="E547" s="16"/>
      <c r="F547" s="16"/>
    </row>
    <row r="548" spans="3:6">
      <c r="C548" s="16"/>
      <c r="D548" s="16"/>
      <c r="E548" s="16"/>
      <c r="F548" s="16"/>
    </row>
    <row r="549" spans="3:6">
      <c r="C549" s="16"/>
      <c r="D549" s="16"/>
      <c r="E549" s="16"/>
      <c r="F549" s="16"/>
    </row>
    <row r="550" spans="3:6">
      <c r="C550" s="16"/>
      <c r="D550" s="16"/>
      <c r="E550" s="16"/>
      <c r="F550" s="16"/>
    </row>
    <row r="551" spans="3:6">
      <c r="C551" s="16"/>
      <c r="D551" s="16"/>
      <c r="E551" s="16"/>
      <c r="F551" s="16"/>
    </row>
    <row r="552" spans="3:6">
      <c r="C552" s="16"/>
      <c r="D552" s="16"/>
      <c r="E552" s="16"/>
      <c r="F552" s="16"/>
    </row>
    <row r="553" spans="3:6">
      <c r="C553" s="16"/>
      <c r="D553" s="16"/>
      <c r="E553" s="16"/>
      <c r="F553" s="16"/>
    </row>
    <row r="554" spans="3:6">
      <c r="C554" s="16"/>
      <c r="D554" s="16"/>
      <c r="E554" s="16"/>
      <c r="F554" s="16"/>
    </row>
    <row r="555" spans="3:6">
      <c r="C555" s="16"/>
      <c r="D555" s="16"/>
      <c r="E555" s="16"/>
      <c r="F555" s="16"/>
    </row>
    <row r="556" spans="3:6">
      <c r="C556" s="16"/>
      <c r="D556" s="16"/>
      <c r="E556" s="16"/>
      <c r="F556" s="16"/>
    </row>
    <row r="557" spans="3:6">
      <c r="C557" s="16"/>
      <c r="D557" s="16"/>
      <c r="E557" s="16"/>
      <c r="F557" s="16"/>
    </row>
    <row r="558" spans="3:6">
      <c r="C558" s="16"/>
      <c r="D558" s="16"/>
      <c r="E558" s="16"/>
      <c r="F558" s="16"/>
    </row>
    <row r="559" spans="3:6">
      <c r="C559" s="16"/>
      <c r="D559" s="16"/>
      <c r="E559" s="16"/>
      <c r="F559" s="16"/>
    </row>
    <row r="560" spans="3:6">
      <c r="C560" s="16"/>
      <c r="D560" s="16"/>
      <c r="E560" s="16"/>
      <c r="F560" s="16"/>
    </row>
    <row r="561" spans="3:6">
      <c r="C561" s="16"/>
      <c r="D561" s="16"/>
      <c r="E561" s="16"/>
      <c r="F561" s="16"/>
    </row>
    <row r="562" spans="3:6">
      <c r="C562" s="16"/>
      <c r="D562" s="16"/>
      <c r="E562" s="16"/>
      <c r="F562" s="16"/>
    </row>
    <row r="563" spans="3:6">
      <c r="C563" s="16"/>
      <c r="D563" s="16"/>
      <c r="E563" s="16"/>
      <c r="F563" s="16"/>
    </row>
    <row r="564" spans="3:6">
      <c r="C564" s="16"/>
      <c r="D564" s="16"/>
      <c r="E564" s="16"/>
      <c r="F564" s="16"/>
    </row>
    <row r="565" spans="3:6">
      <c r="C565" s="16"/>
      <c r="D565" s="16"/>
      <c r="E565" s="16"/>
      <c r="F565" s="16"/>
    </row>
    <row r="566" spans="3:6">
      <c r="C566" s="16"/>
      <c r="D566" s="16"/>
      <c r="E566" s="16"/>
      <c r="F566" s="16"/>
    </row>
    <row r="567" spans="3:6">
      <c r="C567" s="16"/>
      <c r="D567" s="16"/>
      <c r="E567" s="16"/>
      <c r="F567" s="16"/>
    </row>
    <row r="568" spans="3:6">
      <c r="C568" s="16"/>
      <c r="D568" s="16"/>
      <c r="E568" s="16"/>
      <c r="F568" s="16"/>
    </row>
    <row r="569" spans="3:6">
      <c r="C569" s="16"/>
      <c r="D569" s="16"/>
      <c r="E569" s="16"/>
      <c r="F569" s="16"/>
    </row>
    <row r="570" spans="3:6">
      <c r="C570" s="16"/>
      <c r="D570" s="16"/>
      <c r="E570" s="16"/>
      <c r="F570" s="16"/>
    </row>
    <row r="571" spans="3:6">
      <c r="C571" s="16"/>
      <c r="D571" s="16"/>
      <c r="E571" s="16"/>
      <c r="F571" s="16"/>
    </row>
    <row r="572" spans="3:6">
      <c r="C572" s="16"/>
      <c r="D572" s="16"/>
      <c r="E572" s="16"/>
      <c r="F572" s="16"/>
    </row>
    <row r="573" spans="3:6">
      <c r="C573" s="16"/>
      <c r="D573" s="16"/>
      <c r="E573" s="16"/>
      <c r="F573" s="16"/>
    </row>
    <row r="574" spans="3:6">
      <c r="C574" s="16"/>
      <c r="D574" s="16"/>
      <c r="E574" s="16"/>
      <c r="F574" s="16"/>
    </row>
    <row r="575" spans="3:6">
      <c r="C575" s="16"/>
      <c r="D575" s="16"/>
      <c r="E575" s="16"/>
      <c r="F575" s="16"/>
    </row>
    <row r="576" spans="3:6">
      <c r="C576" s="16"/>
      <c r="D576" s="16"/>
      <c r="E576" s="16"/>
      <c r="F576" s="16"/>
    </row>
    <row r="577" spans="3:6">
      <c r="C577" s="16"/>
      <c r="D577" s="16"/>
      <c r="E577" s="16"/>
      <c r="F577" s="16"/>
    </row>
    <row r="578" spans="3:6">
      <c r="C578" s="16"/>
      <c r="D578" s="16"/>
      <c r="E578" s="16"/>
      <c r="F578" s="16"/>
    </row>
    <row r="579" spans="3:6">
      <c r="C579" s="16"/>
      <c r="D579" s="16"/>
      <c r="E579" s="16"/>
      <c r="F579" s="16"/>
    </row>
    <row r="580" spans="3:6">
      <c r="C580" s="16"/>
      <c r="D580" s="16"/>
      <c r="E580" s="16"/>
      <c r="F580" s="16"/>
    </row>
    <row r="581" spans="3:6">
      <c r="C581" s="16"/>
      <c r="D581" s="16"/>
      <c r="E581" s="16"/>
      <c r="F581" s="16"/>
    </row>
    <row r="582" spans="3:6">
      <c r="C582" s="16"/>
      <c r="D582" s="16"/>
      <c r="E582" s="16"/>
      <c r="F582" s="16"/>
    </row>
    <row r="583" spans="3:6">
      <c r="C583" s="16"/>
      <c r="D583" s="16"/>
      <c r="E583" s="16"/>
      <c r="F583" s="16"/>
    </row>
    <row r="584" spans="3:6">
      <c r="C584" s="16"/>
      <c r="D584" s="16"/>
      <c r="E584" s="16"/>
      <c r="F584" s="16"/>
    </row>
    <row r="585" spans="3:6">
      <c r="C585" s="16"/>
      <c r="D585" s="16"/>
      <c r="E585" s="16"/>
      <c r="F585" s="16"/>
    </row>
    <row r="586" spans="3:6">
      <c r="C586" s="16"/>
      <c r="D586" s="16"/>
      <c r="E586" s="16"/>
      <c r="F586" s="16"/>
    </row>
    <row r="587" spans="3:6">
      <c r="C587" s="16"/>
      <c r="D587" s="16"/>
      <c r="E587" s="16"/>
      <c r="F587" s="16"/>
    </row>
    <row r="588" spans="3:6">
      <c r="C588" s="16"/>
      <c r="D588" s="16"/>
      <c r="E588" s="16"/>
      <c r="F588" s="16"/>
    </row>
    <row r="589" spans="3:6">
      <c r="C589" s="16"/>
      <c r="D589" s="16"/>
      <c r="E589" s="16"/>
      <c r="F589" s="16"/>
    </row>
    <row r="590" spans="3:6">
      <c r="C590" s="16"/>
      <c r="D590" s="16"/>
      <c r="E590" s="16"/>
      <c r="F590" s="16"/>
    </row>
    <row r="591" spans="3:6">
      <c r="C591" s="16"/>
      <c r="D591" s="16"/>
      <c r="E591" s="16"/>
      <c r="F591" s="16"/>
    </row>
    <row r="592" spans="3:6">
      <c r="C592" s="16"/>
      <c r="D592" s="16"/>
      <c r="E592" s="16"/>
      <c r="F592" s="16"/>
    </row>
    <row r="593" spans="3:6">
      <c r="C593" s="16"/>
      <c r="D593" s="16"/>
      <c r="E593" s="16"/>
      <c r="F593" s="16"/>
    </row>
    <row r="594" spans="3:6">
      <c r="C594" s="16"/>
      <c r="D594" s="16"/>
      <c r="E594" s="16"/>
      <c r="F594" s="16"/>
    </row>
    <row r="595" spans="3:6">
      <c r="C595" s="16"/>
      <c r="D595" s="16"/>
      <c r="E595" s="16"/>
      <c r="F595" s="16"/>
    </row>
    <row r="596" spans="3:6">
      <c r="C596" s="16"/>
      <c r="D596" s="16"/>
      <c r="E596" s="16"/>
      <c r="F596" s="16"/>
    </row>
    <row r="597" spans="3:6">
      <c r="C597" s="16"/>
      <c r="D597" s="16"/>
      <c r="E597" s="16"/>
      <c r="F597" s="16"/>
    </row>
    <row r="598" spans="3:6">
      <c r="C598" s="16"/>
      <c r="D598" s="16"/>
      <c r="E598" s="16"/>
      <c r="F598" s="16"/>
    </row>
    <row r="599" spans="3:6">
      <c r="C599" s="16"/>
      <c r="D599" s="16"/>
      <c r="E599" s="16"/>
      <c r="F599" s="16"/>
    </row>
    <row r="600" spans="3:6">
      <c r="C600" s="16"/>
      <c r="D600" s="16"/>
      <c r="E600" s="16"/>
      <c r="F600" s="16"/>
    </row>
    <row r="601" spans="3:6">
      <c r="C601" s="16"/>
      <c r="D601" s="16"/>
      <c r="E601" s="16"/>
      <c r="F601" s="16"/>
    </row>
    <row r="602" spans="3:6">
      <c r="C602" s="16"/>
      <c r="D602" s="16"/>
      <c r="E602" s="16"/>
      <c r="F602" s="16"/>
    </row>
    <row r="603" spans="3:6">
      <c r="C603" s="16"/>
      <c r="D603" s="16"/>
      <c r="E603" s="16"/>
      <c r="F603" s="16"/>
    </row>
    <row r="604" spans="3:6">
      <c r="C604" s="16"/>
      <c r="D604" s="16"/>
      <c r="E604" s="16"/>
      <c r="F604" s="16"/>
    </row>
    <row r="605" spans="3:6">
      <c r="C605" s="16"/>
      <c r="D605" s="16"/>
      <c r="E605" s="16"/>
      <c r="F605" s="16"/>
    </row>
    <row r="606" spans="3:6">
      <c r="C606" s="16"/>
      <c r="D606" s="16"/>
      <c r="E606" s="16"/>
      <c r="F606" s="16"/>
    </row>
    <row r="607" spans="3:6">
      <c r="C607" s="16"/>
      <c r="D607" s="16"/>
      <c r="E607" s="16"/>
      <c r="F607" s="16"/>
    </row>
    <row r="608" spans="3:6">
      <c r="C608" s="16"/>
      <c r="D608" s="16"/>
      <c r="E608" s="16"/>
      <c r="F608" s="16"/>
    </row>
    <row r="609" spans="3:6">
      <c r="C609" s="16"/>
      <c r="D609" s="16"/>
      <c r="E609" s="16"/>
      <c r="F609" s="16"/>
    </row>
    <row r="610" spans="3:6">
      <c r="C610" s="16"/>
      <c r="D610" s="16"/>
      <c r="E610" s="16"/>
      <c r="F610" s="16"/>
    </row>
    <row r="611" spans="3:6">
      <c r="C611" s="16"/>
      <c r="D611" s="16"/>
      <c r="E611" s="16"/>
      <c r="F611" s="16"/>
    </row>
    <row r="612" spans="3:6">
      <c r="C612" s="16"/>
      <c r="D612" s="16"/>
      <c r="E612" s="16"/>
      <c r="F612" s="16"/>
    </row>
    <row r="613" spans="3:6">
      <c r="C613" s="16"/>
      <c r="D613" s="16"/>
      <c r="E613" s="16"/>
      <c r="F613" s="16"/>
    </row>
    <row r="614" spans="3:6">
      <c r="C614" s="16"/>
      <c r="D614" s="16"/>
      <c r="E614" s="16"/>
      <c r="F614" s="16"/>
    </row>
    <row r="615" spans="3:6">
      <c r="C615" s="16"/>
      <c r="D615" s="16"/>
      <c r="E615" s="16"/>
      <c r="F615" s="16"/>
    </row>
    <row r="616" spans="3:6">
      <c r="C616" s="16"/>
      <c r="D616" s="16"/>
      <c r="E616" s="16"/>
      <c r="F616" s="16"/>
    </row>
    <row r="617" spans="3:6">
      <c r="C617" s="16"/>
      <c r="D617" s="16"/>
      <c r="E617" s="16"/>
      <c r="F617" s="16"/>
    </row>
    <row r="618" spans="3:6">
      <c r="C618" s="16"/>
      <c r="D618" s="16"/>
      <c r="E618" s="16"/>
      <c r="F618" s="16"/>
    </row>
    <row r="619" spans="3:6">
      <c r="C619" s="16"/>
      <c r="D619" s="16"/>
      <c r="E619" s="16"/>
      <c r="F619" s="16"/>
    </row>
    <row r="620" spans="3:6">
      <c r="C620" s="16"/>
      <c r="D620" s="16"/>
      <c r="E620" s="16"/>
      <c r="F620" s="16"/>
    </row>
    <row r="621" spans="3:6">
      <c r="C621" s="16"/>
      <c r="D621" s="16"/>
      <c r="E621" s="16"/>
      <c r="F621" s="16"/>
    </row>
    <row r="622" spans="3:6">
      <c r="C622" s="16"/>
      <c r="D622" s="16"/>
      <c r="E622" s="16"/>
      <c r="F622" s="16"/>
    </row>
    <row r="623" spans="3:6">
      <c r="C623" s="16"/>
      <c r="D623" s="16"/>
      <c r="E623" s="16"/>
      <c r="F623" s="16"/>
    </row>
    <row r="624" spans="3:6">
      <c r="C624" s="16"/>
      <c r="D624" s="16"/>
      <c r="E624" s="16"/>
      <c r="F624" s="16"/>
    </row>
    <row r="625" spans="3:6">
      <c r="C625" s="16"/>
      <c r="D625" s="16"/>
      <c r="E625" s="16"/>
      <c r="F625" s="16"/>
    </row>
    <row r="626" spans="3:6">
      <c r="C626" s="16"/>
      <c r="D626" s="16"/>
      <c r="E626" s="16"/>
      <c r="F626" s="16"/>
    </row>
    <row r="627" spans="3:6">
      <c r="C627" s="16"/>
      <c r="D627" s="16"/>
      <c r="E627" s="16"/>
      <c r="F627" s="16"/>
    </row>
    <row r="628" spans="3:6">
      <c r="C628" s="16"/>
      <c r="D628" s="16"/>
      <c r="E628" s="16"/>
      <c r="F628" s="16"/>
    </row>
    <row r="629" spans="3:6">
      <c r="C629" s="16"/>
      <c r="D629" s="16"/>
      <c r="E629" s="16"/>
      <c r="F629" s="16"/>
    </row>
    <row r="630" spans="3:6">
      <c r="C630" s="16"/>
      <c r="D630" s="16"/>
      <c r="E630" s="16"/>
      <c r="F630" s="16"/>
    </row>
    <row r="631" spans="3:6">
      <c r="C631" s="16"/>
      <c r="D631" s="16"/>
      <c r="E631" s="16"/>
      <c r="F631" s="16"/>
    </row>
    <row r="632" spans="3:6">
      <c r="C632" s="16"/>
      <c r="D632" s="16"/>
      <c r="E632" s="16"/>
      <c r="F632" s="16"/>
    </row>
    <row r="633" spans="3:6">
      <c r="C633" s="16"/>
      <c r="D633" s="16"/>
      <c r="E633" s="16"/>
      <c r="F633" s="16"/>
    </row>
    <row r="634" spans="3:6">
      <c r="C634" s="16"/>
      <c r="D634" s="16"/>
      <c r="E634" s="16"/>
      <c r="F634" s="16"/>
    </row>
    <row r="635" spans="3:6">
      <c r="C635" s="16"/>
      <c r="D635" s="16"/>
      <c r="E635" s="16"/>
      <c r="F635" s="16"/>
    </row>
    <row r="636" spans="3:6">
      <c r="C636" s="16"/>
      <c r="D636" s="16"/>
      <c r="E636" s="16"/>
      <c r="F636" s="16"/>
    </row>
    <row r="637" spans="3:6">
      <c r="C637" s="16"/>
      <c r="D637" s="16"/>
      <c r="E637" s="16"/>
      <c r="F637" s="16"/>
    </row>
    <row r="638" spans="3:6">
      <c r="C638" s="16"/>
      <c r="D638" s="16"/>
      <c r="E638" s="16"/>
      <c r="F638" s="16"/>
    </row>
    <row r="639" spans="3:6">
      <c r="C639" s="16"/>
      <c r="D639" s="16"/>
      <c r="E639" s="16"/>
      <c r="F639" s="16"/>
    </row>
    <row r="640" spans="3:6">
      <c r="C640" s="16"/>
      <c r="D640" s="16"/>
      <c r="E640" s="16"/>
      <c r="F640" s="16"/>
    </row>
    <row r="641" spans="3:6">
      <c r="C641" s="16"/>
      <c r="D641" s="16"/>
      <c r="E641" s="16"/>
      <c r="F641" s="16"/>
    </row>
    <row r="642" spans="3:6">
      <c r="C642" s="16"/>
      <c r="D642" s="16"/>
      <c r="E642" s="16"/>
      <c r="F642" s="16"/>
    </row>
    <row r="643" spans="3:6">
      <c r="C643" s="16"/>
      <c r="D643" s="16"/>
      <c r="E643" s="16"/>
      <c r="F643" s="16"/>
    </row>
    <row r="644" spans="3:6">
      <c r="C644" s="16"/>
      <c r="D644" s="16"/>
      <c r="E644" s="16"/>
      <c r="F644" s="16"/>
    </row>
    <row r="645" spans="3:6">
      <c r="C645" s="16"/>
      <c r="D645" s="16"/>
      <c r="E645" s="16"/>
      <c r="F645" s="16"/>
    </row>
    <row r="646" spans="3:6">
      <c r="C646" s="16"/>
      <c r="D646" s="16"/>
      <c r="E646" s="16"/>
      <c r="F646" s="16"/>
    </row>
    <row r="647" spans="3:6">
      <c r="C647" s="16"/>
      <c r="D647" s="16"/>
      <c r="E647" s="16"/>
      <c r="F647" s="16"/>
    </row>
    <row r="648" spans="3:6">
      <c r="C648" s="16"/>
      <c r="D648" s="16"/>
      <c r="E648" s="16"/>
      <c r="F648" s="16"/>
    </row>
    <row r="649" spans="3:6">
      <c r="C649" s="16"/>
      <c r="D649" s="16"/>
      <c r="E649" s="16"/>
      <c r="F649" s="16"/>
    </row>
    <row r="650" spans="3:6">
      <c r="C650" s="16"/>
      <c r="D650" s="16"/>
      <c r="E650" s="16"/>
      <c r="F650" s="16"/>
    </row>
    <row r="651" spans="3:6">
      <c r="C651" s="16"/>
      <c r="D651" s="16"/>
      <c r="E651" s="16"/>
      <c r="F651" s="16"/>
    </row>
    <row r="652" spans="3:6">
      <c r="C652" s="16"/>
      <c r="D652" s="16"/>
      <c r="E652" s="16"/>
      <c r="F652" s="16"/>
    </row>
    <row r="653" spans="3:6">
      <c r="C653" s="16"/>
      <c r="D653" s="16"/>
      <c r="E653" s="16"/>
      <c r="F653" s="16"/>
    </row>
    <row r="654" spans="3:6">
      <c r="C654" s="16"/>
      <c r="D654" s="16"/>
      <c r="E654" s="16"/>
      <c r="F654" s="16"/>
    </row>
    <row r="655" spans="3:6">
      <c r="C655" s="16"/>
      <c r="D655" s="16"/>
      <c r="E655" s="16"/>
      <c r="F655" s="16"/>
    </row>
    <row r="656" spans="3:6">
      <c r="C656" s="16"/>
      <c r="D656" s="16"/>
      <c r="E656" s="16"/>
      <c r="F656" s="16"/>
    </row>
    <row r="657" spans="3:6">
      <c r="C657" s="16"/>
      <c r="D657" s="16"/>
      <c r="E657" s="16"/>
      <c r="F657" s="16"/>
    </row>
    <row r="658" spans="3:6">
      <c r="C658" s="16"/>
      <c r="D658" s="16"/>
      <c r="E658" s="16"/>
      <c r="F658" s="16"/>
    </row>
    <row r="659" spans="3:6">
      <c r="C659" s="16"/>
      <c r="D659" s="16"/>
      <c r="E659" s="16"/>
      <c r="F659" s="16"/>
    </row>
    <row r="660" spans="3:6">
      <c r="C660" s="16"/>
      <c r="D660" s="16"/>
      <c r="E660" s="16"/>
      <c r="F660" s="16"/>
    </row>
    <row r="661" spans="3:6">
      <c r="C661" s="16"/>
      <c r="D661" s="16"/>
      <c r="E661" s="16"/>
      <c r="F661" s="16"/>
    </row>
    <row r="662" spans="3:6">
      <c r="C662" s="16"/>
      <c r="D662" s="16"/>
      <c r="E662" s="16"/>
      <c r="F662" s="16"/>
    </row>
    <row r="663" spans="3:6">
      <c r="C663" s="16"/>
      <c r="D663" s="16"/>
      <c r="E663" s="16"/>
      <c r="F663" s="16"/>
    </row>
    <row r="664" spans="3:6">
      <c r="C664" s="16"/>
      <c r="D664" s="16"/>
      <c r="E664" s="16"/>
      <c r="F664" s="16"/>
    </row>
    <row r="665" spans="3:6">
      <c r="C665" s="16"/>
      <c r="D665" s="16"/>
      <c r="E665" s="16"/>
      <c r="F665" s="16"/>
    </row>
    <row r="666" spans="3:6">
      <c r="C666" s="16"/>
      <c r="D666" s="16"/>
      <c r="E666" s="16"/>
      <c r="F666" s="16"/>
    </row>
    <row r="667" spans="3:6">
      <c r="C667" s="16"/>
      <c r="D667" s="16"/>
      <c r="E667" s="16"/>
      <c r="F667" s="16"/>
    </row>
    <row r="668" spans="3:6">
      <c r="C668" s="16"/>
      <c r="D668" s="16"/>
      <c r="E668" s="16"/>
      <c r="F668" s="16"/>
    </row>
    <row r="669" spans="3:6">
      <c r="C669" s="16"/>
      <c r="D669" s="16"/>
      <c r="E669" s="16"/>
      <c r="F669" s="16"/>
    </row>
    <row r="670" spans="3:6">
      <c r="C670" s="16"/>
      <c r="D670" s="16"/>
      <c r="E670" s="16"/>
      <c r="F670" s="16"/>
    </row>
    <row r="671" spans="3:6">
      <c r="C671" s="16"/>
      <c r="D671" s="16"/>
      <c r="E671" s="16"/>
      <c r="F671" s="16"/>
    </row>
    <row r="672" spans="3:6">
      <c r="C672" s="16"/>
      <c r="D672" s="16"/>
      <c r="E672" s="16"/>
      <c r="F672" s="16"/>
    </row>
    <row r="673" spans="3:6">
      <c r="C673" s="16"/>
      <c r="D673" s="16"/>
      <c r="E673" s="16"/>
      <c r="F673" s="16"/>
    </row>
    <row r="674" spans="3:6">
      <c r="C674" s="16"/>
      <c r="D674" s="16"/>
      <c r="E674" s="16"/>
      <c r="F674" s="16"/>
    </row>
    <row r="675" spans="3:6">
      <c r="C675" s="16"/>
      <c r="D675" s="16"/>
      <c r="E675" s="16"/>
      <c r="F675" s="16"/>
    </row>
    <row r="676" spans="3:6">
      <c r="C676" s="16"/>
      <c r="D676" s="16"/>
      <c r="E676" s="16"/>
      <c r="F676" s="16"/>
    </row>
    <row r="677" spans="3:6">
      <c r="C677" s="16"/>
      <c r="D677" s="16"/>
      <c r="E677" s="16"/>
      <c r="F677" s="16"/>
    </row>
    <row r="678" spans="3:6">
      <c r="C678" s="16"/>
      <c r="D678" s="16"/>
      <c r="E678" s="16"/>
      <c r="F678" s="16"/>
    </row>
    <row r="679" spans="3:6">
      <c r="C679" s="16"/>
      <c r="D679" s="16"/>
      <c r="E679" s="16"/>
      <c r="F679" s="16"/>
    </row>
    <row r="680" spans="3:6">
      <c r="C680" s="16"/>
      <c r="D680" s="16"/>
      <c r="E680" s="16"/>
      <c r="F680" s="16"/>
    </row>
    <row r="681" spans="3:6">
      <c r="C681" s="16"/>
      <c r="D681" s="16"/>
      <c r="E681" s="16"/>
      <c r="F681" s="16"/>
    </row>
    <row r="682" spans="3:6">
      <c r="C682" s="16"/>
      <c r="D682" s="16"/>
      <c r="E682" s="16"/>
      <c r="F682" s="16"/>
    </row>
    <row r="683" spans="3:6">
      <c r="C683" s="16"/>
      <c r="D683" s="16"/>
      <c r="E683" s="16"/>
      <c r="F683" s="16"/>
    </row>
    <row r="684" spans="3:6">
      <c r="C684" s="16"/>
      <c r="D684" s="16"/>
      <c r="E684" s="16"/>
      <c r="F684" s="16"/>
    </row>
    <row r="685" spans="3:6">
      <c r="C685" s="16"/>
      <c r="D685" s="16"/>
      <c r="E685" s="16"/>
      <c r="F685" s="16"/>
    </row>
    <row r="686" spans="3:6">
      <c r="C686" s="16"/>
      <c r="D686" s="16"/>
      <c r="E686" s="16"/>
      <c r="F686" s="16"/>
    </row>
    <row r="687" spans="3:6">
      <c r="C687" s="16"/>
      <c r="D687" s="16"/>
      <c r="E687" s="16"/>
      <c r="F687" s="16"/>
    </row>
    <row r="688" spans="3:6">
      <c r="C688" s="16"/>
      <c r="D688" s="16"/>
      <c r="E688" s="16"/>
      <c r="F688" s="16"/>
    </row>
    <row r="689" spans="3:6">
      <c r="C689" s="16"/>
      <c r="D689" s="16"/>
      <c r="E689" s="16"/>
      <c r="F689" s="16"/>
    </row>
    <row r="690" spans="3:6">
      <c r="C690" s="16"/>
      <c r="D690" s="16"/>
      <c r="E690" s="16"/>
      <c r="F690" s="16"/>
    </row>
    <row r="691" spans="3:6">
      <c r="C691" s="16"/>
      <c r="D691" s="16"/>
      <c r="E691" s="16"/>
      <c r="F691" s="16"/>
    </row>
    <row r="692" spans="3:6">
      <c r="C692" s="16"/>
      <c r="D692" s="16"/>
      <c r="E692" s="16"/>
      <c r="F692" s="16"/>
    </row>
    <row r="693" spans="3:6">
      <c r="C693" s="16"/>
      <c r="D693" s="16"/>
      <c r="E693" s="16"/>
      <c r="F693" s="16"/>
    </row>
    <row r="694" spans="3:6">
      <c r="C694" s="16"/>
      <c r="D694" s="16"/>
      <c r="E694" s="16"/>
      <c r="F694" s="16"/>
    </row>
    <row r="695" spans="3:6">
      <c r="C695" s="16"/>
      <c r="D695" s="16"/>
      <c r="E695" s="16"/>
      <c r="F695" s="16"/>
    </row>
    <row r="696" spans="3:6">
      <c r="C696" s="16"/>
      <c r="D696" s="16"/>
      <c r="E696" s="16"/>
      <c r="F696" s="16"/>
    </row>
    <row r="697" spans="3:6">
      <c r="C697" s="16"/>
      <c r="D697" s="16"/>
      <c r="E697" s="16"/>
      <c r="F697" s="16"/>
    </row>
    <row r="698" spans="3:6">
      <c r="C698" s="16"/>
      <c r="D698" s="16"/>
      <c r="E698" s="16"/>
      <c r="F698" s="16"/>
    </row>
    <row r="699" spans="3:6">
      <c r="C699" s="16"/>
      <c r="D699" s="16"/>
      <c r="E699" s="16"/>
      <c r="F699" s="16"/>
    </row>
    <row r="700" spans="3:6">
      <c r="C700" s="16"/>
      <c r="D700" s="16"/>
      <c r="E700" s="16"/>
      <c r="F700" s="16"/>
    </row>
    <row r="701" spans="3:6">
      <c r="C701" s="16"/>
      <c r="D701" s="16"/>
      <c r="E701" s="16"/>
      <c r="F701" s="16"/>
    </row>
    <row r="702" spans="3:6">
      <c r="C702" s="16"/>
      <c r="D702" s="16"/>
      <c r="E702" s="16"/>
      <c r="F702" s="16"/>
    </row>
    <row r="703" spans="3:6">
      <c r="C703" s="16"/>
      <c r="D703" s="16"/>
      <c r="E703" s="16"/>
      <c r="F703" s="16"/>
    </row>
    <row r="704" spans="3:6">
      <c r="C704" s="16"/>
      <c r="D704" s="16"/>
      <c r="E704" s="16"/>
      <c r="F704" s="16"/>
    </row>
    <row r="705" spans="3:6">
      <c r="C705" s="16"/>
      <c r="D705" s="16"/>
      <c r="E705" s="16"/>
      <c r="F705" s="16"/>
    </row>
    <row r="706" spans="3:6">
      <c r="C706" s="16"/>
      <c r="D706" s="16"/>
      <c r="E706" s="16"/>
      <c r="F706" s="16"/>
    </row>
    <row r="707" spans="3:6">
      <c r="C707" s="16"/>
      <c r="D707" s="16"/>
      <c r="E707" s="16"/>
      <c r="F707" s="16"/>
    </row>
    <row r="708" spans="3:6">
      <c r="C708" s="16"/>
      <c r="D708" s="16"/>
      <c r="E708" s="16"/>
      <c r="F708" s="16"/>
    </row>
    <row r="709" spans="3:6">
      <c r="C709" s="16"/>
      <c r="D709" s="16"/>
      <c r="E709" s="16"/>
      <c r="F709" s="16"/>
    </row>
    <row r="710" spans="3:6">
      <c r="C710" s="16"/>
      <c r="D710" s="16"/>
      <c r="E710" s="16"/>
      <c r="F710" s="16"/>
    </row>
    <row r="711" spans="3:6">
      <c r="C711" s="16"/>
      <c r="D711" s="16"/>
      <c r="E711" s="16"/>
      <c r="F711" s="16"/>
    </row>
    <row r="712" spans="3:6">
      <c r="C712" s="16"/>
      <c r="D712" s="16"/>
      <c r="E712" s="16"/>
      <c r="F712" s="16"/>
    </row>
    <row r="713" spans="3:6">
      <c r="C713" s="16"/>
      <c r="D713" s="16"/>
      <c r="E713" s="16"/>
      <c r="F713" s="16"/>
    </row>
    <row r="714" spans="3:6">
      <c r="C714" s="16"/>
      <c r="D714" s="16"/>
      <c r="E714" s="16"/>
      <c r="F714" s="16"/>
    </row>
    <row r="715" spans="3:6">
      <c r="C715" s="16"/>
      <c r="D715" s="16"/>
      <c r="E715" s="16"/>
      <c r="F715" s="16"/>
    </row>
    <row r="716" spans="3:6">
      <c r="C716" s="16"/>
      <c r="D716" s="16"/>
      <c r="E716" s="16"/>
      <c r="F716" s="16"/>
    </row>
    <row r="717" spans="3:6">
      <c r="C717" s="16"/>
      <c r="D717" s="16"/>
      <c r="E717" s="16"/>
      <c r="F717" s="16"/>
    </row>
    <row r="718" spans="3:6">
      <c r="C718" s="16"/>
      <c r="D718" s="16"/>
      <c r="E718" s="16"/>
      <c r="F718" s="16"/>
    </row>
    <row r="719" spans="3:6">
      <c r="C719" s="16"/>
      <c r="D719" s="16"/>
      <c r="E719" s="16"/>
      <c r="F719" s="16"/>
    </row>
    <row r="720" spans="3:6">
      <c r="C720" s="16"/>
      <c r="D720" s="16"/>
      <c r="E720" s="16"/>
      <c r="F720" s="16"/>
    </row>
    <row r="721" spans="3:6">
      <c r="C721" s="16"/>
      <c r="D721" s="16"/>
      <c r="E721" s="16"/>
      <c r="F721" s="16"/>
    </row>
    <row r="722" spans="3:6">
      <c r="C722" s="16"/>
      <c r="D722" s="16"/>
      <c r="E722" s="16"/>
      <c r="F722" s="16"/>
    </row>
    <row r="723" spans="3:6">
      <c r="C723" s="16"/>
      <c r="D723" s="16"/>
      <c r="E723" s="16"/>
      <c r="F723" s="16"/>
    </row>
    <row r="724" spans="3:6">
      <c r="C724" s="16"/>
      <c r="D724" s="16"/>
      <c r="E724" s="16"/>
      <c r="F724" s="16"/>
    </row>
    <row r="725" spans="3:6">
      <c r="C725" s="16"/>
      <c r="D725" s="16"/>
      <c r="E725" s="16"/>
      <c r="F725" s="16"/>
    </row>
    <row r="726" spans="3:6">
      <c r="C726" s="16"/>
      <c r="D726" s="16"/>
      <c r="E726" s="16"/>
      <c r="F726" s="16"/>
    </row>
    <row r="727" spans="3:6">
      <c r="C727" s="16"/>
      <c r="D727" s="16"/>
      <c r="E727" s="16"/>
      <c r="F727" s="16"/>
    </row>
    <row r="728" spans="3:6">
      <c r="C728" s="16"/>
      <c r="D728" s="16"/>
      <c r="E728" s="16"/>
      <c r="F728" s="16"/>
    </row>
    <row r="729" spans="3:6">
      <c r="C729" s="16"/>
      <c r="D729" s="16"/>
      <c r="E729" s="16"/>
      <c r="F729" s="16"/>
    </row>
    <row r="730" spans="3:6">
      <c r="C730" s="16"/>
      <c r="D730" s="16"/>
      <c r="E730" s="16"/>
      <c r="F730" s="16"/>
    </row>
    <row r="731" spans="3:6">
      <c r="C731" s="16"/>
      <c r="D731" s="16"/>
      <c r="E731" s="16"/>
      <c r="F731" s="16"/>
    </row>
    <row r="732" spans="3:6">
      <c r="C732" s="16"/>
      <c r="D732" s="16"/>
      <c r="E732" s="16"/>
      <c r="F732" s="16"/>
    </row>
    <row r="733" spans="3:6">
      <c r="C733" s="16"/>
      <c r="D733" s="16"/>
      <c r="E733" s="16"/>
      <c r="F733" s="16"/>
    </row>
    <row r="734" spans="3:6">
      <c r="C734" s="16"/>
      <c r="D734" s="16"/>
      <c r="E734" s="16"/>
      <c r="F734" s="16"/>
    </row>
    <row r="735" spans="3:6">
      <c r="C735" s="16"/>
      <c r="D735" s="16"/>
      <c r="E735" s="16"/>
      <c r="F735" s="16"/>
    </row>
    <row r="736" spans="3:6">
      <c r="C736" s="16"/>
      <c r="D736" s="16"/>
      <c r="E736" s="16"/>
      <c r="F736" s="16"/>
    </row>
    <row r="737" spans="3:6">
      <c r="C737" s="16"/>
      <c r="D737" s="16"/>
      <c r="E737" s="16"/>
      <c r="F737" s="16"/>
    </row>
    <row r="738" spans="3:6">
      <c r="C738" s="16"/>
      <c r="D738" s="16"/>
      <c r="E738" s="16"/>
      <c r="F738" s="16"/>
    </row>
    <row r="739" spans="3:6">
      <c r="C739" s="16"/>
      <c r="D739" s="16"/>
      <c r="E739" s="16"/>
      <c r="F739" s="16"/>
    </row>
    <row r="740" spans="3:6">
      <c r="C740" s="16"/>
      <c r="D740" s="16"/>
      <c r="E740" s="16"/>
      <c r="F740" s="16"/>
    </row>
    <row r="741" spans="3:6">
      <c r="C741" s="16"/>
      <c r="D741" s="16"/>
      <c r="E741" s="16"/>
      <c r="F741" s="16"/>
    </row>
    <row r="742" spans="3:6">
      <c r="C742" s="16"/>
      <c r="D742" s="16"/>
      <c r="E742" s="16"/>
      <c r="F742" s="16"/>
    </row>
    <row r="743" spans="3:6">
      <c r="C743" s="16"/>
      <c r="D743" s="16"/>
      <c r="E743" s="16"/>
      <c r="F743" s="16"/>
    </row>
    <row r="744" spans="3:6">
      <c r="C744" s="16"/>
      <c r="D744" s="16"/>
      <c r="E744" s="16"/>
      <c r="F744" s="16"/>
    </row>
    <row r="745" spans="3:6">
      <c r="C745" s="16"/>
      <c r="D745" s="16"/>
      <c r="E745" s="16"/>
      <c r="F745" s="16"/>
    </row>
    <row r="746" spans="3:6">
      <c r="C746" s="16"/>
      <c r="D746" s="16"/>
      <c r="E746" s="16"/>
      <c r="F746" s="16"/>
    </row>
    <row r="747" spans="3:6">
      <c r="C747" s="16"/>
      <c r="D747" s="16"/>
      <c r="E747" s="16"/>
      <c r="F747" s="16"/>
    </row>
    <row r="748" spans="3:6">
      <c r="C748" s="16"/>
      <c r="D748" s="16"/>
      <c r="E748" s="16"/>
      <c r="F748" s="16"/>
    </row>
    <row r="749" spans="3:6">
      <c r="C749" s="16"/>
      <c r="D749" s="16"/>
      <c r="E749" s="16"/>
      <c r="F749" s="16"/>
    </row>
    <row r="750" spans="3:6">
      <c r="C750" s="16"/>
      <c r="D750" s="16"/>
      <c r="E750" s="16"/>
      <c r="F750" s="16"/>
    </row>
    <row r="751" spans="3:6">
      <c r="C751" s="16"/>
      <c r="D751" s="16"/>
      <c r="E751" s="16"/>
      <c r="F751" s="16"/>
    </row>
    <row r="752" spans="3:6">
      <c r="C752" s="16"/>
      <c r="D752" s="16"/>
      <c r="E752" s="16"/>
      <c r="F752" s="16"/>
    </row>
    <row r="753" spans="3:6">
      <c r="C753" s="16"/>
      <c r="D753" s="16"/>
      <c r="E753" s="16"/>
      <c r="F753" s="16"/>
    </row>
    <row r="754" spans="3:6">
      <c r="C754" s="16"/>
      <c r="D754" s="16"/>
      <c r="E754" s="16"/>
      <c r="F754" s="16"/>
    </row>
    <row r="755" spans="3:6">
      <c r="C755" s="16"/>
      <c r="D755" s="16"/>
      <c r="E755" s="16"/>
      <c r="F755" s="16"/>
    </row>
    <row r="756" spans="3:6">
      <c r="C756" s="16"/>
      <c r="D756" s="16"/>
      <c r="E756" s="16"/>
      <c r="F756" s="16"/>
    </row>
    <row r="757" spans="3:6">
      <c r="C757" s="16"/>
      <c r="D757" s="16"/>
      <c r="E757" s="16"/>
      <c r="F757" s="16"/>
    </row>
    <row r="758" spans="3:6">
      <c r="C758" s="16"/>
      <c r="D758" s="16"/>
      <c r="E758" s="16"/>
      <c r="F758" s="16"/>
    </row>
    <row r="759" spans="3:6">
      <c r="C759" s="16"/>
      <c r="D759" s="16"/>
      <c r="E759" s="16"/>
      <c r="F759" s="16"/>
    </row>
    <row r="760" spans="3:6">
      <c r="C760" s="16"/>
      <c r="D760" s="16"/>
      <c r="E760" s="16"/>
      <c r="F760" s="16"/>
    </row>
    <row r="761" spans="3:6">
      <c r="C761" s="16"/>
      <c r="D761" s="16"/>
      <c r="E761" s="16"/>
      <c r="F761" s="16"/>
    </row>
    <row r="762" spans="3:6">
      <c r="C762" s="16"/>
      <c r="D762" s="16"/>
      <c r="E762" s="16"/>
      <c r="F762" s="16"/>
    </row>
    <row r="763" spans="3:6">
      <c r="C763" s="16"/>
      <c r="D763" s="16"/>
      <c r="E763" s="16"/>
      <c r="F763" s="16"/>
    </row>
    <row r="764" spans="3:6">
      <c r="C764" s="16"/>
      <c r="D764" s="16"/>
      <c r="E764" s="16"/>
      <c r="F764" s="16"/>
    </row>
    <row r="765" spans="3:6">
      <c r="C765" s="16"/>
      <c r="D765" s="16"/>
      <c r="E765" s="16"/>
      <c r="F765" s="16"/>
    </row>
    <row r="766" spans="3:6">
      <c r="C766" s="16"/>
      <c r="D766" s="16"/>
      <c r="E766" s="16"/>
      <c r="F766" s="16"/>
    </row>
    <row r="767" spans="3:6">
      <c r="C767" s="16"/>
      <c r="D767" s="16"/>
      <c r="E767" s="16"/>
      <c r="F767" s="16"/>
    </row>
    <row r="768" spans="3:6">
      <c r="C768" s="16"/>
      <c r="D768" s="16"/>
      <c r="E768" s="16"/>
      <c r="F768" s="16"/>
    </row>
    <row r="769" spans="2:6">
      <c r="C769" s="16"/>
      <c r="D769" s="16"/>
      <c r="E769" s="16"/>
      <c r="F769" s="16"/>
    </row>
    <row r="770" spans="2:6">
      <c r="C770" s="16"/>
      <c r="D770" s="16"/>
      <c r="E770" s="16"/>
      <c r="F770" s="16"/>
    </row>
    <row r="771" spans="2:6">
      <c r="C771" s="16"/>
      <c r="D771" s="16"/>
      <c r="E771" s="16"/>
      <c r="F771" s="16"/>
    </row>
    <row r="772" spans="2:6">
      <c r="C772" s="16"/>
      <c r="D772" s="16"/>
      <c r="E772" s="16"/>
      <c r="F772" s="16"/>
    </row>
    <row r="773" spans="2:6">
      <c r="B773" s="16"/>
      <c r="C773" s="16"/>
      <c r="D773" s="16"/>
      <c r="E773" s="16"/>
      <c r="F773" s="16"/>
    </row>
    <row r="774" spans="2:6">
      <c r="B774" s="16"/>
      <c r="C774" s="16"/>
      <c r="D774" s="16"/>
      <c r="E774" s="16"/>
      <c r="F774" s="16"/>
    </row>
    <row r="775" spans="2:6">
      <c r="B775" s="19"/>
      <c r="C775" s="16"/>
      <c r="D775" s="16"/>
      <c r="E775" s="16"/>
      <c r="F775" s="16"/>
    </row>
    <row r="776" spans="2:6">
      <c r="C776" s="16"/>
      <c r="D776" s="16"/>
      <c r="E776" s="16"/>
      <c r="F776" s="16"/>
    </row>
    <row r="777" spans="2:6">
      <c r="C777" s="16"/>
      <c r="D777" s="16"/>
      <c r="E777" s="16"/>
      <c r="F777" s="16"/>
    </row>
    <row r="778" spans="2:6">
      <c r="C778" s="16"/>
      <c r="D778" s="16"/>
      <c r="E778" s="16"/>
      <c r="F778" s="16"/>
    </row>
    <row r="779" spans="2:6">
      <c r="C779" s="16"/>
      <c r="D779" s="16"/>
      <c r="E779" s="16"/>
      <c r="F779" s="16"/>
    </row>
    <row r="780" spans="2:6">
      <c r="C780" s="16"/>
      <c r="D780" s="16"/>
      <c r="E780" s="16"/>
      <c r="F780" s="16"/>
    </row>
    <row r="781" spans="2:6">
      <c r="C781" s="16"/>
      <c r="D781" s="16"/>
      <c r="E781" s="16"/>
      <c r="F781" s="16"/>
    </row>
    <row r="782" spans="2:6">
      <c r="C782" s="16"/>
      <c r="D782" s="16"/>
      <c r="E782" s="16"/>
      <c r="F782" s="16"/>
    </row>
    <row r="783" spans="2:6">
      <c r="C783" s="16"/>
      <c r="D783" s="16"/>
      <c r="E783" s="16"/>
      <c r="F783" s="16"/>
    </row>
    <row r="784" spans="2:6">
      <c r="C784" s="16"/>
      <c r="D784" s="16"/>
      <c r="E784" s="16"/>
      <c r="F784" s="16"/>
    </row>
    <row r="785" spans="3:6">
      <c r="C785" s="16"/>
      <c r="D785" s="16"/>
      <c r="E785" s="16"/>
      <c r="F785" s="16"/>
    </row>
    <row r="786" spans="3:6">
      <c r="C786" s="16"/>
      <c r="D786" s="16"/>
      <c r="E786" s="16"/>
      <c r="F786" s="16"/>
    </row>
    <row r="787" spans="3:6">
      <c r="C787" s="16"/>
      <c r="D787" s="16"/>
      <c r="E787" s="16"/>
      <c r="F787" s="16"/>
    </row>
    <row r="788" spans="3:6">
      <c r="C788" s="16"/>
      <c r="D788" s="16"/>
      <c r="E788" s="16"/>
      <c r="F788" s="16"/>
    </row>
    <row r="789" spans="3:6">
      <c r="C789" s="16"/>
      <c r="D789" s="16"/>
      <c r="E789" s="16"/>
      <c r="F789" s="16"/>
    </row>
    <row r="790" spans="3:6">
      <c r="C790" s="16"/>
      <c r="D790" s="16"/>
      <c r="E790" s="16"/>
      <c r="F790" s="16"/>
    </row>
    <row r="791" spans="3:6">
      <c r="C791" s="16"/>
      <c r="D791" s="16"/>
      <c r="E791" s="16"/>
      <c r="F791" s="16"/>
    </row>
    <row r="792" spans="3:6">
      <c r="C792" s="16"/>
      <c r="D792" s="16"/>
      <c r="E792" s="16"/>
      <c r="F792" s="16"/>
    </row>
    <row r="793" spans="3:6">
      <c r="C793" s="16"/>
      <c r="D793" s="16"/>
      <c r="E793" s="16"/>
      <c r="F793" s="16"/>
    </row>
    <row r="794" spans="3:6">
      <c r="C794" s="16"/>
      <c r="D794" s="16"/>
      <c r="E794" s="16"/>
      <c r="F794" s="16"/>
    </row>
    <row r="795" spans="3:6">
      <c r="C795" s="16"/>
      <c r="D795" s="16"/>
      <c r="E795" s="16"/>
      <c r="F795" s="16"/>
    </row>
    <row r="796" spans="3:6">
      <c r="C796" s="16"/>
      <c r="D796" s="16"/>
      <c r="E796" s="16"/>
      <c r="F796" s="16"/>
    </row>
    <row r="797" spans="3:6">
      <c r="C797" s="16"/>
      <c r="D797" s="16"/>
      <c r="E797" s="16"/>
      <c r="F797" s="16"/>
    </row>
    <row r="798" spans="3:6">
      <c r="C798" s="16"/>
      <c r="D798" s="16"/>
      <c r="E798" s="16"/>
      <c r="F798" s="16"/>
    </row>
    <row r="799" spans="3:6">
      <c r="C799" s="16"/>
      <c r="D799" s="16"/>
      <c r="E799" s="16"/>
      <c r="F799" s="16"/>
    </row>
    <row r="800" spans="3:6">
      <c r="C800" s="16"/>
      <c r="D800" s="16"/>
      <c r="E800" s="16"/>
      <c r="F800" s="16"/>
    </row>
    <row r="801" spans="3:6">
      <c r="C801" s="16"/>
      <c r="D801" s="16"/>
      <c r="E801" s="16"/>
      <c r="F801" s="16"/>
    </row>
    <row r="802" spans="3:6">
      <c r="C802" s="16"/>
      <c r="D802" s="16"/>
      <c r="E802" s="16"/>
      <c r="F802" s="16"/>
    </row>
    <row r="803" spans="3:6">
      <c r="C803" s="16"/>
      <c r="D803" s="16"/>
      <c r="E803" s="16"/>
      <c r="F803" s="16"/>
    </row>
    <row r="804" spans="3:6">
      <c r="C804" s="16"/>
      <c r="D804" s="16"/>
      <c r="E804" s="16"/>
      <c r="F804" s="16"/>
    </row>
    <row r="805" spans="3:6">
      <c r="C805" s="16"/>
      <c r="D805" s="16"/>
      <c r="E805" s="16"/>
      <c r="F805" s="16"/>
    </row>
    <row r="806" spans="3:6">
      <c r="C806" s="16"/>
      <c r="D806" s="16"/>
      <c r="E806" s="16"/>
      <c r="F806" s="16"/>
    </row>
    <row r="807" spans="3:6">
      <c r="C807" s="16"/>
      <c r="D807" s="16"/>
      <c r="E807" s="16"/>
      <c r="F807" s="16"/>
    </row>
  </sheetData>
  <mergeCells count="2">
    <mergeCell ref="B6:U6"/>
    <mergeCell ref="B7:U7"/>
  </mergeCells>
  <dataValidations count="5">
    <dataValidation type="list" allowBlank="1" showInputMessage="1" showErrorMessage="1" sqref="L12:L805">
      <formula1>$BN$7:$BN$11</formula1>
    </dataValidation>
    <dataValidation type="list" allowBlank="1" showInputMessage="1" showErrorMessage="1" sqref="E12:E799">
      <formula1>$BI$7:$BI$11</formula1>
    </dataValidation>
    <dataValidation type="list" allowBlank="1" showInputMessage="1" showErrorMessage="1" sqref="I12:I257 I259:I260 I262 I264 I274 I309:I314 I276:I285 I287 I289:I292 I294:I305 I317:I805 I267:I271">
      <formula1>$BM$7:$BM$10</formula1>
    </dataValidation>
    <dataValidation allowBlank="1" showInputMessage="1" showErrorMessage="1" sqref="H2 Q9 I258 I261 I263 I265:I266 I272:I273 I275 I286 I288 I293 I306:I308 I315:I316"/>
    <dataValidation type="list" allowBlank="1" showInputMessage="1" showErrorMessage="1" sqref="G12:G805">
      <formula1>$BK$7:$BK$11</formula1>
    </dataValidation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J340"/>
  <sheetViews>
    <sheetView rightToLeft="1" workbookViewId="0">
      <selection activeCell="F229" sqref="F229:F230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.85546875" style="15" customWidth="1"/>
    <col min="4" max="6" width="10.7109375" style="15" customWidth="1"/>
    <col min="7" max="7" width="17" style="15" customWidth="1"/>
    <col min="8" max="8" width="10.7109375" style="16" customWidth="1"/>
    <col min="9" max="9" width="14.7109375" style="16" customWidth="1"/>
    <col min="10" max="11" width="11.7109375" style="16" customWidth="1"/>
    <col min="12" max="12" width="14.7109375" style="16" customWidth="1"/>
    <col min="13" max="15" width="10.7109375" style="16" customWidth="1"/>
    <col min="16" max="16" width="7.7109375" style="16" customWidth="1"/>
    <col min="17" max="17" width="7.140625" style="16" customWidth="1"/>
    <col min="18" max="18" width="6" style="16" customWidth="1"/>
    <col min="19" max="19" width="7.85546875" style="16" customWidth="1"/>
    <col min="20" max="20" width="8.140625" style="16" customWidth="1"/>
    <col min="21" max="21" width="6.28515625" style="16" customWidth="1"/>
    <col min="22" max="22" width="8" style="16" customWidth="1"/>
    <col min="23" max="23" width="8.7109375" style="16" customWidth="1"/>
    <col min="24" max="24" width="10" style="16" customWidth="1"/>
    <col min="25" max="25" width="9.5703125" style="16" customWidth="1"/>
    <col min="26" max="26" width="6.140625" style="16" customWidth="1"/>
    <col min="27" max="28" width="5.7109375" style="16" customWidth="1"/>
    <col min="29" max="29" width="6.85546875" style="16" customWidth="1"/>
    <col min="30" max="30" width="6.42578125" style="16" customWidth="1"/>
    <col min="31" max="31" width="6.7109375" style="16" customWidth="1"/>
    <col min="32" max="32" width="7.28515625" style="16" customWidth="1"/>
    <col min="33" max="44" width="5.7109375" style="16" customWidth="1"/>
    <col min="45" max="16384" width="9.140625" style="16"/>
  </cols>
  <sheetData>
    <row r="1" spans="2:62">
      <c r="B1" s="2" t="s">
        <v>0</v>
      </c>
      <c r="C1" s="80" t="s">
        <v>197</v>
      </c>
    </row>
    <row r="2" spans="2:62">
      <c r="B2" s="2" t="s">
        <v>1</v>
      </c>
      <c r="C2" s="16" t="s">
        <v>2413</v>
      </c>
    </row>
    <row r="3" spans="2:62">
      <c r="B3" s="2" t="s">
        <v>2</v>
      </c>
      <c r="C3" s="80" t="s">
        <v>2414</v>
      </c>
    </row>
    <row r="4" spans="2:62">
      <c r="B4" s="2" t="s">
        <v>3</v>
      </c>
      <c r="C4" s="16">
        <v>9536</v>
      </c>
    </row>
    <row r="5" spans="2:62">
      <c r="B5" s="75" t="s">
        <v>198</v>
      </c>
      <c r="C5" t="s">
        <v>199</v>
      </c>
    </row>
    <row r="6" spans="2:62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1"/>
      <c r="BJ6" s="19"/>
    </row>
    <row r="7" spans="2:62" ht="26.25" customHeight="1">
      <c r="B7" s="99" t="s">
        <v>92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  <c r="BF7" s="19"/>
      <c r="BJ7" s="19"/>
    </row>
    <row r="8" spans="2:62" s="19" customFormat="1" ht="63">
      <c r="B8" s="4" t="s">
        <v>49</v>
      </c>
      <c r="C8" s="28" t="s">
        <v>50</v>
      </c>
      <c r="D8" s="29" t="s">
        <v>71</v>
      </c>
      <c r="E8" s="29" t="s">
        <v>84</v>
      </c>
      <c r="F8" s="29" t="s">
        <v>51</v>
      </c>
      <c r="G8" s="29" t="s">
        <v>85</v>
      </c>
      <c r="H8" s="29" t="s">
        <v>54</v>
      </c>
      <c r="I8" s="38" t="s">
        <v>190</v>
      </c>
      <c r="J8" s="38" t="s">
        <v>191</v>
      </c>
      <c r="K8" s="38" t="s">
        <v>196</v>
      </c>
      <c r="L8" s="38" t="s">
        <v>57</v>
      </c>
      <c r="M8" s="38" t="s">
        <v>74</v>
      </c>
      <c r="N8" s="38" t="s">
        <v>58</v>
      </c>
      <c r="O8" s="46" t="s">
        <v>186</v>
      </c>
      <c r="BF8" s="16"/>
      <c r="BG8" s="16"/>
      <c r="BH8" s="16"/>
      <c r="BJ8" s="23"/>
    </row>
    <row r="9" spans="2:62" s="19" customFormat="1" ht="24" customHeight="1">
      <c r="B9" s="20"/>
      <c r="C9" s="21"/>
      <c r="D9" s="21"/>
      <c r="E9" s="21"/>
      <c r="F9" s="21"/>
      <c r="G9" s="21"/>
      <c r="H9" s="21"/>
      <c r="I9" s="21" t="s">
        <v>187</v>
      </c>
      <c r="J9" s="21"/>
      <c r="K9" s="21" t="s">
        <v>188</v>
      </c>
      <c r="L9" s="21" t="s">
        <v>6</v>
      </c>
      <c r="M9" s="21" t="s">
        <v>7</v>
      </c>
      <c r="N9" s="21" t="s">
        <v>7</v>
      </c>
      <c r="O9" s="45" t="s">
        <v>7</v>
      </c>
      <c r="BF9" s="16"/>
      <c r="BH9" s="16"/>
      <c r="BJ9" s="23"/>
    </row>
    <row r="10" spans="2:6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BF10" s="16"/>
      <c r="BG10" s="19"/>
      <c r="BH10" s="16"/>
      <c r="BJ10" s="16"/>
    </row>
    <row r="11" spans="2:62" s="23" customFormat="1" ht="18" customHeight="1">
      <c r="B11" s="24" t="s">
        <v>93</v>
      </c>
      <c r="C11" s="7"/>
      <c r="D11" s="7"/>
      <c r="E11" s="7"/>
      <c r="F11" s="7"/>
      <c r="G11" s="7"/>
      <c r="H11" s="7"/>
      <c r="I11" s="76">
        <v>6718403.9500000002</v>
      </c>
      <c r="J11" s="7"/>
      <c r="K11" s="76">
        <v>74.047422881000003</v>
      </c>
      <c r="L11" s="76">
        <v>165350.90677749392</v>
      </c>
      <c r="M11" s="7"/>
      <c r="N11" s="76">
        <v>100</v>
      </c>
      <c r="O11" s="76">
        <v>28.69</v>
      </c>
      <c r="BF11" s="16"/>
      <c r="BG11" s="19"/>
      <c r="BH11" s="16"/>
      <c r="BJ11" s="16"/>
    </row>
    <row r="12" spans="2:62">
      <c r="B12" s="78" t="s">
        <v>206</v>
      </c>
      <c r="E12" s="16"/>
      <c r="F12" s="16"/>
      <c r="G12" s="16"/>
      <c r="I12" s="79">
        <v>5642677.8200000003</v>
      </c>
      <c r="K12" s="79">
        <v>31.528369999999999</v>
      </c>
      <c r="L12" s="79">
        <v>83684.615196067141</v>
      </c>
      <c r="N12" s="79">
        <v>50.61</v>
      </c>
      <c r="O12" s="79">
        <v>14.52</v>
      </c>
    </row>
    <row r="13" spans="2:62">
      <c r="B13" s="78" t="s">
        <v>1089</v>
      </c>
      <c r="E13" s="16"/>
      <c r="F13" s="16"/>
      <c r="G13" s="16"/>
      <c r="I13" s="79">
        <v>3590624.11</v>
      </c>
      <c r="K13" s="79">
        <v>31.528369999999999</v>
      </c>
      <c r="L13" s="79">
        <v>58554.760007600002</v>
      </c>
      <c r="N13" s="79">
        <v>35.409999999999997</v>
      </c>
      <c r="O13" s="79">
        <v>10.16</v>
      </c>
    </row>
    <row r="14" spans="2:62">
      <c r="B14" t="s">
        <v>1090</v>
      </c>
      <c r="C14" t="s">
        <v>1091</v>
      </c>
      <c r="D14" t="s">
        <v>103</v>
      </c>
      <c r="E14" s="16"/>
      <c r="F14" t="s">
        <v>1092</v>
      </c>
      <c r="G14" t="s">
        <v>126</v>
      </c>
      <c r="H14" t="s">
        <v>105</v>
      </c>
      <c r="I14" s="77">
        <v>7176.77</v>
      </c>
      <c r="J14" s="77">
        <v>26790</v>
      </c>
      <c r="K14" s="77">
        <v>0</v>
      </c>
      <c r="L14" s="77">
        <v>1922.6566829999999</v>
      </c>
      <c r="M14" s="77">
        <v>0.01</v>
      </c>
      <c r="N14" s="77">
        <v>1.1599999999999999</v>
      </c>
      <c r="O14" s="77">
        <v>0.33</v>
      </c>
    </row>
    <row r="15" spans="2:62">
      <c r="B15" t="s">
        <v>1093</v>
      </c>
      <c r="C15" t="s">
        <v>1094</v>
      </c>
      <c r="D15" t="s">
        <v>103</v>
      </c>
      <c r="E15" s="16"/>
      <c r="F15" t="s">
        <v>517</v>
      </c>
      <c r="G15" t="s">
        <v>413</v>
      </c>
      <c r="H15" t="s">
        <v>105</v>
      </c>
      <c r="I15" s="77">
        <v>53106.720000000001</v>
      </c>
      <c r="J15" s="77">
        <v>1910</v>
      </c>
      <c r="K15" s="77">
        <v>0</v>
      </c>
      <c r="L15" s="77">
        <v>1014.338352</v>
      </c>
      <c r="M15" s="77">
        <v>0.02</v>
      </c>
      <c r="N15" s="77">
        <v>0.61</v>
      </c>
      <c r="O15" s="77">
        <v>0.18</v>
      </c>
    </row>
    <row r="16" spans="2:62">
      <c r="B16" t="s">
        <v>1095</v>
      </c>
      <c r="C16" t="s">
        <v>1096</v>
      </c>
      <c r="D16" t="s">
        <v>103</v>
      </c>
      <c r="E16" s="16"/>
      <c r="F16" t="s">
        <v>1097</v>
      </c>
      <c r="G16" t="s">
        <v>413</v>
      </c>
      <c r="H16" t="s">
        <v>105</v>
      </c>
      <c r="I16" s="77">
        <v>45071.839999999997</v>
      </c>
      <c r="J16" s="77">
        <v>2741</v>
      </c>
      <c r="K16" s="77">
        <v>0</v>
      </c>
      <c r="L16" s="77">
        <v>1235.4191344000001</v>
      </c>
      <c r="M16" s="77">
        <v>0.02</v>
      </c>
      <c r="N16" s="77">
        <v>0.75</v>
      </c>
      <c r="O16" s="77">
        <v>0.21</v>
      </c>
    </row>
    <row r="17" spans="2:15">
      <c r="B17" t="s">
        <v>1098</v>
      </c>
      <c r="C17" t="s">
        <v>1099</v>
      </c>
      <c r="D17" t="s">
        <v>103</v>
      </c>
      <c r="E17" s="16"/>
      <c r="F17" t="s">
        <v>699</v>
      </c>
      <c r="G17" t="s">
        <v>700</v>
      </c>
      <c r="H17" t="s">
        <v>105</v>
      </c>
      <c r="I17" s="77">
        <v>7720.91</v>
      </c>
      <c r="J17" s="77">
        <v>42930</v>
      </c>
      <c r="K17" s="77">
        <v>12.26483</v>
      </c>
      <c r="L17" s="77">
        <v>3326.8514930000001</v>
      </c>
      <c r="M17" s="77">
        <v>0.02</v>
      </c>
      <c r="N17" s="77">
        <v>2.0099999999999998</v>
      </c>
      <c r="O17" s="77">
        <v>0.57999999999999996</v>
      </c>
    </row>
    <row r="18" spans="2:15">
      <c r="B18" t="s">
        <v>1100</v>
      </c>
      <c r="C18" t="s">
        <v>1101</v>
      </c>
      <c r="D18" t="s">
        <v>103</v>
      </c>
      <c r="E18" s="16"/>
      <c r="F18" t="s">
        <v>536</v>
      </c>
      <c r="G18" t="s">
        <v>327</v>
      </c>
      <c r="H18" t="s">
        <v>105</v>
      </c>
      <c r="I18" s="77">
        <v>8619.48</v>
      </c>
      <c r="J18" s="77">
        <v>7635</v>
      </c>
      <c r="K18" s="77">
        <v>0</v>
      </c>
      <c r="L18" s="77">
        <v>658.09729800000002</v>
      </c>
      <c r="M18" s="77">
        <v>0.01</v>
      </c>
      <c r="N18" s="77">
        <v>0.4</v>
      </c>
      <c r="O18" s="77">
        <v>0.11</v>
      </c>
    </row>
    <row r="19" spans="2:15">
      <c r="B19" t="s">
        <v>1102</v>
      </c>
      <c r="C19" t="s">
        <v>1103</v>
      </c>
      <c r="D19" t="s">
        <v>103</v>
      </c>
      <c r="E19" s="16"/>
      <c r="F19" t="s">
        <v>592</v>
      </c>
      <c r="G19" t="s">
        <v>327</v>
      </c>
      <c r="H19" t="s">
        <v>105</v>
      </c>
      <c r="I19" s="77">
        <v>226168.31</v>
      </c>
      <c r="J19" s="77">
        <v>1067</v>
      </c>
      <c r="K19" s="77">
        <v>0</v>
      </c>
      <c r="L19" s="77">
        <v>2413.2158677000002</v>
      </c>
      <c r="M19" s="77">
        <v>0.02</v>
      </c>
      <c r="N19" s="77">
        <v>1.46</v>
      </c>
      <c r="O19" s="77">
        <v>0.42</v>
      </c>
    </row>
    <row r="20" spans="2:15">
      <c r="B20" t="s">
        <v>1104</v>
      </c>
      <c r="C20" t="s">
        <v>1105</v>
      </c>
      <c r="D20" t="s">
        <v>103</v>
      </c>
      <c r="E20" s="16"/>
      <c r="F20" t="s">
        <v>326</v>
      </c>
      <c r="G20" t="s">
        <v>327</v>
      </c>
      <c r="H20" t="s">
        <v>105</v>
      </c>
      <c r="I20" s="77">
        <v>328723.90000000002</v>
      </c>
      <c r="J20" s="77">
        <v>2160</v>
      </c>
      <c r="K20" s="77">
        <v>0</v>
      </c>
      <c r="L20" s="77">
        <v>7100.43624</v>
      </c>
      <c r="M20" s="77">
        <v>0.02</v>
      </c>
      <c r="N20" s="77">
        <v>4.29</v>
      </c>
      <c r="O20" s="77">
        <v>1.23</v>
      </c>
    </row>
    <row r="21" spans="2:15">
      <c r="B21" t="s">
        <v>1106</v>
      </c>
      <c r="C21" t="s">
        <v>1107</v>
      </c>
      <c r="D21" t="s">
        <v>103</v>
      </c>
      <c r="E21" s="16"/>
      <c r="F21" t="s">
        <v>342</v>
      </c>
      <c r="G21" t="s">
        <v>327</v>
      </c>
      <c r="H21" t="s">
        <v>105</v>
      </c>
      <c r="I21" s="77">
        <v>24458.03</v>
      </c>
      <c r="J21" s="77">
        <v>6717</v>
      </c>
      <c r="K21" s="77">
        <v>0</v>
      </c>
      <c r="L21" s="77">
        <v>1642.8458751000001</v>
      </c>
      <c r="M21" s="77">
        <v>0.01</v>
      </c>
      <c r="N21" s="77">
        <v>0.99</v>
      </c>
      <c r="O21" s="77">
        <v>0.28999999999999998</v>
      </c>
    </row>
    <row r="22" spans="2:15">
      <c r="B22" t="s">
        <v>1108</v>
      </c>
      <c r="C22" t="s">
        <v>1109</v>
      </c>
      <c r="D22" t="s">
        <v>103</v>
      </c>
      <c r="E22" s="16"/>
      <c r="F22" t="s">
        <v>1110</v>
      </c>
      <c r="G22" t="s">
        <v>327</v>
      </c>
      <c r="H22" t="s">
        <v>105</v>
      </c>
      <c r="I22" s="77">
        <v>286829.40000000002</v>
      </c>
      <c r="J22" s="77">
        <v>2475</v>
      </c>
      <c r="K22" s="77">
        <v>0</v>
      </c>
      <c r="L22" s="77">
        <v>7099.02765</v>
      </c>
      <c r="M22" s="77">
        <v>0.02</v>
      </c>
      <c r="N22" s="77">
        <v>4.29</v>
      </c>
      <c r="O22" s="77">
        <v>1.23</v>
      </c>
    </row>
    <row r="23" spans="2:15">
      <c r="B23" t="s">
        <v>1111</v>
      </c>
      <c r="C23" t="s">
        <v>1112</v>
      </c>
      <c r="D23" t="s">
        <v>103</v>
      </c>
      <c r="E23" s="16"/>
      <c r="F23" t="s">
        <v>595</v>
      </c>
      <c r="G23" t="s">
        <v>529</v>
      </c>
      <c r="H23" t="s">
        <v>105</v>
      </c>
      <c r="I23" s="77">
        <v>2654.85</v>
      </c>
      <c r="J23" s="77">
        <v>49630</v>
      </c>
      <c r="K23" s="77">
        <v>0</v>
      </c>
      <c r="L23" s="77">
        <v>1317.6020550000001</v>
      </c>
      <c r="M23" s="77">
        <v>0.02</v>
      </c>
      <c r="N23" s="77">
        <v>0.8</v>
      </c>
      <c r="O23" s="77">
        <v>0.23</v>
      </c>
    </row>
    <row r="24" spans="2:15">
      <c r="B24" t="s">
        <v>1113</v>
      </c>
      <c r="C24" t="s">
        <v>1114</v>
      </c>
      <c r="D24" t="s">
        <v>103</v>
      </c>
      <c r="E24" s="16"/>
      <c r="F24" t="s">
        <v>602</v>
      </c>
      <c r="G24" t="s">
        <v>529</v>
      </c>
      <c r="H24" t="s">
        <v>105</v>
      </c>
      <c r="I24" s="77">
        <v>2086.16</v>
      </c>
      <c r="J24" s="77">
        <v>77850</v>
      </c>
      <c r="K24" s="77">
        <v>0</v>
      </c>
      <c r="L24" s="77">
        <v>1624.07556</v>
      </c>
      <c r="M24" s="77">
        <v>0.03</v>
      </c>
      <c r="N24" s="77">
        <v>0.98</v>
      </c>
      <c r="O24" s="77">
        <v>0.28000000000000003</v>
      </c>
    </row>
    <row r="25" spans="2:15">
      <c r="B25" t="s">
        <v>1115</v>
      </c>
      <c r="C25" t="s">
        <v>1116</v>
      </c>
      <c r="D25" t="s">
        <v>103</v>
      </c>
      <c r="E25" s="16"/>
      <c r="F25" t="s">
        <v>513</v>
      </c>
      <c r="G25" t="s">
        <v>529</v>
      </c>
      <c r="H25" t="s">
        <v>105</v>
      </c>
      <c r="I25" s="77">
        <v>2820.45</v>
      </c>
      <c r="J25" s="77">
        <v>47990</v>
      </c>
      <c r="K25" s="77">
        <v>0</v>
      </c>
      <c r="L25" s="77">
        <v>1353.5339550000001</v>
      </c>
      <c r="M25" s="77">
        <v>0.03</v>
      </c>
      <c r="N25" s="77">
        <v>0.82</v>
      </c>
      <c r="O25" s="77">
        <v>0.23</v>
      </c>
    </row>
    <row r="26" spans="2:15">
      <c r="B26" t="s">
        <v>1117</v>
      </c>
      <c r="C26" t="s">
        <v>1118</v>
      </c>
      <c r="D26" t="s">
        <v>103</v>
      </c>
      <c r="E26" s="16"/>
      <c r="F26" t="s">
        <v>895</v>
      </c>
      <c r="G26" t="s">
        <v>514</v>
      </c>
      <c r="H26" t="s">
        <v>105</v>
      </c>
      <c r="I26" s="77">
        <v>186352.03</v>
      </c>
      <c r="J26" s="77">
        <v>916</v>
      </c>
      <c r="K26" s="77">
        <v>0</v>
      </c>
      <c r="L26" s="77">
        <v>1706.9845948</v>
      </c>
      <c r="M26" s="77">
        <v>0.02</v>
      </c>
      <c r="N26" s="77">
        <v>1.03</v>
      </c>
      <c r="O26" s="77">
        <v>0.3</v>
      </c>
    </row>
    <row r="27" spans="2:15">
      <c r="B27" t="s">
        <v>1119</v>
      </c>
      <c r="C27" t="s">
        <v>1120</v>
      </c>
      <c r="D27" t="s">
        <v>103</v>
      </c>
      <c r="E27" s="16"/>
      <c r="F27" t="s">
        <v>887</v>
      </c>
      <c r="G27" t="s">
        <v>514</v>
      </c>
      <c r="H27" t="s">
        <v>105</v>
      </c>
      <c r="I27" s="77">
        <v>864754.73</v>
      </c>
      <c r="J27" s="77">
        <v>37.6</v>
      </c>
      <c r="K27" s="77">
        <v>0</v>
      </c>
      <c r="L27" s="77">
        <v>325.14777848</v>
      </c>
      <c r="M27" s="77">
        <v>0.01</v>
      </c>
      <c r="N27" s="77">
        <v>0.2</v>
      </c>
      <c r="O27" s="77">
        <v>0.06</v>
      </c>
    </row>
    <row r="28" spans="2:15">
      <c r="B28" t="s">
        <v>1121</v>
      </c>
      <c r="C28" t="s">
        <v>1122</v>
      </c>
      <c r="D28" t="s">
        <v>103</v>
      </c>
      <c r="E28" s="16"/>
      <c r="F28" t="s">
        <v>644</v>
      </c>
      <c r="G28" t="s">
        <v>469</v>
      </c>
      <c r="H28" t="s">
        <v>105</v>
      </c>
      <c r="I28" s="77">
        <v>636696.31999999995</v>
      </c>
      <c r="J28" s="77">
        <v>153.69999999999999</v>
      </c>
      <c r="K28" s="77">
        <v>0</v>
      </c>
      <c r="L28" s="77">
        <v>978.60224384000003</v>
      </c>
      <c r="M28" s="77">
        <v>0.02</v>
      </c>
      <c r="N28" s="77">
        <v>0.59</v>
      </c>
      <c r="O28" s="77">
        <v>0.17</v>
      </c>
    </row>
    <row r="29" spans="2:15">
      <c r="B29" t="s">
        <v>1123</v>
      </c>
      <c r="C29" t="s">
        <v>1124</v>
      </c>
      <c r="D29" t="s">
        <v>103</v>
      </c>
      <c r="E29" s="16"/>
      <c r="F29" t="s">
        <v>719</v>
      </c>
      <c r="G29" t="s">
        <v>469</v>
      </c>
      <c r="H29" t="s">
        <v>105</v>
      </c>
      <c r="I29" s="77">
        <v>261272.68</v>
      </c>
      <c r="J29" s="77">
        <v>1670</v>
      </c>
      <c r="K29" s="77">
        <v>0</v>
      </c>
      <c r="L29" s="77">
        <v>4363.2537560000001</v>
      </c>
      <c r="M29" s="77">
        <v>0.02</v>
      </c>
      <c r="N29" s="77">
        <v>2.64</v>
      </c>
      <c r="O29" s="77">
        <v>0.76</v>
      </c>
    </row>
    <row r="30" spans="2:15">
      <c r="B30" t="s">
        <v>1125</v>
      </c>
      <c r="C30" t="s">
        <v>1126</v>
      </c>
      <c r="D30" t="s">
        <v>103</v>
      </c>
      <c r="E30" s="16"/>
      <c r="F30" t="s">
        <v>1127</v>
      </c>
      <c r="G30" t="s">
        <v>1128</v>
      </c>
      <c r="H30" t="s">
        <v>105</v>
      </c>
      <c r="I30" s="77">
        <v>15769.82</v>
      </c>
      <c r="J30" s="77">
        <v>8106</v>
      </c>
      <c r="K30" s="77">
        <v>0</v>
      </c>
      <c r="L30" s="77">
        <v>1278.3016092</v>
      </c>
      <c r="M30" s="77">
        <v>0.02</v>
      </c>
      <c r="N30" s="77">
        <v>0.77</v>
      </c>
      <c r="O30" s="77">
        <v>0.22</v>
      </c>
    </row>
    <row r="31" spans="2:15">
      <c r="B31" t="s">
        <v>1129</v>
      </c>
      <c r="C31" t="s">
        <v>1130</v>
      </c>
      <c r="D31" t="s">
        <v>103</v>
      </c>
      <c r="E31" s="16"/>
      <c r="F31" t="s">
        <v>1131</v>
      </c>
      <c r="G31" t="s">
        <v>731</v>
      </c>
      <c r="H31" t="s">
        <v>105</v>
      </c>
      <c r="I31" s="77">
        <v>1116.92</v>
      </c>
      <c r="J31" s="77">
        <v>30620</v>
      </c>
      <c r="K31" s="77">
        <v>0</v>
      </c>
      <c r="L31" s="77">
        <v>342.00090399999999</v>
      </c>
      <c r="M31" s="77">
        <v>0</v>
      </c>
      <c r="N31" s="77">
        <v>0.21</v>
      </c>
      <c r="O31" s="77">
        <v>0.06</v>
      </c>
    </row>
    <row r="32" spans="2:15">
      <c r="B32" t="s">
        <v>1132</v>
      </c>
      <c r="C32" t="s">
        <v>1133</v>
      </c>
      <c r="D32" t="s">
        <v>103</v>
      </c>
      <c r="E32" s="16"/>
      <c r="F32" t="s">
        <v>1134</v>
      </c>
      <c r="G32" t="s">
        <v>731</v>
      </c>
      <c r="H32" t="s">
        <v>105</v>
      </c>
      <c r="I32" s="77">
        <v>4208.07</v>
      </c>
      <c r="J32" s="77">
        <v>35850</v>
      </c>
      <c r="K32" s="77">
        <v>0</v>
      </c>
      <c r="L32" s="77">
        <v>1508.5930949999999</v>
      </c>
      <c r="M32" s="77">
        <v>0.01</v>
      </c>
      <c r="N32" s="77">
        <v>0.91</v>
      </c>
      <c r="O32" s="77">
        <v>0.26</v>
      </c>
    </row>
    <row r="33" spans="2:15">
      <c r="B33" t="s">
        <v>1135</v>
      </c>
      <c r="C33" t="s">
        <v>1136</v>
      </c>
      <c r="D33" t="s">
        <v>103</v>
      </c>
      <c r="E33" s="16"/>
      <c r="F33" t="s">
        <v>730</v>
      </c>
      <c r="G33" t="s">
        <v>731</v>
      </c>
      <c r="H33" t="s">
        <v>105</v>
      </c>
      <c r="I33" s="77">
        <v>11613.98</v>
      </c>
      <c r="J33" s="77">
        <v>7360</v>
      </c>
      <c r="K33" s="77">
        <v>0</v>
      </c>
      <c r="L33" s="77">
        <v>854.78892800000006</v>
      </c>
      <c r="M33" s="77">
        <v>0.01</v>
      </c>
      <c r="N33" s="77">
        <v>0.52</v>
      </c>
      <c r="O33" s="77">
        <v>0.15</v>
      </c>
    </row>
    <row r="34" spans="2:15">
      <c r="B34" t="s">
        <v>1137</v>
      </c>
      <c r="C34" t="s">
        <v>1138</v>
      </c>
      <c r="D34" t="s">
        <v>103</v>
      </c>
      <c r="E34" s="16"/>
      <c r="F34" t="s">
        <v>1139</v>
      </c>
      <c r="G34" t="s">
        <v>1140</v>
      </c>
      <c r="H34" t="s">
        <v>105</v>
      </c>
      <c r="I34" s="77">
        <v>5380.74</v>
      </c>
      <c r="J34" s="77">
        <v>10100</v>
      </c>
      <c r="K34" s="77">
        <v>0</v>
      </c>
      <c r="L34" s="77">
        <v>543.45474000000002</v>
      </c>
      <c r="M34" s="77">
        <v>0.01</v>
      </c>
      <c r="N34" s="77">
        <v>0.33</v>
      </c>
      <c r="O34" s="77">
        <v>0.09</v>
      </c>
    </row>
    <row r="35" spans="2:15">
      <c r="B35" t="s">
        <v>1141</v>
      </c>
      <c r="C35" t="s">
        <v>1142</v>
      </c>
      <c r="D35" t="s">
        <v>103</v>
      </c>
      <c r="E35" s="16"/>
      <c r="F35" t="s">
        <v>454</v>
      </c>
      <c r="G35" t="s">
        <v>455</v>
      </c>
      <c r="H35" t="s">
        <v>105</v>
      </c>
      <c r="I35" s="77">
        <v>44942.7</v>
      </c>
      <c r="J35" s="77">
        <v>2242</v>
      </c>
      <c r="K35" s="77">
        <v>0</v>
      </c>
      <c r="L35" s="77">
        <v>1007.615334</v>
      </c>
      <c r="M35" s="77">
        <v>0.02</v>
      </c>
      <c r="N35" s="77">
        <v>0.61</v>
      </c>
      <c r="O35" s="77">
        <v>0.17</v>
      </c>
    </row>
    <row r="36" spans="2:15">
      <c r="B36" t="s">
        <v>1143</v>
      </c>
      <c r="C36" t="s">
        <v>1144</v>
      </c>
      <c r="D36" t="s">
        <v>103</v>
      </c>
      <c r="E36" s="16"/>
      <c r="F36" t="s">
        <v>377</v>
      </c>
      <c r="G36" t="s">
        <v>362</v>
      </c>
      <c r="H36" t="s">
        <v>105</v>
      </c>
      <c r="I36" s="77">
        <v>49391.34</v>
      </c>
      <c r="J36" s="77">
        <v>4051</v>
      </c>
      <c r="K36" s="77">
        <v>0</v>
      </c>
      <c r="L36" s="77">
        <v>2000.8431834</v>
      </c>
      <c r="M36" s="77">
        <v>0.04</v>
      </c>
      <c r="N36" s="77">
        <v>1.21</v>
      </c>
      <c r="O36" s="77">
        <v>0.35</v>
      </c>
    </row>
    <row r="37" spans="2:15">
      <c r="B37" t="s">
        <v>1145</v>
      </c>
      <c r="C37" t="s">
        <v>1146</v>
      </c>
      <c r="D37" t="s">
        <v>103</v>
      </c>
      <c r="E37" s="16"/>
      <c r="F37" t="s">
        <v>473</v>
      </c>
      <c r="G37" t="s">
        <v>362</v>
      </c>
      <c r="H37" t="s">
        <v>105</v>
      </c>
      <c r="I37" s="77">
        <v>14255.72</v>
      </c>
      <c r="J37" s="77">
        <v>3360</v>
      </c>
      <c r="K37" s="77">
        <v>0</v>
      </c>
      <c r="L37" s="77">
        <v>478.99219199999999</v>
      </c>
      <c r="M37" s="77">
        <v>0.01</v>
      </c>
      <c r="N37" s="77">
        <v>0.28999999999999998</v>
      </c>
      <c r="O37" s="77">
        <v>0.08</v>
      </c>
    </row>
    <row r="38" spans="2:15">
      <c r="B38" t="s">
        <v>1147</v>
      </c>
      <c r="C38" t="s">
        <v>1148</v>
      </c>
      <c r="D38" t="s">
        <v>103</v>
      </c>
      <c r="E38" s="16"/>
      <c r="F38" t="s">
        <v>484</v>
      </c>
      <c r="G38" t="s">
        <v>362</v>
      </c>
      <c r="H38" t="s">
        <v>105</v>
      </c>
      <c r="I38" s="77">
        <v>50693.52</v>
      </c>
      <c r="J38" s="77">
        <v>3370</v>
      </c>
      <c r="K38" s="77">
        <v>19.263539999999999</v>
      </c>
      <c r="L38" s="77">
        <v>1727.635164</v>
      </c>
      <c r="M38" s="77">
        <v>0.03</v>
      </c>
      <c r="N38" s="77">
        <v>1.04</v>
      </c>
      <c r="O38" s="77">
        <v>0.3</v>
      </c>
    </row>
    <row r="39" spans="2:15">
      <c r="B39" t="s">
        <v>1149</v>
      </c>
      <c r="C39" t="s">
        <v>1150</v>
      </c>
      <c r="D39" t="s">
        <v>103</v>
      </c>
      <c r="E39" s="16"/>
      <c r="F39" t="s">
        <v>361</v>
      </c>
      <c r="G39" t="s">
        <v>362</v>
      </c>
      <c r="H39" t="s">
        <v>105</v>
      </c>
      <c r="I39" s="77">
        <v>10914.78</v>
      </c>
      <c r="J39" s="77">
        <v>18140</v>
      </c>
      <c r="K39" s="77">
        <v>0</v>
      </c>
      <c r="L39" s="77">
        <v>1979.941092</v>
      </c>
      <c r="M39" s="77">
        <v>0.01</v>
      </c>
      <c r="N39" s="77">
        <v>1.2</v>
      </c>
      <c r="O39" s="77">
        <v>0.34</v>
      </c>
    </row>
    <row r="40" spans="2:15">
      <c r="B40" t="s">
        <v>1151</v>
      </c>
      <c r="C40" t="s">
        <v>1152</v>
      </c>
      <c r="D40" t="s">
        <v>103</v>
      </c>
      <c r="E40" s="16"/>
      <c r="F40" t="s">
        <v>1153</v>
      </c>
      <c r="G40" t="s">
        <v>128</v>
      </c>
      <c r="H40" t="s">
        <v>105</v>
      </c>
      <c r="I40" s="77">
        <v>12000.2</v>
      </c>
      <c r="J40" s="77">
        <v>19280</v>
      </c>
      <c r="K40" s="77">
        <v>0</v>
      </c>
      <c r="L40" s="77">
        <v>2313.6385599999999</v>
      </c>
      <c r="M40" s="77">
        <v>0.02</v>
      </c>
      <c r="N40" s="77">
        <v>1.4</v>
      </c>
      <c r="O40" s="77">
        <v>0.4</v>
      </c>
    </row>
    <row r="41" spans="2:15">
      <c r="B41" t="s">
        <v>1154</v>
      </c>
      <c r="C41" t="s">
        <v>1155</v>
      </c>
      <c r="D41" t="s">
        <v>103</v>
      </c>
      <c r="E41" s="16"/>
      <c r="F41" t="s">
        <v>1156</v>
      </c>
      <c r="G41" t="s">
        <v>132</v>
      </c>
      <c r="H41" t="s">
        <v>105</v>
      </c>
      <c r="I41" s="77">
        <v>10038.790000000001</v>
      </c>
      <c r="J41" s="77">
        <v>37760</v>
      </c>
      <c r="K41" s="77">
        <v>0</v>
      </c>
      <c r="L41" s="77">
        <v>3790.6471040000001</v>
      </c>
      <c r="M41" s="77">
        <v>0.02</v>
      </c>
      <c r="N41" s="77">
        <v>2.29</v>
      </c>
      <c r="O41" s="77">
        <v>0.66</v>
      </c>
    </row>
    <row r="42" spans="2:15">
      <c r="B42" t="s">
        <v>1157</v>
      </c>
      <c r="C42" t="s">
        <v>1158</v>
      </c>
      <c r="D42" t="s">
        <v>103</v>
      </c>
      <c r="E42" s="16"/>
      <c r="F42" t="s">
        <v>392</v>
      </c>
      <c r="G42" t="s">
        <v>135</v>
      </c>
      <c r="H42" t="s">
        <v>105</v>
      </c>
      <c r="I42" s="77">
        <v>340265.83</v>
      </c>
      <c r="J42" s="77">
        <v>411.6</v>
      </c>
      <c r="K42" s="77">
        <v>0</v>
      </c>
      <c r="L42" s="77">
        <v>1400.5341562799999</v>
      </c>
      <c r="M42" s="77">
        <v>0.01</v>
      </c>
      <c r="N42" s="77">
        <v>0.85</v>
      </c>
      <c r="O42" s="77">
        <v>0.24</v>
      </c>
    </row>
    <row r="43" spans="2:15">
      <c r="B43" t="s">
        <v>1159</v>
      </c>
      <c r="C43" t="s">
        <v>1160</v>
      </c>
      <c r="D43" t="s">
        <v>103</v>
      </c>
      <c r="E43" s="16"/>
      <c r="F43" t="s">
        <v>558</v>
      </c>
      <c r="G43" t="s">
        <v>135</v>
      </c>
      <c r="H43" t="s">
        <v>105</v>
      </c>
      <c r="I43" s="77">
        <v>29725.26</v>
      </c>
      <c r="J43" s="77">
        <v>2077</v>
      </c>
      <c r="K43" s="77">
        <v>0</v>
      </c>
      <c r="L43" s="77">
        <v>617.39365020000002</v>
      </c>
      <c r="M43" s="77">
        <v>0.03</v>
      </c>
      <c r="N43" s="77">
        <v>0.37</v>
      </c>
      <c r="O43" s="77">
        <v>0.11</v>
      </c>
    </row>
    <row r="44" spans="2:15">
      <c r="B44" t="s">
        <v>1161</v>
      </c>
      <c r="C44" t="s">
        <v>1162</v>
      </c>
      <c r="D44" t="s">
        <v>103</v>
      </c>
      <c r="E44" s="16"/>
      <c r="F44" t="s">
        <v>563</v>
      </c>
      <c r="G44" t="s">
        <v>135</v>
      </c>
      <c r="H44" t="s">
        <v>105</v>
      </c>
      <c r="I44" s="77">
        <v>45793.86</v>
      </c>
      <c r="J44" s="77">
        <v>1372</v>
      </c>
      <c r="K44" s="77">
        <v>0</v>
      </c>
      <c r="L44" s="77">
        <v>628.2917592</v>
      </c>
      <c r="M44" s="77">
        <v>0.03</v>
      </c>
      <c r="N44" s="77">
        <v>0.38</v>
      </c>
      <c r="O44" s="77">
        <v>0.11</v>
      </c>
    </row>
    <row r="45" spans="2:15">
      <c r="B45" s="78" t="s">
        <v>1163</v>
      </c>
      <c r="E45" s="16"/>
      <c r="F45" s="16"/>
      <c r="G45" s="16"/>
      <c r="I45" s="79">
        <v>1524778.66</v>
      </c>
      <c r="K45" s="79">
        <v>0</v>
      </c>
      <c r="L45" s="79">
        <v>21627.754719051853</v>
      </c>
      <c r="N45" s="79">
        <v>13.08</v>
      </c>
      <c r="O45" s="79">
        <v>3.75</v>
      </c>
    </row>
    <row r="46" spans="2:15">
      <c r="B46" t="s">
        <v>1164</v>
      </c>
      <c r="C46" t="s">
        <v>1165</v>
      </c>
      <c r="D46" t="s">
        <v>103</v>
      </c>
      <c r="E46" s="16"/>
      <c r="F46" t="s">
        <v>1166</v>
      </c>
      <c r="G46" t="s">
        <v>104</v>
      </c>
      <c r="H46" t="s">
        <v>105</v>
      </c>
      <c r="I46" s="77">
        <v>431.4</v>
      </c>
      <c r="J46" s="77">
        <v>9885</v>
      </c>
      <c r="K46" s="77">
        <v>0</v>
      </c>
      <c r="L46" s="77">
        <v>42.643889999999999</v>
      </c>
      <c r="M46" s="77">
        <v>0</v>
      </c>
      <c r="N46" s="77">
        <v>0.03</v>
      </c>
      <c r="O46" s="77">
        <v>0.01</v>
      </c>
    </row>
    <row r="47" spans="2:15">
      <c r="B47" t="s">
        <v>1167</v>
      </c>
      <c r="C47" t="s">
        <v>1168</v>
      </c>
      <c r="D47" t="s">
        <v>103</v>
      </c>
      <c r="E47" s="16"/>
      <c r="F47" t="s">
        <v>865</v>
      </c>
      <c r="G47" t="s">
        <v>126</v>
      </c>
      <c r="H47" t="s">
        <v>105</v>
      </c>
      <c r="I47" s="77">
        <v>25589.15</v>
      </c>
      <c r="J47" s="77">
        <v>1848</v>
      </c>
      <c r="K47" s="77">
        <v>0</v>
      </c>
      <c r="L47" s="77">
        <v>472.88749200000001</v>
      </c>
      <c r="M47" s="77">
        <v>0.02</v>
      </c>
      <c r="N47" s="77">
        <v>0.28999999999999998</v>
      </c>
      <c r="O47" s="77">
        <v>0.08</v>
      </c>
    </row>
    <row r="48" spans="2:15">
      <c r="B48" t="s">
        <v>1169</v>
      </c>
      <c r="C48" t="s">
        <v>1170</v>
      </c>
      <c r="D48" t="s">
        <v>103</v>
      </c>
      <c r="E48" s="16"/>
      <c r="F48" t="s">
        <v>1171</v>
      </c>
      <c r="G48" t="s">
        <v>413</v>
      </c>
      <c r="H48" t="s">
        <v>105</v>
      </c>
      <c r="I48" s="77">
        <v>2482.38</v>
      </c>
      <c r="J48" s="77">
        <v>21940</v>
      </c>
      <c r="K48" s="77">
        <v>0</v>
      </c>
      <c r="L48" s="77">
        <v>544.63417200000004</v>
      </c>
      <c r="M48" s="77">
        <v>0.02</v>
      </c>
      <c r="N48" s="77">
        <v>0.33</v>
      </c>
      <c r="O48" s="77">
        <v>0.09</v>
      </c>
    </row>
    <row r="49" spans="2:15">
      <c r="B49" t="s">
        <v>1172</v>
      </c>
      <c r="C49" t="s">
        <v>1173</v>
      </c>
      <c r="D49" t="s">
        <v>103</v>
      </c>
      <c r="E49" s="16"/>
      <c r="F49" t="s">
        <v>1174</v>
      </c>
      <c r="G49" t="s">
        <v>413</v>
      </c>
      <c r="H49" t="s">
        <v>105</v>
      </c>
      <c r="I49" s="77">
        <v>9126.7199999999993</v>
      </c>
      <c r="J49" s="77">
        <v>5103</v>
      </c>
      <c r="K49" s="77">
        <v>0</v>
      </c>
      <c r="L49" s="77">
        <v>465.7365216</v>
      </c>
      <c r="M49" s="77">
        <v>0.02</v>
      </c>
      <c r="N49" s="77">
        <v>0.28000000000000003</v>
      </c>
      <c r="O49" s="77">
        <v>0.08</v>
      </c>
    </row>
    <row r="50" spans="2:15">
      <c r="B50" t="s">
        <v>1175</v>
      </c>
      <c r="C50" t="s">
        <v>1176</v>
      </c>
      <c r="D50" t="s">
        <v>103</v>
      </c>
      <c r="E50" s="16"/>
      <c r="F50" t="s">
        <v>751</v>
      </c>
      <c r="G50" t="s">
        <v>413</v>
      </c>
      <c r="H50" t="s">
        <v>105</v>
      </c>
      <c r="I50" s="77">
        <v>63161.65</v>
      </c>
      <c r="J50" s="77">
        <v>315.8</v>
      </c>
      <c r="K50" s="77">
        <v>0</v>
      </c>
      <c r="L50" s="77">
        <v>199.4644907</v>
      </c>
      <c r="M50" s="77">
        <v>0.01</v>
      </c>
      <c r="N50" s="77">
        <v>0.12</v>
      </c>
      <c r="O50" s="77">
        <v>0.03</v>
      </c>
    </row>
    <row r="51" spans="2:15">
      <c r="B51" t="s">
        <v>1177</v>
      </c>
      <c r="C51" t="s">
        <v>1178</v>
      </c>
      <c r="D51" t="s">
        <v>103</v>
      </c>
      <c r="E51" s="16"/>
      <c r="F51" t="s">
        <v>1179</v>
      </c>
      <c r="G51" t="s">
        <v>327</v>
      </c>
      <c r="H51" t="s">
        <v>105</v>
      </c>
      <c r="I51" s="77">
        <v>131.05000000000001</v>
      </c>
      <c r="J51" s="77">
        <v>66160</v>
      </c>
      <c r="K51" s="77">
        <v>0</v>
      </c>
      <c r="L51" s="77">
        <v>86.702680000000001</v>
      </c>
      <c r="M51" s="77">
        <v>0.01</v>
      </c>
      <c r="N51" s="77">
        <v>0.05</v>
      </c>
      <c r="O51" s="77">
        <v>0.02</v>
      </c>
    </row>
    <row r="52" spans="2:15">
      <c r="B52" t="s">
        <v>1180</v>
      </c>
      <c r="C52" t="s">
        <v>1181</v>
      </c>
      <c r="D52" t="s">
        <v>103</v>
      </c>
      <c r="E52" s="16"/>
      <c r="F52" t="s">
        <v>1182</v>
      </c>
      <c r="G52" t="s">
        <v>327</v>
      </c>
      <c r="H52" t="s">
        <v>105</v>
      </c>
      <c r="I52" s="77">
        <v>3846.08</v>
      </c>
      <c r="J52" s="77">
        <v>9172</v>
      </c>
      <c r="K52" s="77">
        <v>0</v>
      </c>
      <c r="L52" s="77">
        <v>352.7624576</v>
      </c>
      <c r="M52" s="77">
        <v>0.01</v>
      </c>
      <c r="N52" s="77">
        <v>0.21</v>
      </c>
      <c r="O52" s="77">
        <v>0.06</v>
      </c>
    </row>
    <row r="53" spans="2:15">
      <c r="B53" t="s">
        <v>1183</v>
      </c>
      <c r="C53" t="s">
        <v>1184</v>
      </c>
      <c r="D53" t="s">
        <v>103</v>
      </c>
      <c r="E53" s="16"/>
      <c r="F53" t="s">
        <v>1185</v>
      </c>
      <c r="G53" t="s">
        <v>529</v>
      </c>
      <c r="H53" t="s">
        <v>105</v>
      </c>
      <c r="I53" s="77">
        <v>627.5</v>
      </c>
      <c r="J53" s="77">
        <v>6861</v>
      </c>
      <c r="K53" s="77">
        <v>0</v>
      </c>
      <c r="L53" s="77">
        <v>43.052774999999997</v>
      </c>
      <c r="M53" s="77">
        <v>0</v>
      </c>
      <c r="N53" s="77">
        <v>0.03</v>
      </c>
      <c r="O53" s="77">
        <v>0.01</v>
      </c>
    </row>
    <row r="54" spans="2:15">
      <c r="B54" t="s">
        <v>1186</v>
      </c>
      <c r="C54" t="s">
        <v>1187</v>
      </c>
      <c r="D54" t="s">
        <v>103</v>
      </c>
      <c r="E54" s="16"/>
      <c r="F54" t="s">
        <v>528</v>
      </c>
      <c r="G54" t="s">
        <v>529</v>
      </c>
      <c r="H54" t="s">
        <v>105</v>
      </c>
      <c r="I54" s="77">
        <v>411.52</v>
      </c>
      <c r="J54" s="77">
        <v>90910</v>
      </c>
      <c r="K54" s="77">
        <v>0</v>
      </c>
      <c r="L54" s="77">
        <v>374.11283200000003</v>
      </c>
      <c r="M54" s="77">
        <v>0.01</v>
      </c>
      <c r="N54" s="77">
        <v>0.23</v>
      </c>
      <c r="O54" s="77">
        <v>0.06</v>
      </c>
    </row>
    <row r="55" spans="2:15">
      <c r="B55" t="s">
        <v>1188</v>
      </c>
      <c r="C55" t="s">
        <v>1189</v>
      </c>
      <c r="D55" t="s">
        <v>103</v>
      </c>
      <c r="E55" s="16"/>
      <c r="F55" t="s">
        <v>1190</v>
      </c>
      <c r="G55" t="s">
        <v>529</v>
      </c>
      <c r="H55" t="s">
        <v>105</v>
      </c>
      <c r="I55" s="77">
        <v>6398.28</v>
      </c>
      <c r="J55" s="77">
        <v>18570</v>
      </c>
      <c r="K55" s="77">
        <v>0</v>
      </c>
      <c r="L55" s="77">
        <v>1188.1605959999999</v>
      </c>
      <c r="M55" s="77">
        <v>0.04</v>
      </c>
      <c r="N55" s="77">
        <v>0.72</v>
      </c>
      <c r="O55" s="77">
        <v>0.21</v>
      </c>
    </row>
    <row r="56" spans="2:15">
      <c r="B56" t="s">
        <v>1191</v>
      </c>
      <c r="C56" t="s">
        <v>1192</v>
      </c>
      <c r="D56" t="s">
        <v>103</v>
      </c>
      <c r="E56" s="16"/>
      <c r="F56" t="s">
        <v>1193</v>
      </c>
      <c r="G56" t="s">
        <v>529</v>
      </c>
      <c r="H56" t="s">
        <v>105</v>
      </c>
      <c r="I56" s="77">
        <v>3527.27</v>
      </c>
      <c r="J56" s="77">
        <v>6701</v>
      </c>
      <c r="K56" s="77">
        <v>0</v>
      </c>
      <c r="L56" s="77">
        <v>236.36236270000001</v>
      </c>
      <c r="M56" s="77">
        <v>0.04</v>
      </c>
      <c r="N56" s="77">
        <v>0.14000000000000001</v>
      </c>
      <c r="O56" s="77">
        <v>0.04</v>
      </c>
    </row>
    <row r="57" spans="2:15">
      <c r="B57" t="s">
        <v>1194</v>
      </c>
      <c r="C57" t="s">
        <v>1195</v>
      </c>
      <c r="D57" t="s">
        <v>103</v>
      </c>
      <c r="E57" s="16"/>
      <c r="F57" t="s">
        <v>685</v>
      </c>
      <c r="G57" t="s">
        <v>529</v>
      </c>
      <c r="H57" t="s">
        <v>105</v>
      </c>
      <c r="I57" s="77">
        <v>10714.37</v>
      </c>
      <c r="J57" s="77">
        <v>1394</v>
      </c>
      <c r="K57" s="77">
        <v>0</v>
      </c>
      <c r="L57" s="77">
        <v>149.35831780000001</v>
      </c>
      <c r="M57" s="77">
        <v>0.02</v>
      </c>
      <c r="N57" s="77">
        <v>0.09</v>
      </c>
      <c r="O57" s="77">
        <v>0.03</v>
      </c>
    </row>
    <row r="58" spans="2:15">
      <c r="B58" t="s">
        <v>1196</v>
      </c>
      <c r="C58" t="s">
        <v>1197</v>
      </c>
      <c r="D58" t="s">
        <v>103</v>
      </c>
      <c r="E58" s="16"/>
      <c r="F58" t="s">
        <v>1198</v>
      </c>
      <c r="G58" t="s">
        <v>529</v>
      </c>
      <c r="H58" t="s">
        <v>105</v>
      </c>
      <c r="I58" s="77">
        <v>7713.06</v>
      </c>
      <c r="J58" s="77">
        <v>5549</v>
      </c>
      <c r="K58" s="77">
        <v>0</v>
      </c>
      <c r="L58" s="77">
        <v>427.99769939999999</v>
      </c>
      <c r="M58" s="77">
        <v>0.01</v>
      </c>
      <c r="N58" s="77">
        <v>0.26</v>
      </c>
      <c r="O58" s="77">
        <v>7.0000000000000007E-2</v>
      </c>
    </row>
    <row r="59" spans="2:15">
      <c r="B59" t="s">
        <v>1199</v>
      </c>
      <c r="C59" t="s">
        <v>1200</v>
      </c>
      <c r="D59" t="s">
        <v>103</v>
      </c>
      <c r="E59" s="16"/>
      <c r="F59" t="s">
        <v>1201</v>
      </c>
      <c r="G59" t="s">
        <v>514</v>
      </c>
      <c r="H59" t="s">
        <v>105</v>
      </c>
      <c r="I59" s="77">
        <v>36698.879999999997</v>
      </c>
      <c r="J59" s="77">
        <v>2143</v>
      </c>
      <c r="K59" s="77">
        <v>0</v>
      </c>
      <c r="L59" s="77">
        <v>786.45699839999997</v>
      </c>
      <c r="M59" s="77">
        <v>0.04</v>
      </c>
      <c r="N59" s="77">
        <v>0.48</v>
      </c>
      <c r="O59" s="77">
        <v>0.14000000000000001</v>
      </c>
    </row>
    <row r="60" spans="2:15">
      <c r="B60" t="s">
        <v>1202</v>
      </c>
      <c r="C60" t="s">
        <v>1203</v>
      </c>
      <c r="D60" t="s">
        <v>103</v>
      </c>
      <c r="E60" s="16"/>
      <c r="F60" t="s">
        <v>1204</v>
      </c>
      <c r="G60" t="s">
        <v>514</v>
      </c>
      <c r="H60" t="s">
        <v>105</v>
      </c>
      <c r="I60" s="77">
        <v>415717.59</v>
      </c>
      <c r="J60" s="77">
        <v>227.5</v>
      </c>
      <c r="K60" s="77">
        <v>0</v>
      </c>
      <c r="L60" s="77">
        <v>945.75751724999998</v>
      </c>
      <c r="M60" s="77">
        <v>0.04</v>
      </c>
      <c r="N60" s="77">
        <v>0.56999999999999995</v>
      </c>
      <c r="O60" s="77">
        <v>0.16</v>
      </c>
    </row>
    <row r="61" spans="2:15">
      <c r="B61" t="s">
        <v>1205</v>
      </c>
      <c r="C61" t="s">
        <v>1206</v>
      </c>
      <c r="D61" t="s">
        <v>103</v>
      </c>
      <c r="E61" s="16"/>
      <c r="F61" t="s">
        <v>906</v>
      </c>
      <c r="G61" t="s">
        <v>514</v>
      </c>
      <c r="H61" t="s">
        <v>105</v>
      </c>
      <c r="I61" s="77">
        <v>20797.87</v>
      </c>
      <c r="J61" s="77">
        <v>1678</v>
      </c>
      <c r="K61" s="77">
        <v>0</v>
      </c>
      <c r="L61" s="77">
        <v>348.98825859999999</v>
      </c>
      <c r="M61" s="77">
        <v>0.02</v>
      </c>
      <c r="N61" s="77">
        <v>0.21</v>
      </c>
      <c r="O61" s="77">
        <v>0.06</v>
      </c>
    </row>
    <row r="62" spans="2:15">
      <c r="B62" t="s">
        <v>1207</v>
      </c>
      <c r="C62" t="s">
        <v>1208</v>
      </c>
      <c r="D62" t="s">
        <v>103</v>
      </c>
      <c r="E62" s="16"/>
      <c r="F62" t="s">
        <v>1209</v>
      </c>
      <c r="G62" t="s">
        <v>1210</v>
      </c>
      <c r="H62" t="s">
        <v>105</v>
      </c>
      <c r="I62" s="77">
        <v>1315.23</v>
      </c>
      <c r="J62" s="77">
        <v>14610</v>
      </c>
      <c r="K62" s="77">
        <v>0</v>
      </c>
      <c r="L62" s="77">
        <v>192.155103</v>
      </c>
      <c r="M62" s="77">
        <v>0.03</v>
      </c>
      <c r="N62" s="77">
        <v>0.12</v>
      </c>
      <c r="O62" s="77">
        <v>0.03</v>
      </c>
    </row>
    <row r="63" spans="2:15">
      <c r="B63" t="s">
        <v>1211</v>
      </c>
      <c r="C63" t="s">
        <v>1212</v>
      </c>
      <c r="D63" t="s">
        <v>103</v>
      </c>
      <c r="E63" s="16"/>
      <c r="F63" t="s">
        <v>1213</v>
      </c>
      <c r="G63" t="s">
        <v>1128</v>
      </c>
      <c r="H63" t="s">
        <v>105</v>
      </c>
      <c r="I63" s="77">
        <v>3438.43</v>
      </c>
      <c r="J63" s="77">
        <v>9998</v>
      </c>
      <c r="K63" s="77">
        <v>0</v>
      </c>
      <c r="L63" s="77">
        <v>343.77423140000002</v>
      </c>
      <c r="M63" s="77">
        <v>0.01</v>
      </c>
      <c r="N63" s="77">
        <v>0.21</v>
      </c>
      <c r="O63" s="77">
        <v>0.06</v>
      </c>
    </row>
    <row r="64" spans="2:15">
      <c r="B64" t="s">
        <v>1214</v>
      </c>
      <c r="C64" t="s">
        <v>1215</v>
      </c>
      <c r="D64" t="s">
        <v>103</v>
      </c>
      <c r="E64" s="16"/>
      <c r="F64" t="s">
        <v>1216</v>
      </c>
      <c r="G64" t="s">
        <v>731</v>
      </c>
      <c r="H64" t="s">
        <v>105</v>
      </c>
      <c r="I64" s="77">
        <v>622.98</v>
      </c>
      <c r="J64" s="77">
        <v>29850</v>
      </c>
      <c r="K64" s="77">
        <v>0</v>
      </c>
      <c r="L64" s="77">
        <v>185.95953</v>
      </c>
      <c r="M64" s="77">
        <v>0.02</v>
      </c>
      <c r="N64" s="77">
        <v>0.11</v>
      </c>
      <c r="O64" s="77">
        <v>0.03</v>
      </c>
    </row>
    <row r="65" spans="2:15">
      <c r="B65" t="s">
        <v>1217</v>
      </c>
      <c r="C65" t="s">
        <v>1218</v>
      </c>
      <c r="D65" t="s">
        <v>103</v>
      </c>
      <c r="E65" s="16"/>
      <c r="F65" t="s">
        <v>1219</v>
      </c>
      <c r="G65" t="s">
        <v>777</v>
      </c>
      <c r="H65" t="s">
        <v>105</v>
      </c>
      <c r="I65" s="77">
        <v>4205.9799999999996</v>
      </c>
      <c r="J65" s="77">
        <v>6783</v>
      </c>
      <c r="K65" s="77">
        <v>0</v>
      </c>
      <c r="L65" s="77">
        <v>285.29162339999999</v>
      </c>
      <c r="M65" s="77">
        <v>0.03</v>
      </c>
      <c r="N65" s="77">
        <v>0.17</v>
      </c>
      <c r="O65" s="77">
        <v>0.05</v>
      </c>
    </row>
    <row r="66" spans="2:15">
      <c r="B66" t="s">
        <v>1220</v>
      </c>
      <c r="C66" t="s">
        <v>1221</v>
      </c>
      <c r="D66" t="s">
        <v>103</v>
      </c>
      <c r="E66" s="16"/>
      <c r="F66" t="s">
        <v>1219</v>
      </c>
      <c r="G66" t="s">
        <v>777</v>
      </c>
      <c r="H66" t="s">
        <v>105</v>
      </c>
      <c r="I66" s="77">
        <v>1177.53</v>
      </c>
      <c r="J66" s="77">
        <v>6388.6287679999996</v>
      </c>
      <c r="K66" s="77">
        <v>0</v>
      </c>
      <c r="L66" s="77">
        <v>75.228020331830393</v>
      </c>
      <c r="M66" s="77">
        <v>0.01</v>
      </c>
      <c r="N66" s="77">
        <v>0.05</v>
      </c>
      <c r="O66" s="77">
        <v>0.01</v>
      </c>
    </row>
    <row r="67" spans="2:15">
      <c r="B67" t="s">
        <v>1222</v>
      </c>
      <c r="C67" t="s">
        <v>1223</v>
      </c>
      <c r="D67" t="s">
        <v>103</v>
      </c>
      <c r="E67" s="16"/>
      <c r="F67" t="s">
        <v>1224</v>
      </c>
      <c r="G67" t="s">
        <v>455</v>
      </c>
      <c r="H67" t="s">
        <v>105</v>
      </c>
      <c r="I67" s="77">
        <v>5083.95</v>
      </c>
      <c r="J67" s="77">
        <v>4255</v>
      </c>
      <c r="K67" s="77">
        <v>0</v>
      </c>
      <c r="L67" s="77">
        <v>216.32207249999999</v>
      </c>
      <c r="M67" s="77">
        <v>0.02</v>
      </c>
      <c r="N67" s="77">
        <v>0.13</v>
      </c>
      <c r="O67" s="77">
        <v>0.04</v>
      </c>
    </row>
    <row r="68" spans="2:15">
      <c r="B68" t="s">
        <v>1225</v>
      </c>
      <c r="C68" t="s">
        <v>1226</v>
      </c>
      <c r="D68" t="s">
        <v>103</v>
      </c>
      <c r="E68" s="16"/>
      <c r="F68" t="s">
        <v>1227</v>
      </c>
      <c r="G68" t="s">
        <v>455</v>
      </c>
      <c r="H68" t="s">
        <v>105</v>
      </c>
      <c r="I68" s="77">
        <v>25275.9</v>
      </c>
      <c r="J68" s="77">
        <v>2003</v>
      </c>
      <c r="K68" s="77">
        <v>0</v>
      </c>
      <c r="L68" s="77">
        <v>506.27627699999999</v>
      </c>
      <c r="M68" s="77">
        <v>0.03</v>
      </c>
      <c r="N68" s="77">
        <v>0.31</v>
      </c>
      <c r="O68" s="77">
        <v>0.09</v>
      </c>
    </row>
    <row r="69" spans="2:15">
      <c r="B69" t="s">
        <v>1228</v>
      </c>
      <c r="C69" t="s">
        <v>1229</v>
      </c>
      <c r="D69" t="s">
        <v>103</v>
      </c>
      <c r="E69" s="16"/>
      <c r="F69" t="s">
        <v>1230</v>
      </c>
      <c r="G69" t="s">
        <v>455</v>
      </c>
      <c r="H69" t="s">
        <v>105</v>
      </c>
      <c r="I69" s="77">
        <v>867.23</v>
      </c>
      <c r="J69" s="77">
        <v>9851</v>
      </c>
      <c r="K69" s="77">
        <v>0</v>
      </c>
      <c r="L69" s="77">
        <v>85.430827300000004</v>
      </c>
      <c r="M69" s="77">
        <v>0.01</v>
      </c>
      <c r="N69" s="77">
        <v>0.05</v>
      </c>
      <c r="O69" s="77">
        <v>0.01</v>
      </c>
    </row>
    <row r="70" spans="2:15">
      <c r="B70" t="s">
        <v>1231</v>
      </c>
      <c r="C70" t="s">
        <v>1232</v>
      </c>
      <c r="D70" t="s">
        <v>103</v>
      </c>
      <c r="E70" s="16"/>
      <c r="F70" t="s">
        <v>765</v>
      </c>
      <c r="G70" t="s">
        <v>455</v>
      </c>
      <c r="H70" t="s">
        <v>105</v>
      </c>
      <c r="I70" s="77">
        <v>17718.150000000001</v>
      </c>
      <c r="J70" s="77">
        <v>2019</v>
      </c>
      <c r="K70" s="77">
        <v>0</v>
      </c>
      <c r="L70" s="77">
        <v>357.72944849999999</v>
      </c>
      <c r="M70" s="77">
        <v>0.02</v>
      </c>
      <c r="N70" s="77">
        <v>0.22</v>
      </c>
      <c r="O70" s="77">
        <v>0.06</v>
      </c>
    </row>
    <row r="71" spans="2:15">
      <c r="B71" t="s">
        <v>1233</v>
      </c>
      <c r="C71" t="s">
        <v>1234</v>
      </c>
      <c r="D71" t="s">
        <v>103</v>
      </c>
      <c r="E71" s="16"/>
      <c r="F71" t="s">
        <v>1235</v>
      </c>
      <c r="G71" t="s">
        <v>455</v>
      </c>
      <c r="H71" t="s">
        <v>105</v>
      </c>
      <c r="I71" s="77">
        <v>2917.37</v>
      </c>
      <c r="J71" s="77">
        <v>17740</v>
      </c>
      <c r="K71" s="77">
        <v>0</v>
      </c>
      <c r="L71" s="77">
        <v>517.54143799999997</v>
      </c>
      <c r="M71" s="77">
        <v>0.02</v>
      </c>
      <c r="N71" s="77">
        <v>0.31</v>
      </c>
      <c r="O71" s="77">
        <v>0.09</v>
      </c>
    </row>
    <row r="72" spans="2:15">
      <c r="B72" t="s">
        <v>1236</v>
      </c>
      <c r="C72" t="s">
        <v>1237</v>
      </c>
      <c r="D72" t="s">
        <v>103</v>
      </c>
      <c r="E72" s="16"/>
      <c r="F72" t="s">
        <v>454</v>
      </c>
      <c r="G72" t="s">
        <v>455</v>
      </c>
      <c r="H72" t="s">
        <v>105</v>
      </c>
      <c r="I72" s="77">
        <v>6610.01</v>
      </c>
      <c r="J72" s="77">
        <v>2186.4057050000074</v>
      </c>
      <c r="K72" s="77">
        <v>0</v>
      </c>
      <c r="L72" s="77">
        <v>144.52163574107101</v>
      </c>
      <c r="M72" s="77">
        <v>0</v>
      </c>
      <c r="N72" s="77">
        <v>0.09</v>
      </c>
      <c r="O72" s="77">
        <v>0.03</v>
      </c>
    </row>
    <row r="73" spans="2:15">
      <c r="B73" t="s">
        <v>1238</v>
      </c>
      <c r="C73" t="s">
        <v>1239</v>
      </c>
      <c r="D73" t="s">
        <v>103</v>
      </c>
      <c r="E73" s="16"/>
      <c r="F73" t="s">
        <v>1240</v>
      </c>
      <c r="G73" t="s">
        <v>1241</v>
      </c>
      <c r="H73" t="s">
        <v>105</v>
      </c>
      <c r="I73" s="77">
        <v>9837.2199999999993</v>
      </c>
      <c r="J73" s="77">
        <v>1367</v>
      </c>
      <c r="K73" s="77">
        <v>0</v>
      </c>
      <c r="L73" s="77">
        <v>134.4747974</v>
      </c>
      <c r="M73" s="77">
        <v>0.01</v>
      </c>
      <c r="N73" s="77">
        <v>0.08</v>
      </c>
      <c r="O73" s="77">
        <v>0.02</v>
      </c>
    </row>
    <row r="74" spans="2:15">
      <c r="B74" t="s">
        <v>1242</v>
      </c>
      <c r="C74" t="s">
        <v>1243</v>
      </c>
      <c r="D74" t="s">
        <v>103</v>
      </c>
      <c r="E74" s="16"/>
      <c r="F74" t="s">
        <v>630</v>
      </c>
      <c r="G74" t="s">
        <v>362</v>
      </c>
      <c r="H74" t="s">
        <v>105</v>
      </c>
      <c r="I74" s="77">
        <v>22893.54</v>
      </c>
      <c r="J74" s="77">
        <v>596.70000000000005</v>
      </c>
      <c r="K74" s="77">
        <v>0</v>
      </c>
      <c r="L74" s="77">
        <v>136.60575317999999</v>
      </c>
      <c r="M74" s="77">
        <v>0.02</v>
      </c>
      <c r="N74" s="77">
        <v>0.08</v>
      </c>
      <c r="O74" s="77">
        <v>0.02</v>
      </c>
    </row>
    <row r="75" spans="2:15">
      <c r="B75" t="s">
        <v>1244</v>
      </c>
      <c r="C75" t="s">
        <v>1245</v>
      </c>
      <c r="D75" t="s">
        <v>103</v>
      </c>
      <c r="E75" s="16"/>
      <c r="F75" t="s">
        <v>1246</v>
      </c>
      <c r="G75" t="s">
        <v>362</v>
      </c>
      <c r="H75" t="s">
        <v>105</v>
      </c>
      <c r="I75" s="77">
        <v>40086.51</v>
      </c>
      <c r="J75" s="77">
        <v>335.1</v>
      </c>
      <c r="K75" s="77">
        <v>0</v>
      </c>
      <c r="L75" s="77">
        <v>134.32989501</v>
      </c>
      <c r="M75" s="77">
        <v>0.02</v>
      </c>
      <c r="N75" s="77">
        <v>0.08</v>
      </c>
      <c r="O75" s="77">
        <v>0.02</v>
      </c>
    </row>
    <row r="76" spans="2:15">
      <c r="B76" t="s">
        <v>1247</v>
      </c>
      <c r="C76" t="s">
        <v>1248</v>
      </c>
      <c r="D76" t="s">
        <v>103</v>
      </c>
      <c r="E76" s="16"/>
      <c r="F76" t="s">
        <v>577</v>
      </c>
      <c r="G76" t="s">
        <v>362</v>
      </c>
      <c r="H76" t="s">
        <v>105</v>
      </c>
      <c r="I76" s="77">
        <v>663.7</v>
      </c>
      <c r="J76" s="77">
        <v>11420</v>
      </c>
      <c r="K76" s="77">
        <v>0</v>
      </c>
      <c r="L76" s="77">
        <v>75.794539999999998</v>
      </c>
      <c r="M76" s="77">
        <v>0</v>
      </c>
      <c r="N76" s="77">
        <v>0.05</v>
      </c>
      <c r="O76" s="77">
        <v>0.01</v>
      </c>
    </row>
    <row r="77" spans="2:15">
      <c r="B77" t="s">
        <v>1249</v>
      </c>
      <c r="C77" t="s">
        <v>1250</v>
      </c>
      <c r="D77" t="s">
        <v>103</v>
      </c>
      <c r="E77" s="16"/>
      <c r="F77" t="s">
        <v>639</v>
      </c>
      <c r="G77" t="s">
        <v>362</v>
      </c>
      <c r="H77" t="s">
        <v>105</v>
      </c>
      <c r="I77" s="77">
        <v>2708.15</v>
      </c>
      <c r="J77" s="77">
        <v>8296</v>
      </c>
      <c r="K77" s="77">
        <v>0</v>
      </c>
      <c r="L77" s="77">
        <v>224.66812400000001</v>
      </c>
      <c r="M77" s="77">
        <v>0.01</v>
      </c>
      <c r="N77" s="77">
        <v>0.14000000000000001</v>
      </c>
      <c r="O77" s="77">
        <v>0.04</v>
      </c>
    </row>
    <row r="78" spans="2:15">
      <c r="B78" t="s">
        <v>1251</v>
      </c>
      <c r="C78" t="s">
        <v>1252</v>
      </c>
      <c r="D78" t="s">
        <v>103</v>
      </c>
      <c r="E78" s="16"/>
      <c r="F78" t="s">
        <v>1253</v>
      </c>
      <c r="G78" t="s">
        <v>362</v>
      </c>
      <c r="H78" t="s">
        <v>105</v>
      </c>
      <c r="I78" s="77">
        <v>18017.560000000001</v>
      </c>
      <c r="J78" s="77">
        <v>1604</v>
      </c>
      <c r="K78" s="77">
        <v>0</v>
      </c>
      <c r="L78" s="77">
        <v>289.00166239999999</v>
      </c>
      <c r="M78" s="77">
        <v>0.02</v>
      </c>
      <c r="N78" s="77">
        <v>0.17</v>
      </c>
      <c r="O78" s="77">
        <v>0.05</v>
      </c>
    </row>
    <row r="79" spans="2:15">
      <c r="B79" t="s">
        <v>1254</v>
      </c>
      <c r="C79" t="s">
        <v>1255</v>
      </c>
      <c r="D79" t="s">
        <v>103</v>
      </c>
      <c r="E79" s="16"/>
      <c r="F79" t="s">
        <v>589</v>
      </c>
      <c r="G79" t="s">
        <v>362</v>
      </c>
      <c r="H79" t="s">
        <v>105</v>
      </c>
      <c r="I79" s="77">
        <v>14687.71</v>
      </c>
      <c r="J79" s="77">
        <v>1295</v>
      </c>
      <c r="K79" s="77">
        <v>0</v>
      </c>
      <c r="L79" s="77">
        <v>190.20584450000001</v>
      </c>
      <c r="M79" s="77">
        <v>0.02</v>
      </c>
      <c r="N79" s="77">
        <v>0.12</v>
      </c>
      <c r="O79" s="77">
        <v>0.03</v>
      </c>
    </row>
    <row r="80" spans="2:15">
      <c r="B80" t="s">
        <v>1256</v>
      </c>
      <c r="C80" t="s">
        <v>1257</v>
      </c>
      <c r="D80" t="s">
        <v>103</v>
      </c>
      <c r="E80" s="16"/>
      <c r="F80" t="s">
        <v>478</v>
      </c>
      <c r="G80" t="s">
        <v>362</v>
      </c>
      <c r="H80" t="s">
        <v>105</v>
      </c>
      <c r="I80" s="77">
        <v>2291.3000000000002</v>
      </c>
      <c r="J80" s="77">
        <v>24680</v>
      </c>
      <c r="K80" s="77">
        <v>0</v>
      </c>
      <c r="L80" s="77">
        <v>565.49284</v>
      </c>
      <c r="M80" s="77">
        <v>0.02</v>
      </c>
      <c r="N80" s="77">
        <v>0.34</v>
      </c>
      <c r="O80" s="77">
        <v>0.1</v>
      </c>
    </row>
    <row r="81" spans="2:15">
      <c r="B81" t="s">
        <v>1258</v>
      </c>
      <c r="C81" t="s">
        <v>1259</v>
      </c>
      <c r="D81" t="s">
        <v>103</v>
      </c>
      <c r="E81" s="16"/>
      <c r="F81" t="s">
        <v>1260</v>
      </c>
      <c r="G81" t="s">
        <v>362</v>
      </c>
      <c r="H81" t="s">
        <v>105</v>
      </c>
      <c r="I81" s="77">
        <v>1354.04</v>
      </c>
      <c r="J81" s="77">
        <v>40040</v>
      </c>
      <c r="K81" s="77">
        <v>0</v>
      </c>
      <c r="L81" s="77">
        <v>542.15761599999996</v>
      </c>
      <c r="M81" s="77">
        <v>0.02</v>
      </c>
      <c r="N81" s="77">
        <v>0.33</v>
      </c>
      <c r="O81" s="77">
        <v>0.09</v>
      </c>
    </row>
    <row r="82" spans="2:15">
      <c r="B82" t="s">
        <v>1261</v>
      </c>
      <c r="C82" t="s">
        <v>1262</v>
      </c>
      <c r="D82" t="s">
        <v>103</v>
      </c>
      <c r="E82" s="16"/>
      <c r="F82" t="s">
        <v>481</v>
      </c>
      <c r="G82" t="s">
        <v>362</v>
      </c>
      <c r="H82" t="s">
        <v>105</v>
      </c>
      <c r="I82" s="77">
        <v>139.44</v>
      </c>
      <c r="J82" s="77">
        <v>157700</v>
      </c>
      <c r="K82" s="77">
        <v>0</v>
      </c>
      <c r="L82" s="77">
        <v>219.89688000000001</v>
      </c>
      <c r="M82" s="77">
        <v>0.01</v>
      </c>
      <c r="N82" s="77">
        <v>0.13</v>
      </c>
      <c r="O82" s="77">
        <v>0.04</v>
      </c>
    </row>
    <row r="83" spans="2:15">
      <c r="B83" t="s">
        <v>1263</v>
      </c>
      <c r="C83" t="s">
        <v>1264</v>
      </c>
      <c r="D83" t="s">
        <v>103</v>
      </c>
      <c r="E83" s="16"/>
      <c r="F83" t="s">
        <v>648</v>
      </c>
      <c r="G83" t="s">
        <v>362</v>
      </c>
      <c r="H83" t="s">
        <v>105</v>
      </c>
      <c r="I83" s="77">
        <v>8365.5300000000007</v>
      </c>
      <c r="J83" s="77">
        <v>3469</v>
      </c>
      <c r="K83" s="77">
        <v>0</v>
      </c>
      <c r="L83" s="77">
        <v>290.20023570000001</v>
      </c>
      <c r="M83" s="77">
        <v>0.03</v>
      </c>
      <c r="N83" s="77">
        <v>0.18</v>
      </c>
      <c r="O83" s="77">
        <v>0.05</v>
      </c>
    </row>
    <row r="84" spans="2:15">
      <c r="B84" t="s">
        <v>1265</v>
      </c>
      <c r="C84" t="s">
        <v>1266</v>
      </c>
      <c r="D84" t="s">
        <v>103</v>
      </c>
      <c r="E84" s="16"/>
      <c r="F84" t="s">
        <v>1267</v>
      </c>
      <c r="G84" t="s">
        <v>362</v>
      </c>
      <c r="H84" t="s">
        <v>105</v>
      </c>
      <c r="I84" s="77">
        <v>3589.72</v>
      </c>
      <c r="J84" s="77">
        <v>6095</v>
      </c>
      <c r="K84" s="77">
        <v>0</v>
      </c>
      <c r="L84" s="77">
        <v>218.79343399999999</v>
      </c>
      <c r="M84" s="77">
        <v>0.02</v>
      </c>
      <c r="N84" s="77">
        <v>0.13</v>
      </c>
      <c r="O84" s="77">
        <v>0.04</v>
      </c>
    </row>
    <row r="85" spans="2:15">
      <c r="B85" t="s">
        <v>1268</v>
      </c>
      <c r="C85" t="s">
        <v>1269</v>
      </c>
      <c r="D85" t="s">
        <v>103</v>
      </c>
      <c r="E85" s="16"/>
      <c r="F85" t="s">
        <v>1270</v>
      </c>
      <c r="G85" t="s">
        <v>362</v>
      </c>
      <c r="H85" t="s">
        <v>105</v>
      </c>
      <c r="I85" s="77">
        <v>130081.08</v>
      </c>
      <c r="J85" s="77">
        <v>350.9</v>
      </c>
      <c r="K85" s="77">
        <v>0</v>
      </c>
      <c r="L85" s="77">
        <v>456.45450971999998</v>
      </c>
      <c r="M85" s="77">
        <v>0.05</v>
      </c>
      <c r="N85" s="77">
        <v>0.28000000000000003</v>
      </c>
      <c r="O85" s="77">
        <v>0.08</v>
      </c>
    </row>
    <row r="86" spans="2:15">
      <c r="B86" t="s">
        <v>1271</v>
      </c>
      <c r="C86" t="s">
        <v>1272</v>
      </c>
      <c r="D86" t="s">
        <v>103</v>
      </c>
      <c r="E86" s="16"/>
      <c r="F86" t="s">
        <v>544</v>
      </c>
      <c r="G86" t="s">
        <v>362</v>
      </c>
      <c r="H86" t="s">
        <v>105</v>
      </c>
      <c r="I86" s="77">
        <v>1157.82</v>
      </c>
      <c r="J86" s="77">
        <v>40000</v>
      </c>
      <c r="K86" s="77">
        <v>0</v>
      </c>
      <c r="L86" s="77">
        <v>463.12799999999999</v>
      </c>
      <c r="M86" s="77">
        <v>0.02</v>
      </c>
      <c r="N86" s="77">
        <v>0.28000000000000003</v>
      </c>
      <c r="O86" s="77">
        <v>0.08</v>
      </c>
    </row>
    <row r="87" spans="2:15">
      <c r="B87" t="s">
        <v>1273</v>
      </c>
      <c r="C87" t="s">
        <v>1274</v>
      </c>
      <c r="D87" t="s">
        <v>103</v>
      </c>
      <c r="E87" s="16"/>
      <c r="F87" t="s">
        <v>611</v>
      </c>
      <c r="G87" t="s">
        <v>362</v>
      </c>
      <c r="H87" t="s">
        <v>105</v>
      </c>
      <c r="I87" s="77">
        <v>99838.5</v>
      </c>
      <c r="J87" s="77">
        <v>878.2</v>
      </c>
      <c r="K87" s="77">
        <v>0</v>
      </c>
      <c r="L87" s="77">
        <v>876.78170699999998</v>
      </c>
      <c r="M87" s="77">
        <v>0.03</v>
      </c>
      <c r="N87" s="77">
        <v>0.53</v>
      </c>
      <c r="O87" s="77">
        <v>0.15</v>
      </c>
    </row>
    <row r="88" spans="2:15">
      <c r="B88" t="s">
        <v>1275</v>
      </c>
      <c r="C88" t="s">
        <v>1276</v>
      </c>
      <c r="D88" t="s">
        <v>103</v>
      </c>
      <c r="E88" s="16"/>
      <c r="F88" t="s">
        <v>784</v>
      </c>
      <c r="G88" t="s">
        <v>362</v>
      </c>
      <c r="H88" t="s">
        <v>105</v>
      </c>
      <c r="I88" s="77">
        <v>2091.67</v>
      </c>
      <c r="J88" s="77">
        <v>6591.3410810000141</v>
      </c>
      <c r="K88" s="77">
        <v>0</v>
      </c>
      <c r="L88" s="77">
        <v>137.86910398895299</v>
      </c>
      <c r="M88" s="77">
        <v>0.01</v>
      </c>
      <c r="N88" s="77">
        <v>0.08</v>
      </c>
      <c r="O88" s="77">
        <v>0.02</v>
      </c>
    </row>
    <row r="89" spans="2:15">
      <c r="B89" t="s">
        <v>1277</v>
      </c>
      <c r="C89" t="s">
        <v>1278</v>
      </c>
      <c r="D89" t="s">
        <v>103</v>
      </c>
      <c r="E89" s="16"/>
      <c r="F89" t="s">
        <v>784</v>
      </c>
      <c r="G89" t="s">
        <v>362</v>
      </c>
      <c r="H89" t="s">
        <v>105</v>
      </c>
      <c r="I89" s="77">
        <v>4863.13</v>
      </c>
      <c r="J89" s="77">
        <v>6793</v>
      </c>
      <c r="K89" s="77">
        <v>0</v>
      </c>
      <c r="L89" s="77">
        <v>330.35242090000003</v>
      </c>
      <c r="M89" s="77">
        <v>0.03</v>
      </c>
      <c r="N89" s="77">
        <v>0.2</v>
      </c>
      <c r="O89" s="77">
        <v>0.06</v>
      </c>
    </row>
    <row r="90" spans="2:15">
      <c r="B90" t="s">
        <v>1279</v>
      </c>
      <c r="C90" t="s">
        <v>1280</v>
      </c>
      <c r="D90" t="s">
        <v>103</v>
      </c>
      <c r="E90" s="16"/>
      <c r="F90" t="s">
        <v>614</v>
      </c>
      <c r="G90" t="s">
        <v>362</v>
      </c>
      <c r="H90" t="s">
        <v>105</v>
      </c>
      <c r="I90" s="77">
        <v>69722.45</v>
      </c>
      <c r="J90" s="77">
        <v>467.1</v>
      </c>
      <c r="K90" s="77">
        <v>0</v>
      </c>
      <c r="L90" s="77">
        <v>325.67356395000002</v>
      </c>
      <c r="M90" s="77">
        <v>0.02</v>
      </c>
      <c r="N90" s="77">
        <v>0.2</v>
      </c>
      <c r="O90" s="77">
        <v>0.06</v>
      </c>
    </row>
    <row r="91" spans="2:15">
      <c r="B91" t="s">
        <v>1281</v>
      </c>
      <c r="C91" t="s">
        <v>1282</v>
      </c>
      <c r="D91" t="s">
        <v>103</v>
      </c>
      <c r="E91" s="16"/>
      <c r="F91" t="s">
        <v>857</v>
      </c>
      <c r="G91" t="s">
        <v>362</v>
      </c>
      <c r="H91" t="s">
        <v>105</v>
      </c>
      <c r="I91" s="77">
        <v>67128.33</v>
      </c>
      <c r="J91" s="77">
        <v>656.9</v>
      </c>
      <c r="K91" s="77">
        <v>0</v>
      </c>
      <c r="L91" s="77">
        <v>440.96599977</v>
      </c>
      <c r="M91" s="77">
        <v>0.05</v>
      </c>
      <c r="N91" s="77">
        <v>0.27</v>
      </c>
      <c r="O91" s="77">
        <v>0.08</v>
      </c>
    </row>
    <row r="92" spans="2:15">
      <c r="B92" t="s">
        <v>1283</v>
      </c>
      <c r="C92" t="s">
        <v>1284</v>
      </c>
      <c r="D92" t="s">
        <v>103</v>
      </c>
      <c r="E92" s="16"/>
      <c r="F92" t="s">
        <v>552</v>
      </c>
      <c r="G92" t="s">
        <v>362</v>
      </c>
      <c r="H92" t="s">
        <v>105</v>
      </c>
      <c r="I92" s="77">
        <v>3529.06</v>
      </c>
      <c r="J92" s="77">
        <v>6460</v>
      </c>
      <c r="K92" s="77">
        <v>0</v>
      </c>
      <c r="L92" s="77">
        <v>227.97727599999999</v>
      </c>
      <c r="M92" s="77">
        <v>0.01</v>
      </c>
      <c r="N92" s="77">
        <v>0.14000000000000001</v>
      </c>
      <c r="O92" s="77">
        <v>0.04</v>
      </c>
    </row>
    <row r="93" spans="2:15">
      <c r="B93" t="s">
        <v>1285</v>
      </c>
      <c r="C93" t="s">
        <v>1286</v>
      </c>
      <c r="D93" t="s">
        <v>103</v>
      </c>
      <c r="E93" s="16"/>
      <c r="F93" t="s">
        <v>555</v>
      </c>
      <c r="G93" t="s">
        <v>362</v>
      </c>
      <c r="H93" t="s">
        <v>105</v>
      </c>
      <c r="I93" s="77">
        <v>1137.5999999999999</v>
      </c>
      <c r="J93" s="77">
        <v>28290</v>
      </c>
      <c r="K93" s="77">
        <v>0</v>
      </c>
      <c r="L93" s="77">
        <v>321.82704000000001</v>
      </c>
      <c r="M93" s="77">
        <v>0.02</v>
      </c>
      <c r="N93" s="77">
        <v>0.19</v>
      </c>
      <c r="O93" s="77">
        <v>0.06</v>
      </c>
    </row>
    <row r="94" spans="2:15">
      <c r="B94" t="s">
        <v>1287</v>
      </c>
      <c r="C94" t="s">
        <v>1288</v>
      </c>
      <c r="D94" t="s">
        <v>103</v>
      </c>
      <c r="E94" s="16"/>
      <c r="F94" t="s">
        <v>1289</v>
      </c>
      <c r="G94" t="s">
        <v>362</v>
      </c>
      <c r="H94" t="s">
        <v>105</v>
      </c>
      <c r="I94" s="77">
        <v>33544.26</v>
      </c>
      <c r="J94" s="77">
        <v>3106</v>
      </c>
      <c r="K94" s="77">
        <v>0</v>
      </c>
      <c r="L94" s="77">
        <v>1041.8847155999999</v>
      </c>
      <c r="M94" s="77">
        <v>0.05</v>
      </c>
      <c r="N94" s="77">
        <v>0.63</v>
      </c>
      <c r="O94" s="77">
        <v>0.18</v>
      </c>
    </row>
    <row r="95" spans="2:15">
      <c r="B95" t="s">
        <v>1290</v>
      </c>
      <c r="C95" t="s">
        <v>1291</v>
      </c>
      <c r="D95" t="s">
        <v>103</v>
      </c>
      <c r="E95" s="16"/>
      <c r="F95" t="s">
        <v>1292</v>
      </c>
      <c r="G95" t="s">
        <v>362</v>
      </c>
      <c r="H95" t="s">
        <v>105</v>
      </c>
      <c r="I95" s="77">
        <v>23498.240000000002</v>
      </c>
      <c r="J95" s="77">
        <v>653.70000000000005</v>
      </c>
      <c r="K95" s="77">
        <v>0</v>
      </c>
      <c r="L95" s="77">
        <v>153.60799488000001</v>
      </c>
      <c r="M95" s="77">
        <v>0.01</v>
      </c>
      <c r="N95" s="77">
        <v>0.09</v>
      </c>
      <c r="O95" s="77">
        <v>0.03</v>
      </c>
    </row>
    <row r="96" spans="2:15">
      <c r="B96" t="s">
        <v>1293</v>
      </c>
      <c r="C96" t="s">
        <v>1294</v>
      </c>
      <c r="D96" t="s">
        <v>103</v>
      </c>
      <c r="E96" s="16"/>
      <c r="F96" t="s">
        <v>566</v>
      </c>
      <c r="G96" t="s">
        <v>362</v>
      </c>
      <c r="H96" t="s">
        <v>105</v>
      </c>
      <c r="I96" s="77">
        <v>6985.76</v>
      </c>
      <c r="J96" s="77">
        <v>12600</v>
      </c>
      <c r="K96" s="77">
        <v>0</v>
      </c>
      <c r="L96" s="77">
        <v>880.20576000000005</v>
      </c>
      <c r="M96" s="77">
        <v>0.06</v>
      </c>
      <c r="N96" s="77">
        <v>0.53</v>
      </c>
      <c r="O96" s="77">
        <v>0.15</v>
      </c>
    </row>
    <row r="97" spans="2:15">
      <c r="B97" t="s">
        <v>1295</v>
      </c>
      <c r="C97" t="s">
        <v>1296</v>
      </c>
      <c r="D97" t="s">
        <v>103</v>
      </c>
      <c r="E97" s="16"/>
      <c r="F97" t="s">
        <v>445</v>
      </c>
      <c r="G97" t="s">
        <v>362</v>
      </c>
      <c r="H97" t="s">
        <v>105</v>
      </c>
      <c r="I97" s="77">
        <v>58324.13</v>
      </c>
      <c r="J97" s="77">
        <v>1450</v>
      </c>
      <c r="K97" s="77">
        <v>0</v>
      </c>
      <c r="L97" s="77">
        <v>845.69988499999999</v>
      </c>
      <c r="M97" s="77">
        <v>0.03</v>
      </c>
      <c r="N97" s="77">
        <v>0.51</v>
      </c>
      <c r="O97" s="77">
        <v>0.15</v>
      </c>
    </row>
    <row r="98" spans="2:15">
      <c r="B98" t="s">
        <v>1297</v>
      </c>
      <c r="C98" t="s">
        <v>1298</v>
      </c>
      <c r="D98" t="s">
        <v>103</v>
      </c>
      <c r="E98" s="16"/>
      <c r="F98" t="s">
        <v>623</v>
      </c>
      <c r="G98" t="s">
        <v>362</v>
      </c>
      <c r="H98" t="s">
        <v>105</v>
      </c>
      <c r="I98" s="77">
        <v>76091.75</v>
      </c>
      <c r="J98" s="77">
        <v>645.29999999999995</v>
      </c>
      <c r="K98" s="77">
        <v>0</v>
      </c>
      <c r="L98" s="77">
        <v>491.02006275000002</v>
      </c>
      <c r="M98" s="77">
        <v>0.02</v>
      </c>
      <c r="N98" s="77">
        <v>0.3</v>
      </c>
      <c r="O98" s="77">
        <v>0.09</v>
      </c>
    </row>
    <row r="99" spans="2:15">
      <c r="B99" t="s">
        <v>1299</v>
      </c>
      <c r="C99" t="s">
        <v>1300</v>
      </c>
      <c r="D99" t="s">
        <v>103</v>
      </c>
      <c r="E99" s="16"/>
      <c r="F99" t="s">
        <v>798</v>
      </c>
      <c r="G99" t="s">
        <v>799</v>
      </c>
      <c r="H99" t="s">
        <v>105</v>
      </c>
      <c r="I99" s="77">
        <v>635.33000000000004</v>
      </c>
      <c r="J99" s="77">
        <v>26480</v>
      </c>
      <c r="K99" s="77">
        <v>0</v>
      </c>
      <c r="L99" s="77">
        <v>168.23538400000001</v>
      </c>
      <c r="M99" s="77">
        <v>0.01</v>
      </c>
      <c r="N99" s="77">
        <v>0.1</v>
      </c>
      <c r="O99" s="77">
        <v>0.03</v>
      </c>
    </row>
    <row r="100" spans="2:15">
      <c r="B100" t="s">
        <v>1301</v>
      </c>
      <c r="C100" t="s">
        <v>1302</v>
      </c>
      <c r="D100" t="s">
        <v>103</v>
      </c>
      <c r="E100" s="16"/>
      <c r="F100" t="s">
        <v>1303</v>
      </c>
      <c r="G100" t="s">
        <v>1304</v>
      </c>
      <c r="H100" t="s">
        <v>105</v>
      </c>
      <c r="I100" s="77">
        <v>223.11</v>
      </c>
      <c r="J100" s="77">
        <v>3383</v>
      </c>
      <c r="K100" s="77">
        <v>0</v>
      </c>
      <c r="L100" s="77">
        <v>7.5478113000000002</v>
      </c>
      <c r="M100" s="77">
        <v>0</v>
      </c>
      <c r="N100" s="77">
        <v>0</v>
      </c>
      <c r="O100" s="77">
        <v>0</v>
      </c>
    </row>
    <row r="101" spans="2:15">
      <c r="B101" t="s">
        <v>1305</v>
      </c>
      <c r="C101" t="s">
        <v>1306</v>
      </c>
      <c r="D101" t="s">
        <v>103</v>
      </c>
      <c r="E101" s="16"/>
      <c r="F101" t="s">
        <v>1307</v>
      </c>
      <c r="G101" t="s">
        <v>128</v>
      </c>
      <c r="H101" t="s">
        <v>105</v>
      </c>
      <c r="I101" s="77">
        <v>109330.32</v>
      </c>
      <c r="J101" s="77">
        <v>185.9</v>
      </c>
      <c r="K101" s="77">
        <v>0</v>
      </c>
      <c r="L101" s="77">
        <v>203.24506488</v>
      </c>
      <c r="M101" s="77">
        <v>0.02</v>
      </c>
      <c r="N101" s="77">
        <v>0.12</v>
      </c>
      <c r="O101" s="77">
        <v>0.04</v>
      </c>
    </row>
    <row r="102" spans="2:15">
      <c r="B102" t="s">
        <v>1308</v>
      </c>
      <c r="C102" t="s">
        <v>1309</v>
      </c>
      <c r="D102" t="s">
        <v>103</v>
      </c>
      <c r="E102" s="16"/>
      <c r="F102" t="s">
        <v>1310</v>
      </c>
      <c r="G102" t="s">
        <v>773</v>
      </c>
      <c r="H102" t="s">
        <v>105</v>
      </c>
      <c r="I102" s="77">
        <v>4711.6899999999996</v>
      </c>
      <c r="J102" s="77">
        <v>13220</v>
      </c>
      <c r="K102" s="77">
        <v>0</v>
      </c>
      <c r="L102" s="77">
        <v>622.88541799999996</v>
      </c>
      <c r="M102" s="77">
        <v>0.03</v>
      </c>
      <c r="N102" s="77">
        <v>0.38</v>
      </c>
      <c r="O102" s="77">
        <v>0.11</v>
      </c>
    </row>
    <row r="103" spans="2:15">
      <c r="B103" t="s">
        <v>1311</v>
      </c>
      <c r="C103" t="s">
        <v>1312</v>
      </c>
      <c r="D103" t="s">
        <v>103</v>
      </c>
      <c r="E103" s="16"/>
      <c r="F103" t="s">
        <v>1313</v>
      </c>
      <c r="G103" t="s">
        <v>130</v>
      </c>
      <c r="H103" t="s">
        <v>105</v>
      </c>
      <c r="I103" s="77">
        <v>1603.21</v>
      </c>
      <c r="J103" s="77">
        <v>16160</v>
      </c>
      <c r="K103" s="77">
        <v>0</v>
      </c>
      <c r="L103" s="77">
        <v>259.07873599999999</v>
      </c>
      <c r="M103" s="77">
        <v>0.03</v>
      </c>
      <c r="N103" s="77">
        <v>0.16</v>
      </c>
      <c r="O103" s="77">
        <v>0.04</v>
      </c>
    </row>
    <row r="104" spans="2:15">
      <c r="B104" t="s">
        <v>1314</v>
      </c>
      <c r="C104" t="s">
        <v>1315</v>
      </c>
      <c r="D104" t="s">
        <v>103</v>
      </c>
      <c r="E104" s="16"/>
      <c r="F104" t="s">
        <v>1316</v>
      </c>
      <c r="G104" t="s">
        <v>131</v>
      </c>
      <c r="H104" t="s">
        <v>105</v>
      </c>
      <c r="I104" s="77">
        <v>1875.41</v>
      </c>
      <c r="J104" s="77">
        <v>3539</v>
      </c>
      <c r="K104" s="77">
        <v>0</v>
      </c>
      <c r="L104" s="77">
        <v>66.370759899999996</v>
      </c>
      <c r="M104" s="77">
        <v>0.01</v>
      </c>
      <c r="N104" s="77">
        <v>0.04</v>
      </c>
      <c r="O104" s="77">
        <v>0.01</v>
      </c>
    </row>
    <row r="105" spans="2:15">
      <c r="B105" t="s">
        <v>1317</v>
      </c>
      <c r="C105" t="s">
        <v>1318</v>
      </c>
      <c r="D105" t="s">
        <v>103</v>
      </c>
      <c r="E105" s="16"/>
      <c r="F105" t="s">
        <v>549</v>
      </c>
      <c r="G105" t="s">
        <v>131</v>
      </c>
      <c r="H105" t="s">
        <v>105</v>
      </c>
      <c r="I105" s="77">
        <v>8877.0400000000009</v>
      </c>
      <c r="J105" s="77">
        <v>1078</v>
      </c>
      <c r="K105" s="77">
        <v>0</v>
      </c>
      <c r="L105" s="77">
        <v>95.694491200000002</v>
      </c>
      <c r="M105" s="77">
        <v>0.01</v>
      </c>
      <c r="N105" s="77">
        <v>0.06</v>
      </c>
      <c r="O105" s="77">
        <v>0.02</v>
      </c>
    </row>
    <row r="106" spans="2:15">
      <c r="B106" t="s">
        <v>1319</v>
      </c>
      <c r="C106" t="s">
        <v>1320</v>
      </c>
      <c r="D106" t="s">
        <v>103</v>
      </c>
      <c r="E106" s="16"/>
      <c r="F106" t="s">
        <v>1321</v>
      </c>
      <c r="G106" t="s">
        <v>132</v>
      </c>
      <c r="H106" t="s">
        <v>105</v>
      </c>
      <c r="I106" s="77">
        <v>4584.76</v>
      </c>
      <c r="J106" s="77">
        <v>3029</v>
      </c>
      <c r="K106" s="77">
        <v>0</v>
      </c>
      <c r="L106" s="77">
        <v>138.8723804</v>
      </c>
      <c r="M106" s="77">
        <v>0.01</v>
      </c>
      <c r="N106" s="77">
        <v>0.08</v>
      </c>
      <c r="O106" s="77">
        <v>0.02</v>
      </c>
    </row>
    <row r="107" spans="2:15">
      <c r="B107" t="s">
        <v>1322</v>
      </c>
      <c r="C107" t="s">
        <v>1323</v>
      </c>
      <c r="D107" t="s">
        <v>103</v>
      </c>
      <c r="E107" s="16"/>
      <c r="F107" t="s">
        <v>901</v>
      </c>
      <c r="G107" t="s">
        <v>132</v>
      </c>
      <c r="H107" t="s">
        <v>105</v>
      </c>
      <c r="I107" s="77">
        <v>8296.33</v>
      </c>
      <c r="J107" s="77">
        <v>3548</v>
      </c>
      <c r="K107" s="77">
        <v>0</v>
      </c>
      <c r="L107" s="77">
        <v>294.35378839999998</v>
      </c>
      <c r="M107" s="77">
        <v>0.02</v>
      </c>
      <c r="N107" s="77">
        <v>0.18</v>
      </c>
      <c r="O107" s="77">
        <v>0.05</v>
      </c>
    </row>
    <row r="108" spans="2:15">
      <c r="B108" t="s">
        <v>1324</v>
      </c>
      <c r="C108" t="s">
        <v>1325</v>
      </c>
      <c r="D108" t="s">
        <v>103</v>
      </c>
      <c r="E108" s="16"/>
      <c r="F108" t="s">
        <v>835</v>
      </c>
      <c r="G108" t="s">
        <v>135</v>
      </c>
      <c r="H108" t="s">
        <v>105</v>
      </c>
      <c r="I108" s="77">
        <v>5405.73</v>
      </c>
      <c r="J108" s="77">
        <v>3350</v>
      </c>
      <c r="K108" s="77">
        <v>0</v>
      </c>
      <c r="L108" s="77">
        <v>181.09195500000001</v>
      </c>
      <c r="M108" s="77">
        <v>0.02</v>
      </c>
      <c r="N108" s="77">
        <v>0.11</v>
      </c>
      <c r="O108" s="77">
        <v>0.03</v>
      </c>
    </row>
    <row r="109" spans="2:15">
      <c r="B109" s="78" t="s">
        <v>1326</v>
      </c>
      <c r="E109" s="16"/>
      <c r="F109" s="16"/>
      <c r="G109" s="16"/>
      <c r="I109" s="79">
        <v>527275.05000000005</v>
      </c>
      <c r="K109" s="79">
        <v>0</v>
      </c>
      <c r="L109" s="79">
        <v>3502.1004694152844</v>
      </c>
      <c r="N109" s="79">
        <v>2.12</v>
      </c>
      <c r="O109" s="79">
        <v>0.61</v>
      </c>
    </row>
    <row r="110" spans="2:15">
      <c r="B110" t="s">
        <v>1327</v>
      </c>
      <c r="C110" t="s">
        <v>1328</v>
      </c>
      <c r="D110" t="s">
        <v>103</v>
      </c>
      <c r="E110" s="16"/>
      <c r="F110" s="16"/>
      <c r="G110" t="s">
        <v>126</v>
      </c>
      <c r="H110" t="s">
        <v>105</v>
      </c>
      <c r="I110" s="77">
        <v>232408.18</v>
      </c>
      <c r="J110" s="77">
        <v>100.7</v>
      </c>
      <c r="K110" s="77">
        <v>0</v>
      </c>
      <c r="L110" s="77">
        <v>234.03503726</v>
      </c>
      <c r="M110" s="77">
        <v>0.06</v>
      </c>
      <c r="N110" s="77">
        <v>0.14000000000000001</v>
      </c>
      <c r="O110" s="77">
        <v>0.04</v>
      </c>
    </row>
    <row r="111" spans="2:15">
      <c r="B111" t="s">
        <v>1329</v>
      </c>
      <c r="C111" t="s">
        <v>1330</v>
      </c>
      <c r="D111" t="s">
        <v>103</v>
      </c>
      <c r="E111" s="16"/>
      <c r="F111" t="s">
        <v>1331</v>
      </c>
      <c r="G111" t="s">
        <v>1332</v>
      </c>
      <c r="H111" t="s">
        <v>105</v>
      </c>
      <c r="I111" s="77">
        <v>13673.16</v>
      </c>
      <c r="J111" s="77">
        <v>289.89999999999998</v>
      </c>
      <c r="K111" s="77">
        <v>0</v>
      </c>
      <c r="L111" s="77">
        <v>39.638490840000003</v>
      </c>
      <c r="M111" s="77">
        <v>0.01</v>
      </c>
      <c r="N111" s="77">
        <v>0.02</v>
      </c>
      <c r="O111" s="77">
        <v>0.01</v>
      </c>
    </row>
    <row r="112" spans="2:15">
      <c r="B112" t="s">
        <v>1333</v>
      </c>
      <c r="C112" t="s">
        <v>1334</v>
      </c>
      <c r="D112" t="s">
        <v>103</v>
      </c>
      <c r="E112" s="16"/>
      <c r="F112" t="s">
        <v>1335</v>
      </c>
      <c r="G112" t="s">
        <v>700</v>
      </c>
      <c r="H112" t="s">
        <v>105</v>
      </c>
      <c r="I112" s="77">
        <v>23670.59</v>
      </c>
      <c r="J112" s="77">
        <v>741.8</v>
      </c>
      <c r="K112" s="77">
        <v>0</v>
      </c>
      <c r="L112" s="77">
        <v>175.58843662000001</v>
      </c>
      <c r="M112" s="77">
        <v>0.04</v>
      </c>
      <c r="N112" s="77">
        <v>0.11</v>
      </c>
      <c r="O112" s="77">
        <v>0.03</v>
      </c>
    </row>
    <row r="113" spans="2:15">
      <c r="B113" t="s">
        <v>1336</v>
      </c>
      <c r="C113" t="s">
        <v>1337</v>
      </c>
      <c r="D113" t="s">
        <v>103</v>
      </c>
      <c r="E113" s="16"/>
      <c r="F113" t="s">
        <v>1338</v>
      </c>
      <c r="G113" t="s">
        <v>529</v>
      </c>
      <c r="H113" t="s">
        <v>105</v>
      </c>
      <c r="I113" s="77">
        <v>5672.46</v>
      </c>
      <c r="J113" s="77">
        <v>42.3</v>
      </c>
      <c r="K113" s="77">
        <v>0</v>
      </c>
      <c r="L113" s="77">
        <v>2.3994505799999999</v>
      </c>
      <c r="M113" s="77">
        <v>0.02</v>
      </c>
      <c r="N113" s="77">
        <v>0</v>
      </c>
      <c r="O113" s="77">
        <v>0</v>
      </c>
    </row>
    <row r="114" spans="2:15">
      <c r="B114" t="s">
        <v>1339</v>
      </c>
      <c r="C114" t="s">
        <v>1340</v>
      </c>
      <c r="D114" t="s">
        <v>103</v>
      </c>
      <c r="E114" s="16"/>
      <c r="F114" t="s">
        <v>1341</v>
      </c>
      <c r="G114" t="s">
        <v>529</v>
      </c>
      <c r="H114" t="s">
        <v>105</v>
      </c>
      <c r="I114" s="77">
        <v>2484.44</v>
      </c>
      <c r="J114" s="77">
        <v>4056</v>
      </c>
      <c r="K114" s="77">
        <v>0</v>
      </c>
      <c r="L114" s="77">
        <v>100.7688864</v>
      </c>
      <c r="M114" s="77">
        <v>0.01</v>
      </c>
      <c r="N114" s="77">
        <v>0.06</v>
      </c>
      <c r="O114" s="77">
        <v>0.02</v>
      </c>
    </row>
    <row r="115" spans="2:15">
      <c r="B115" t="s">
        <v>1342</v>
      </c>
      <c r="C115" t="s">
        <v>1343</v>
      </c>
      <c r="D115" t="s">
        <v>103</v>
      </c>
      <c r="E115" s="16"/>
      <c r="F115" t="s">
        <v>651</v>
      </c>
      <c r="G115" t="s">
        <v>529</v>
      </c>
      <c r="H115" t="s">
        <v>105</v>
      </c>
      <c r="I115" s="77">
        <v>7693.98</v>
      </c>
      <c r="J115" s="77">
        <v>1004</v>
      </c>
      <c r="K115" s="77">
        <v>0</v>
      </c>
      <c r="L115" s="77">
        <v>77.247559199999998</v>
      </c>
      <c r="M115" s="77">
        <v>0.01</v>
      </c>
      <c r="N115" s="77">
        <v>0.05</v>
      </c>
      <c r="O115" s="77">
        <v>0.01</v>
      </c>
    </row>
    <row r="116" spans="2:15">
      <c r="B116" t="s">
        <v>1344</v>
      </c>
      <c r="C116" t="s">
        <v>1345</v>
      </c>
      <c r="D116" t="s">
        <v>103</v>
      </c>
      <c r="E116" s="16"/>
      <c r="F116" t="s">
        <v>1346</v>
      </c>
      <c r="G116" t="s">
        <v>529</v>
      </c>
      <c r="H116" t="s">
        <v>105</v>
      </c>
      <c r="I116" s="77">
        <v>1725.81</v>
      </c>
      <c r="J116" s="77">
        <v>1900</v>
      </c>
      <c r="K116" s="77">
        <v>0</v>
      </c>
      <c r="L116" s="77">
        <v>32.790390000000002</v>
      </c>
      <c r="M116" s="77">
        <v>0.02</v>
      </c>
      <c r="N116" s="77">
        <v>0.02</v>
      </c>
      <c r="O116" s="77">
        <v>0.01</v>
      </c>
    </row>
    <row r="117" spans="2:15">
      <c r="B117" t="s">
        <v>1347</v>
      </c>
      <c r="C117" t="s">
        <v>1348</v>
      </c>
      <c r="D117" t="s">
        <v>103</v>
      </c>
      <c r="E117" s="16"/>
      <c r="F117" t="s">
        <v>1349</v>
      </c>
      <c r="G117" t="s">
        <v>529</v>
      </c>
      <c r="H117" t="s">
        <v>105</v>
      </c>
      <c r="I117" s="77">
        <v>1092.0899999999999</v>
      </c>
      <c r="J117" s="77">
        <v>17990</v>
      </c>
      <c r="K117" s="77">
        <v>0</v>
      </c>
      <c r="L117" s="77">
        <v>196.46699100000001</v>
      </c>
      <c r="M117" s="77">
        <v>0.01</v>
      </c>
      <c r="N117" s="77">
        <v>0.12</v>
      </c>
      <c r="O117" s="77">
        <v>0.03</v>
      </c>
    </row>
    <row r="118" spans="2:15">
      <c r="B118" t="s">
        <v>1350</v>
      </c>
      <c r="C118" t="s">
        <v>1351</v>
      </c>
      <c r="D118" t="s">
        <v>103</v>
      </c>
      <c r="E118" s="16"/>
      <c r="F118" t="s">
        <v>1352</v>
      </c>
      <c r="G118" t="s">
        <v>1353</v>
      </c>
      <c r="H118" t="s">
        <v>105</v>
      </c>
      <c r="I118" s="77">
        <v>3197.94</v>
      </c>
      <c r="J118" s="77">
        <v>1519</v>
      </c>
      <c r="K118" s="77">
        <v>0</v>
      </c>
      <c r="L118" s="77">
        <v>48.576708600000003</v>
      </c>
      <c r="M118" s="77">
        <v>0.01</v>
      </c>
      <c r="N118" s="77">
        <v>0.03</v>
      </c>
      <c r="O118" s="77">
        <v>0.01</v>
      </c>
    </row>
    <row r="119" spans="2:15">
      <c r="B119" t="s">
        <v>1354</v>
      </c>
      <c r="C119" t="s">
        <v>1355</v>
      </c>
      <c r="D119" t="s">
        <v>103</v>
      </c>
      <c r="E119" s="16"/>
      <c r="F119" t="s">
        <v>1356</v>
      </c>
      <c r="G119" t="s">
        <v>1353</v>
      </c>
      <c r="H119" t="s">
        <v>105</v>
      </c>
      <c r="I119" s="77">
        <v>13611.54</v>
      </c>
      <c r="J119" s="77">
        <v>330.5</v>
      </c>
      <c r="K119" s="77">
        <v>0</v>
      </c>
      <c r="L119" s="77">
        <v>44.986139700000003</v>
      </c>
      <c r="M119" s="77">
        <v>0.01</v>
      </c>
      <c r="N119" s="77">
        <v>0.03</v>
      </c>
      <c r="O119" s="77">
        <v>0.01</v>
      </c>
    </row>
    <row r="120" spans="2:15">
      <c r="B120" t="s">
        <v>1357</v>
      </c>
      <c r="C120" t="s">
        <v>1358</v>
      </c>
      <c r="D120" t="s">
        <v>103</v>
      </c>
      <c r="E120" s="16"/>
      <c r="F120" t="s">
        <v>1359</v>
      </c>
      <c r="G120" t="s">
        <v>514</v>
      </c>
      <c r="H120" t="s">
        <v>105</v>
      </c>
      <c r="I120" s="77">
        <v>409.23</v>
      </c>
      <c r="J120" s="77">
        <v>4120</v>
      </c>
      <c r="K120" s="77">
        <v>0</v>
      </c>
      <c r="L120" s="77">
        <v>16.860275999999999</v>
      </c>
      <c r="M120" s="77">
        <v>0</v>
      </c>
      <c r="N120" s="77">
        <v>0.01</v>
      </c>
      <c r="O120" s="77">
        <v>0</v>
      </c>
    </row>
    <row r="121" spans="2:15">
      <c r="B121" t="s">
        <v>1360</v>
      </c>
      <c r="C121" t="s">
        <v>1361</v>
      </c>
      <c r="D121" t="s">
        <v>103</v>
      </c>
      <c r="E121" s="16"/>
      <c r="F121" t="s">
        <v>917</v>
      </c>
      <c r="G121" t="s">
        <v>514</v>
      </c>
      <c r="H121" t="s">
        <v>105</v>
      </c>
      <c r="I121" s="77">
        <v>5670.3</v>
      </c>
      <c r="J121" s="77">
        <v>1064</v>
      </c>
      <c r="K121" s="77">
        <v>0</v>
      </c>
      <c r="L121" s="77">
        <v>60.331992</v>
      </c>
      <c r="M121" s="77">
        <v>0.02</v>
      </c>
      <c r="N121" s="77">
        <v>0.04</v>
      </c>
      <c r="O121" s="77">
        <v>0.01</v>
      </c>
    </row>
    <row r="122" spans="2:15">
      <c r="B122" t="s">
        <v>1362</v>
      </c>
      <c r="C122" t="s">
        <v>1363</v>
      </c>
      <c r="D122" t="s">
        <v>103</v>
      </c>
      <c r="E122" s="16"/>
      <c r="F122" t="s">
        <v>1364</v>
      </c>
      <c r="G122" t="s">
        <v>1210</v>
      </c>
      <c r="H122" t="s">
        <v>105</v>
      </c>
      <c r="I122" s="77">
        <v>767.44</v>
      </c>
      <c r="J122" s="77">
        <v>1813</v>
      </c>
      <c r="K122" s="77">
        <v>0</v>
      </c>
      <c r="L122" s="77">
        <v>13.9136872</v>
      </c>
      <c r="M122" s="77">
        <v>0.01</v>
      </c>
      <c r="N122" s="77">
        <v>0.01</v>
      </c>
      <c r="O122" s="77">
        <v>0</v>
      </c>
    </row>
    <row r="123" spans="2:15">
      <c r="B123" t="s">
        <v>1365</v>
      </c>
      <c r="C123" t="s">
        <v>1366</v>
      </c>
      <c r="D123" t="s">
        <v>103</v>
      </c>
      <c r="E123" s="16"/>
      <c r="F123" t="s">
        <v>1367</v>
      </c>
      <c r="G123" t="s">
        <v>469</v>
      </c>
      <c r="H123" t="s">
        <v>105</v>
      </c>
      <c r="I123" s="77">
        <v>15493.88</v>
      </c>
      <c r="J123" s="77">
        <v>492</v>
      </c>
      <c r="K123" s="77">
        <v>0</v>
      </c>
      <c r="L123" s="77">
        <v>76.229889600000007</v>
      </c>
      <c r="M123" s="77">
        <v>0.02</v>
      </c>
      <c r="N123" s="77">
        <v>0.05</v>
      </c>
      <c r="O123" s="77">
        <v>0.01</v>
      </c>
    </row>
    <row r="124" spans="2:15">
      <c r="B124" t="s">
        <v>1368</v>
      </c>
      <c r="C124" t="s">
        <v>1369</v>
      </c>
      <c r="D124" t="s">
        <v>103</v>
      </c>
      <c r="E124" s="16"/>
      <c r="F124" t="s">
        <v>1370</v>
      </c>
      <c r="G124" t="s">
        <v>455</v>
      </c>
      <c r="H124" t="s">
        <v>105</v>
      </c>
      <c r="I124" s="77">
        <v>8794.9599999999991</v>
      </c>
      <c r="J124" s="77">
        <v>1580</v>
      </c>
      <c r="K124" s="77">
        <v>0</v>
      </c>
      <c r="L124" s="77">
        <v>138.96036799999999</v>
      </c>
      <c r="M124" s="77">
        <v>7.0000000000000007E-2</v>
      </c>
      <c r="N124" s="77">
        <v>0.08</v>
      </c>
      <c r="O124" s="77">
        <v>0.02</v>
      </c>
    </row>
    <row r="125" spans="2:15">
      <c r="B125" t="s">
        <v>1371</v>
      </c>
      <c r="C125" t="s">
        <v>1372</v>
      </c>
      <c r="D125" t="s">
        <v>103</v>
      </c>
      <c r="E125" s="16"/>
      <c r="F125" t="s">
        <v>1373</v>
      </c>
      <c r="G125" t="s">
        <v>455</v>
      </c>
      <c r="H125" t="s">
        <v>105</v>
      </c>
      <c r="I125" s="77">
        <v>2678.1</v>
      </c>
      <c r="J125" s="77">
        <v>4300</v>
      </c>
      <c r="K125" s="77">
        <v>0</v>
      </c>
      <c r="L125" s="77">
        <v>115.1583</v>
      </c>
      <c r="M125" s="77">
        <v>0.02</v>
      </c>
      <c r="N125" s="77">
        <v>7.0000000000000007E-2</v>
      </c>
      <c r="O125" s="77">
        <v>0.02</v>
      </c>
    </row>
    <row r="126" spans="2:15">
      <c r="B126" t="s">
        <v>1374</v>
      </c>
      <c r="C126" t="s">
        <v>1375</v>
      </c>
      <c r="D126" t="s">
        <v>103</v>
      </c>
      <c r="E126" s="16"/>
      <c r="F126" t="s">
        <v>765</v>
      </c>
      <c r="G126" t="s">
        <v>455</v>
      </c>
      <c r="H126" t="s">
        <v>105</v>
      </c>
      <c r="I126" s="77">
        <v>677.54</v>
      </c>
      <c r="J126" s="77">
        <v>1962.4205870000001</v>
      </c>
      <c r="K126" s="77">
        <v>0</v>
      </c>
      <c r="L126" s="77">
        <v>13.296184445159801</v>
      </c>
      <c r="M126" s="77">
        <v>0</v>
      </c>
      <c r="N126" s="77">
        <v>0.01</v>
      </c>
      <c r="O126" s="77">
        <v>0</v>
      </c>
    </row>
    <row r="127" spans="2:15">
      <c r="B127" t="s">
        <v>1376</v>
      </c>
      <c r="C127" t="s">
        <v>1377</v>
      </c>
      <c r="D127" t="s">
        <v>103</v>
      </c>
      <c r="E127" s="16"/>
      <c r="F127" t="s">
        <v>1378</v>
      </c>
      <c r="G127" t="s">
        <v>1241</v>
      </c>
      <c r="H127" t="s">
        <v>105</v>
      </c>
      <c r="I127" s="77">
        <v>669.85</v>
      </c>
      <c r="J127" s="77">
        <v>460.1</v>
      </c>
      <c r="K127" s="77">
        <v>0</v>
      </c>
      <c r="L127" s="77">
        <v>3.0819798500000002</v>
      </c>
      <c r="M127" s="77">
        <v>0.04</v>
      </c>
      <c r="N127" s="77">
        <v>0</v>
      </c>
      <c r="O127" s="77">
        <v>0</v>
      </c>
    </row>
    <row r="128" spans="2:15">
      <c r="B128" t="s">
        <v>1379</v>
      </c>
      <c r="C128" t="s">
        <v>1380</v>
      </c>
      <c r="D128" t="s">
        <v>103</v>
      </c>
      <c r="E128" s="16"/>
      <c r="F128" t="s">
        <v>1381</v>
      </c>
      <c r="G128" t="s">
        <v>1241</v>
      </c>
      <c r="H128" t="s">
        <v>105</v>
      </c>
      <c r="I128" s="77">
        <v>4157.55</v>
      </c>
      <c r="J128" s="77">
        <v>1224</v>
      </c>
      <c r="K128" s="77">
        <v>0</v>
      </c>
      <c r="L128" s="77">
        <v>50.888412000000002</v>
      </c>
      <c r="M128" s="77">
        <v>0.01</v>
      </c>
      <c r="N128" s="77">
        <v>0.03</v>
      </c>
      <c r="O128" s="77">
        <v>0.01</v>
      </c>
    </row>
    <row r="129" spans="2:15">
      <c r="B129" t="s">
        <v>1382</v>
      </c>
      <c r="C129" t="s">
        <v>1383</v>
      </c>
      <c r="D129" t="s">
        <v>103</v>
      </c>
      <c r="E129" s="16"/>
      <c r="F129" t="s">
        <v>1384</v>
      </c>
      <c r="G129" t="s">
        <v>1241</v>
      </c>
      <c r="H129" t="s">
        <v>105</v>
      </c>
      <c r="I129" s="77">
        <v>3815.19</v>
      </c>
      <c r="J129" s="77">
        <v>7876</v>
      </c>
      <c r="K129" s="77">
        <v>0</v>
      </c>
      <c r="L129" s="77">
        <v>300.4843644</v>
      </c>
      <c r="M129" s="77">
        <v>0.04</v>
      </c>
      <c r="N129" s="77">
        <v>0.18</v>
      </c>
      <c r="O129" s="77">
        <v>0.05</v>
      </c>
    </row>
    <row r="130" spans="2:15">
      <c r="B130" t="s">
        <v>1385</v>
      </c>
      <c r="C130" t="s">
        <v>1386</v>
      </c>
      <c r="D130" t="s">
        <v>103</v>
      </c>
      <c r="E130" s="16"/>
      <c r="F130" t="s">
        <v>1387</v>
      </c>
      <c r="G130" t="s">
        <v>362</v>
      </c>
      <c r="H130" t="s">
        <v>105</v>
      </c>
      <c r="I130" s="77">
        <v>858.03</v>
      </c>
      <c r="J130" s="77">
        <v>221.5</v>
      </c>
      <c r="K130" s="77">
        <v>0</v>
      </c>
      <c r="L130" s="77">
        <v>1.9005364499999999</v>
      </c>
      <c r="M130" s="77">
        <v>0</v>
      </c>
      <c r="N130" s="77">
        <v>0</v>
      </c>
      <c r="O130" s="77">
        <v>0</v>
      </c>
    </row>
    <row r="131" spans="2:15">
      <c r="B131" t="s">
        <v>1388</v>
      </c>
      <c r="C131" t="s">
        <v>1389</v>
      </c>
      <c r="D131" t="s">
        <v>103</v>
      </c>
      <c r="E131" s="16"/>
      <c r="F131" t="s">
        <v>1387</v>
      </c>
      <c r="G131" t="s">
        <v>362</v>
      </c>
      <c r="H131" t="s">
        <v>105</v>
      </c>
      <c r="I131" s="77">
        <v>65074.29</v>
      </c>
      <c r="J131" s="77">
        <v>210.35575599999939</v>
      </c>
      <c r="K131" s="77">
        <v>0</v>
      </c>
      <c r="L131" s="77">
        <v>136.887514691132</v>
      </c>
      <c r="M131" s="77">
        <v>0.03</v>
      </c>
      <c r="N131" s="77">
        <v>0.08</v>
      </c>
      <c r="O131" s="77">
        <v>0.02</v>
      </c>
    </row>
    <row r="132" spans="2:15">
      <c r="B132" t="s">
        <v>1390</v>
      </c>
      <c r="C132" t="s">
        <v>1391</v>
      </c>
      <c r="D132" t="s">
        <v>103</v>
      </c>
      <c r="E132" s="16"/>
      <c r="F132" t="s">
        <v>1392</v>
      </c>
      <c r="G132" t="s">
        <v>362</v>
      </c>
      <c r="H132" t="s">
        <v>105</v>
      </c>
      <c r="I132" s="77">
        <v>3193.7</v>
      </c>
      <c r="J132" s="77">
        <v>7325</v>
      </c>
      <c r="K132" s="77">
        <v>0</v>
      </c>
      <c r="L132" s="77">
        <v>233.938525</v>
      </c>
      <c r="M132" s="77">
        <v>0.01</v>
      </c>
      <c r="N132" s="77">
        <v>0.14000000000000001</v>
      </c>
      <c r="O132" s="77">
        <v>0.04</v>
      </c>
    </row>
    <row r="133" spans="2:15">
      <c r="B133" t="s">
        <v>1393</v>
      </c>
      <c r="C133" t="s">
        <v>1394</v>
      </c>
      <c r="D133" t="s">
        <v>103</v>
      </c>
      <c r="E133" s="16"/>
      <c r="F133" t="s">
        <v>1395</v>
      </c>
      <c r="G133" t="s">
        <v>362</v>
      </c>
      <c r="H133" t="s">
        <v>105</v>
      </c>
      <c r="I133" s="77">
        <v>25478.11</v>
      </c>
      <c r="J133" s="77">
        <v>644.4</v>
      </c>
      <c r="K133" s="77">
        <v>0</v>
      </c>
      <c r="L133" s="77">
        <v>164.18094084000001</v>
      </c>
      <c r="M133" s="77">
        <v>0.04</v>
      </c>
      <c r="N133" s="77">
        <v>0.1</v>
      </c>
      <c r="O133" s="77">
        <v>0.03</v>
      </c>
    </row>
    <row r="134" spans="2:15">
      <c r="B134" t="s">
        <v>1396</v>
      </c>
      <c r="C134" t="s">
        <v>1397</v>
      </c>
      <c r="D134" t="s">
        <v>103</v>
      </c>
      <c r="E134" s="16"/>
      <c r="F134" t="s">
        <v>580</v>
      </c>
      <c r="G134" t="s">
        <v>362</v>
      </c>
      <c r="H134" t="s">
        <v>105</v>
      </c>
      <c r="I134" s="77">
        <v>2704.77</v>
      </c>
      <c r="J134" s="77">
        <v>6400</v>
      </c>
      <c r="K134" s="77">
        <v>0</v>
      </c>
      <c r="L134" s="77">
        <v>173.10527999999999</v>
      </c>
      <c r="M134" s="77">
        <v>0.02</v>
      </c>
      <c r="N134" s="77">
        <v>0.1</v>
      </c>
      <c r="O134" s="77">
        <v>0.03</v>
      </c>
    </row>
    <row r="135" spans="2:15">
      <c r="B135" t="s">
        <v>1398</v>
      </c>
      <c r="C135" t="s">
        <v>1399</v>
      </c>
      <c r="D135" t="s">
        <v>103</v>
      </c>
      <c r="E135" s="16"/>
      <c r="F135" t="s">
        <v>416</v>
      </c>
      <c r="G135" t="s">
        <v>362</v>
      </c>
      <c r="H135" t="s">
        <v>105</v>
      </c>
      <c r="I135" s="77">
        <v>2263.96</v>
      </c>
      <c r="J135" s="77">
        <v>9493</v>
      </c>
      <c r="K135" s="77">
        <v>0</v>
      </c>
      <c r="L135" s="77">
        <v>214.91772280000001</v>
      </c>
      <c r="M135" s="77">
        <v>0.01</v>
      </c>
      <c r="N135" s="77">
        <v>0.13</v>
      </c>
      <c r="O135" s="77">
        <v>0.04</v>
      </c>
    </row>
    <row r="136" spans="2:15">
      <c r="B136" t="s">
        <v>1400</v>
      </c>
      <c r="C136" t="s">
        <v>1401</v>
      </c>
      <c r="D136" t="s">
        <v>103</v>
      </c>
      <c r="E136" s="16"/>
      <c r="F136" t="s">
        <v>1402</v>
      </c>
      <c r="G136" t="s">
        <v>362</v>
      </c>
      <c r="H136" t="s">
        <v>105</v>
      </c>
      <c r="I136" s="77">
        <v>10458.370000000001</v>
      </c>
      <c r="J136" s="77">
        <v>897.6</v>
      </c>
      <c r="K136" s="77">
        <v>0</v>
      </c>
      <c r="L136" s="77">
        <v>93.874329119999999</v>
      </c>
      <c r="M136" s="77">
        <v>0.02</v>
      </c>
      <c r="N136" s="77">
        <v>0.06</v>
      </c>
      <c r="O136" s="77">
        <v>0.02</v>
      </c>
    </row>
    <row r="137" spans="2:15">
      <c r="B137" t="s">
        <v>1403</v>
      </c>
      <c r="C137" t="s">
        <v>1404</v>
      </c>
      <c r="D137" t="s">
        <v>103</v>
      </c>
      <c r="E137" s="16"/>
      <c r="F137" t="s">
        <v>1270</v>
      </c>
      <c r="G137" t="s">
        <v>362</v>
      </c>
      <c r="H137" t="s">
        <v>105</v>
      </c>
      <c r="I137" s="77">
        <v>9969.98</v>
      </c>
      <c r="J137" s="77">
        <v>336.99953699999998</v>
      </c>
      <c r="K137" s="77">
        <v>0</v>
      </c>
      <c r="L137" s="77">
        <v>33.598786438992597</v>
      </c>
      <c r="M137" s="77">
        <v>0</v>
      </c>
      <c r="N137" s="77">
        <v>0.02</v>
      </c>
      <c r="O137" s="77">
        <v>0.01</v>
      </c>
    </row>
    <row r="138" spans="2:15">
      <c r="B138" t="s">
        <v>1405</v>
      </c>
      <c r="C138" t="s">
        <v>1406</v>
      </c>
      <c r="D138" t="s">
        <v>103</v>
      </c>
      <c r="E138" s="16"/>
      <c r="F138" t="s">
        <v>787</v>
      </c>
      <c r="G138" t="s">
        <v>362</v>
      </c>
      <c r="H138" t="s">
        <v>105</v>
      </c>
      <c r="I138" s="77">
        <v>634.83000000000004</v>
      </c>
      <c r="J138" s="77">
        <v>14300</v>
      </c>
      <c r="K138" s="77">
        <v>0</v>
      </c>
      <c r="L138" s="77">
        <v>90.780690000000007</v>
      </c>
      <c r="M138" s="77">
        <v>0.02</v>
      </c>
      <c r="N138" s="77">
        <v>0.05</v>
      </c>
      <c r="O138" s="77">
        <v>0.02</v>
      </c>
    </row>
    <row r="139" spans="2:15">
      <c r="B139" t="s">
        <v>1407</v>
      </c>
      <c r="C139" t="s">
        <v>1408</v>
      </c>
      <c r="D139" t="s">
        <v>103</v>
      </c>
      <c r="E139" s="16"/>
      <c r="F139" t="s">
        <v>1409</v>
      </c>
      <c r="G139" t="s">
        <v>362</v>
      </c>
      <c r="H139" t="s">
        <v>105</v>
      </c>
      <c r="I139" s="77">
        <v>38703.18</v>
      </c>
      <c r="J139" s="77">
        <v>170.6</v>
      </c>
      <c r="K139" s="77">
        <v>0</v>
      </c>
      <c r="L139" s="77">
        <v>66.027625080000007</v>
      </c>
      <c r="M139" s="77">
        <v>0.04</v>
      </c>
      <c r="N139" s="77">
        <v>0.04</v>
      </c>
      <c r="O139" s="77">
        <v>0.01</v>
      </c>
    </row>
    <row r="140" spans="2:15">
      <c r="B140" t="s">
        <v>1410</v>
      </c>
      <c r="C140" t="s">
        <v>1411</v>
      </c>
      <c r="D140" t="s">
        <v>103</v>
      </c>
      <c r="E140" s="16"/>
      <c r="F140" t="s">
        <v>1412</v>
      </c>
      <c r="G140" t="s">
        <v>362</v>
      </c>
      <c r="H140" t="s">
        <v>105</v>
      </c>
      <c r="I140" s="77">
        <v>355.63</v>
      </c>
      <c r="J140" s="77">
        <v>40470</v>
      </c>
      <c r="K140" s="77">
        <v>0</v>
      </c>
      <c r="L140" s="77">
        <v>143.923461</v>
      </c>
      <c r="M140" s="77">
        <v>0.03</v>
      </c>
      <c r="N140" s="77">
        <v>0.09</v>
      </c>
      <c r="O140" s="77">
        <v>0.02</v>
      </c>
    </row>
    <row r="141" spans="2:15">
      <c r="B141" t="s">
        <v>1413</v>
      </c>
      <c r="C141" t="s">
        <v>1414</v>
      </c>
      <c r="D141" t="s">
        <v>103</v>
      </c>
      <c r="E141" s="16"/>
      <c r="F141" t="s">
        <v>1415</v>
      </c>
      <c r="G141" t="s">
        <v>362</v>
      </c>
      <c r="H141" t="s">
        <v>105</v>
      </c>
      <c r="I141" s="77">
        <v>1859.15</v>
      </c>
      <c r="J141" s="77">
        <v>2819</v>
      </c>
      <c r="K141" s="77">
        <v>0</v>
      </c>
      <c r="L141" s="77">
        <v>52.4094385</v>
      </c>
      <c r="M141" s="77">
        <v>0.01</v>
      </c>
      <c r="N141" s="77">
        <v>0.03</v>
      </c>
      <c r="O141" s="77">
        <v>0.01</v>
      </c>
    </row>
    <row r="142" spans="2:15">
      <c r="B142" t="s">
        <v>1416</v>
      </c>
      <c r="C142" t="s">
        <v>1417</v>
      </c>
      <c r="D142" t="s">
        <v>103</v>
      </c>
      <c r="E142" s="16"/>
      <c r="F142" t="s">
        <v>656</v>
      </c>
      <c r="G142" t="s">
        <v>362</v>
      </c>
      <c r="H142" t="s">
        <v>105</v>
      </c>
      <c r="I142" s="77">
        <v>1.53</v>
      </c>
      <c r="J142" s="77">
        <v>210</v>
      </c>
      <c r="K142" s="77">
        <v>0</v>
      </c>
      <c r="L142" s="77">
        <v>3.2130000000000001E-3</v>
      </c>
      <c r="M142" s="77">
        <v>0</v>
      </c>
      <c r="N142" s="77">
        <v>0</v>
      </c>
      <c r="O142" s="77">
        <v>0</v>
      </c>
    </row>
    <row r="143" spans="2:15">
      <c r="B143" t="s">
        <v>1418</v>
      </c>
      <c r="C143" t="s">
        <v>1419</v>
      </c>
      <c r="D143" t="s">
        <v>103</v>
      </c>
      <c r="E143" s="16"/>
      <c r="F143" t="s">
        <v>1420</v>
      </c>
      <c r="G143" t="s">
        <v>128</v>
      </c>
      <c r="H143" t="s">
        <v>105</v>
      </c>
      <c r="I143" s="77">
        <v>2513.79</v>
      </c>
      <c r="J143" s="77">
        <v>640</v>
      </c>
      <c r="K143" s="77">
        <v>0</v>
      </c>
      <c r="L143" s="77">
        <v>16.088256000000001</v>
      </c>
      <c r="M143" s="77">
        <v>0.01</v>
      </c>
      <c r="N143" s="77">
        <v>0.01</v>
      </c>
      <c r="O143" s="77">
        <v>0</v>
      </c>
    </row>
    <row r="144" spans="2:15">
      <c r="B144" t="s">
        <v>1421</v>
      </c>
      <c r="C144" t="s">
        <v>1422</v>
      </c>
      <c r="D144" t="s">
        <v>103</v>
      </c>
      <c r="E144" s="16"/>
      <c r="F144" t="s">
        <v>1423</v>
      </c>
      <c r="G144" t="s">
        <v>130</v>
      </c>
      <c r="H144" t="s">
        <v>105</v>
      </c>
      <c r="I144" s="77">
        <v>4581.87</v>
      </c>
      <c r="J144" s="77">
        <v>700</v>
      </c>
      <c r="K144" s="77">
        <v>0</v>
      </c>
      <c r="L144" s="77">
        <v>32.073090000000001</v>
      </c>
      <c r="M144" s="77">
        <v>0.05</v>
      </c>
      <c r="N144" s="77">
        <v>0.02</v>
      </c>
      <c r="O144" s="77">
        <v>0.01</v>
      </c>
    </row>
    <row r="145" spans="2:15">
      <c r="B145" t="s">
        <v>1424</v>
      </c>
      <c r="C145" t="s">
        <v>1425</v>
      </c>
      <c r="D145" t="s">
        <v>103</v>
      </c>
      <c r="E145" s="16"/>
      <c r="F145" t="s">
        <v>1426</v>
      </c>
      <c r="G145" t="s">
        <v>131</v>
      </c>
      <c r="H145" t="s">
        <v>105</v>
      </c>
      <c r="I145" s="77">
        <v>2571.5700000000002</v>
      </c>
      <c r="J145" s="77">
        <v>4376</v>
      </c>
      <c r="K145" s="77">
        <v>0</v>
      </c>
      <c r="L145" s="77">
        <v>112.5319032</v>
      </c>
      <c r="M145" s="77">
        <v>0.02</v>
      </c>
      <c r="N145" s="77">
        <v>7.0000000000000007E-2</v>
      </c>
      <c r="O145" s="77">
        <v>0.02</v>
      </c>
    </row>
    <row r="146" spans="2:15">
      <c r="B146" t="s">
        <v>1427</v>
      </c>
      <c r="C146" t="s">
        <v>1428</v>
      </c>
      <c r="D146" t="s">
        <v>103</v>
      </c>
      <c r="E146" s="16"/>
      <c r="F146" t="s">
        <v>1429</v>
      </c>
      <c r="G146" t="s">
        <v>132</v>
      </c>
      <c r="H146" t="s">
        <v>105</v>
      </c>
      <c r="I146" s="77">
        <v>1316.36</v>
      </c>
      <c r="J146" s="77">
        <v>3254</v>
      </c>
      <c r="K146" s="77">
        <v>0</v>
      </c>
      <c r="L146" s="77">
        <v>42.834354400000002</v>
      </c>
      <c r="M146" s="77">
        <v>0.02</v>
      </c>
      <c r="N146" s="77">
        <v>0.03</v>
      </c>
      <c r="O146" s="77">
        <v>0.01</v>
      </c>
    </row>
    <row r="147" spans="2:15">
      <c r="B147" t="s">
        <v>1430</v>
      </c>
      <c r="C147" t="s">
        <v>1431</v>
      </c>
      <c r="D147" t="s">
        <v>103</v>
      </c>
      <c r="E147" s="16"/>
      <c r="F147" t="s">
        <v>674</v>
      </c>
      <c r="G147" t="s">
        <v>135</v>
      </c>
      <c r="H147" t="s">
        <v>105</v>
      </c>
      <c r="I147" s="77">
        <v>4614.68</v>
      </c>
      <c r="J147" s="77">
        <v>1233</v>
      </c>
      <c r="K147" s="77">
        <v>0</v>
      </c>
      <c r="L147" s="77">
        <v>56.899004400000003</v>
      </c>
      <c r="M147" s="77">
        <v>0.02</v>
      </c>
      <c r="N147" s="77">
        <v>0.03</v>
      </c>
      <c r="O147" s="77">
        <v>0.01</v>
      </c>
    </row>
    <row r="148" spans="2:15">
      <c r="B148" t="s">
        <v>1432</v>
      </c>
      <c r="C148" t="s">
        <v>1433</v>
      </c>
      <c r="D148" t="s">
        <v>103</v>
      </c>
      <c r="E148" s="16"/>
      <c r="F148" t="s">
        <v>1434</v>
      </c>
      <c r="G148" t="s">
        <v>135</v>
      </c>
      <c r="H148" t="s">
        <v>105</v>
      </c>
      <c r="I148" s="77">
        <v>1757.02</v>
      </c>
      <c r="J148" s="77">
        <v>5374</v>
      </c>
      <c r="K148" s="77">
        <v>0</v>
      </c>
      <c r="L148" s="77">
        <v>94.422254800000005</v>
      </c>
      <c r="M148" s="77">
        <v>0.06</v>
      </c>
      <c r="N148" s="77">
        <v>0.06</v>
      </c>
      <c r="O148" s="77">
        <v>0.02</v>
      </c>
    </row>
    <row r="149" spans="2:15">
      <c r="B149" s="78" t="s">
        <v>1435</v>
      </c>
      <c r="E149" s="16"/>
      <c r="F149" s="16"/>
      <c r="G149" s="16"/>
      <c r="I149" s="79">
        <v>0</v>
      </c>
      <c r="K149" s="79">
        <v>0</v>
      </c>
      <c r="L149" s="79">
        <v>0</v>
      </c>
      <c r="N149" s="79">
        <v>0</v>
      </c>
      <c r="O149" s="79">
        <v>0</v>
      </c>
    </row>
    <row r="150" spans="2:15">
      <c r="B150" t="s">
        <v>209</v>
      </c>
      <c r="C150" t="s">
        <v>209</v>
      </c>
      <c r="E150" s="16"/>
      <c r="F150" s="16"/>
      <c r="G150" t="s">
        <v>209</v>
      </c>
      <c r="H150" t="s">
        <v>209</v>
      </c>
      <c r="I150" s="77">
        <v>0</v>
      </c>
      <c r="J150" s="77">
        <v>0</v>
      </c>
      <c r="L150" s="77">
        <v>0</v>
      </c>
      <c r="M150" s="77">
        <v>0</v>
      </c>
      <c r="N150" s="77">
        <v>0</v>
      </c>
      <c r="O150" s="77">
        <v>0</v>
      </c>
    </row>
    <row r="151" spans="2:15">
      <c r="B151" s="78" t="s">
        <v>232</v>
      </c>
      <c r="E151" s="16"/>
      <c r="F151" s="16"/>
      <c r="G151" s="16"/>
      <c r="I151" s="79">
        <v>1075726.1299999999</v>
      </c>
      <c r="K151" s="79">
        <v>42.519052881</v>
      </c>
      <c r="L151" s="79">
        <v>81666.291581426776</v>
      </c>
      <c r="N151" s="79">
        <v>49.39</v>
      </c>
      <c r="O151" s="79">
        <v>14.17</v>
      </c>
    </row>
    <row r="152" spans="2:15">
      <c r="B152" s="78" t="s">
        <v>322</v>
      </c>
      <c r="E152" s="16"/>
      <c r="F152" s="16"/>
      <c r="G152" s="16"/>
      <c r="I152" s="79">
        <v>90197.23</v>
      </c>
      <c r="K152" s="79">
        <v>0</v>
      </c>
      <c r="L152" s="79">
        <v>15432.538438610874</v>
      </c>
      <c r="N152" s="79">
        <v>9.33</v>
      </c>
      <c r="O152" s="79">
        <v>2.68</v>
      </c>
    </row>
    <row r="153" spans="2:15">
      <c r="B153" t="s">
        <v>1436</v>
      </c>
      <c r="C153" t="s">
        <v>1437</v>
      </c>
      <c r="D153" t="s">
        <v>1438</v>
      </c>
      <c r="E153" t="s">
        <v>930</v>
      </c>
      <c r="F153" t="s">
        <v>1439</v>
      </c>
      <c r="G153" t="s">
        <v>973</v>
      </c>
      <c r="H153" t="s">
        <v>109</v>
      </c>
      <c r="I153" s="77">
        <v>502.86</v>
      </c>
      <c r="J153" s="77">
        <v>1200</v>
      </c>
      <c r="K153" s="77">
        <v>0</v>
      </c>
      <c r="L153" s="77">
        <v>22.025268000000001</v>
      </c>
      <c r="M153" s="77">
        <v>0.01</v>
      </c>
      <c r="N153" s="77">
        <v>0.01</v>
      </c>
      <c r="O153" s="77">
        <v>0</v>
      </c>
    </row>
    <row r="154" spans="2:15">
      <c r="B154" t="s">
        <v>1440</v>
      </c>
      <c r="C154" t="s">
        <v>1441</v>
      </c>
      <c r="D154" t="s">
        <v>1438</v>
      </c>
      <c r="E154" t="s">
        <v>930</v>
      </c>
      <c r="F154" t="s">
        <v>1131</v>
      </c>
      <c r="G154" t="s">
        <v>1016</v>
      </c>
      <c r="H154" t="s">
        <v>109</v>
      </c>
      <c r="I154" s="77">
        <v>1593.01</v>
      </c>
      <c r="J154" s="77">
        <v>8530</v>
      </c>
      <c r="K154" s="77">
        <v>0</v>
      </c>
      <c r="L154" s="77">
        <v>495.97569844999998</v>
      </c>
      <c r="M154" s="77">
        <v>0.01</v>
      </c>
      <c r="N154" s="77">
        <v>0.3</v>
      </c>
      <c r="O154" s="77">
        <v>0.09</v>
      </c>
    </row>
    <row r="155" spans="2:15">
      <c r="B155" t="s">
        <v>1442</v>
      </c>
      <c r="C155" t="s">
        <v>1443</v>
      </c>
      <c r="D155" t="s">
        <v>126</v>
      </c>
      <c r="E155" t="s">
        <v>930</v>
      </c>
      <c r="F155" s="16"/>
      <c r="G155" t="s">
        <v>1444</v>
      </c>
      <c r="H155" t="s">
        <v>109</v>
      </c>
      <c r="I155" s="77">
        <v>13134.64</v>
      </c>
      <c r="J155" s="77">
        <v>5017</v>
      </c>
      <c r="K155" s="77">
        <v>0</v>
      </c>
      <c r="L155" s="77">
        <v>2405.2218441199998</v>
      </c>
      <c r="M155" s="77">
        <v>0.02</v>
      </c>
      <c r="N155" s="77">
        <v>1.45</v>
      </c>
      <c r="O155" s="77">
        <v>0.42</v>
      </c>
    </row>
    <row r="156" spans="2:15">
      <c r="B156" t="s">
        <v>1445</v>
      </c>
      <c r="C156" t="s">
        <v>1446</v>
      </c>
      <c r="D156" t="s">
        <v>1438</v>
      </c>
      <c r="E156" t="s">
        <v>930</v>
      </c>
      <c r="F156" t="s">
        <v>1139</v>
      </c>
      <c r="G156" t="s">
        <v>998</v>
      </c>
      <c r="H156" t="s">
        <v>109</v>
      </c>
      <c r="I156" s="77">
        <v>1304.26</v>
      </c>
      <c r="J156" s="77">
        <v>5551</v>
      </c>
      <c r="K156" s="77">
        <v>0</v>
      </c>
      <c r="L156" s="77">
        <v>264.25807499000001</v>
      </c>
      <c r="M156" s="77">
        <v>0</v>
      </c>
      <c r="N156" s="77">
        <v>0.16</v>
      </c>
      <c r="O156" s="77">
        <v>0.05</v>
      </c>
    </row>
    <row r="157" spans="2:15">
      <c r="B157" t="s">
        <v>1447</v>
      </c>
      <c r="C157" t="s">
        <v>1448</v>
      </c>
      <c r="D157" t="s">
        <v>1438</v>
      </c>
      <c r="E157" t="s">
        <v>930</v>
      </c>
      <c r="F157" s="16"/>
      <c r="G157" t="s">
        <v>1449</v>
      </c>
      <c r="H157" t="s">
        <v>109</v>
      </c>
      <c r="I157" s="77">
        <v>11486.42</v>
      </c>
      <c r="J157" s="77">
        <v>4976</v>
      </c>
      <c r="K157" s="77">
        <v>0</v>
      </c>
      <c r="L157" s="77">
        <v>2086.2095460800001</v>
      </c>
      <c r="M157" s="77">
        <v>7.0000000000000007E-2</v>
      </c>
      <c r="N157" s="77">
        <v>1.26</v>
      </c>
      <c r="O157" s="77">
        <v>0.36</v>
      </c>
    </row>
    <row r="158" spans="2:15">
      <c r="B158" t="s">
        <v>1450</v>
      </c>
      <c r="C158" t="s">
        <v>1451</v>
      </c>
      <c r="D158" t="s">
        <v>953</v>
      </c>
      <c r="E158" t="s">
        <v>930</v>
      </c>
      <c r="F158" t="s">
        <v>1452</v>
      </c>
      <c r="G158" t="s">
        <v>1449</v>
      </c>
      <c r="H158" t="s">
        <v>109</v>
      </c>
      <c r="I158" s="77">
        <v>1203.1300000000001</v>
      </c>
      <c r="J158" s="77">
        <v>286</v>
      </c>
      <c r="K158" s="77">
        <v>0</v>
      </c>
      <c r="L158" s="77">
        <v>12.55947407</v>
      </c>
      <c r="M158" s="77">
        <v>0</v>
      </c>
      <c r="N158" s="77">
        <v>0.01</v>
      </c>
      <c r="O158" s="77">
        <v>0</v>
      </c>
    </row>
    <row r="159" spans="2:15">
      <c r="B159" t="s">
        <v>1453</v>
      </c>
      <c r="C159" t="s">
        <v>1454</v>
      </c>
      <c r="D159" t="s">
        <v>953</v>
      </c>
      <c r="E159" t="s">
        <v>930</v>
      </c>
      <c r="F159" t="s">
        <v>1455</v>
      </c>
      <c r="G159" t="s">
        <v>1449</v>
      </c>
      <c r="H159" t="s">
        <v>109</v>
      </c>
      <c r="I159" s="77">
        <v>271.82</v>
      </c>
      <c r="J159" s="77">
        <v>2432</v>
      </c>
      <c r="K159" s="77">
        <v>0</v>
      </c>
      <c r="L159" s="77">
        <v>24.12891776</v>
      </c>
      <c r="M159" s="77">
        <v>0</v>
      </c>
      <c r="N159" s="77">
        <v>0.01</v>
      </c>
      <c r="O159" s="77">
        <v>0</v>
      </c>
    </row>
    <row r="160" spans="2:15">
      <c r="B160" t="s">
        <v>1456</v>
      </c>
      <c r="C160" t="s">
        <v>1457</v>
      </c>
      <c r="D160" t="s">
        <v>1438</v>
      </c>
      <c r="E160" t="s">
        <v>930</v>
      </c>
      <c r="F160" t="s">
        <v>1331</v>
      </c>
      <c r="G160" t="s">
        <v>1449</v>
      </c>
      <c r="H160" t="s">
        <v>109</v>
      </c>
      <c r="I160" s="77">
        <v>1956.88</v>
      </c>
      <c r="J160" s="77">
        <v>853</v>
      </c>
      <c r="K160" s="77">
        <v>0</v>
      </c>
      <c r="L160" s="77">
        <v>60.926480359999999</v>
      </c>
      <c r="M160" s="77">
        <v>0</v>
      </c>
      <c r="N160" s="77">
        <v>0.04</v>
      </c>
      <c r="O160" s="77">
        <v>0.01</v>
      </c>
    </row>
    <row r="161" spans="2:15">
      <c r="B161" t="s">
        <v>1458</v>
      </c>
      <c r="C161" t="s">
        <v>1459</v>
      </c>
      <c r="D161" t="s">
        <v>1438</v>
      </c>
      <c r="E161" t="s">
        <v>930</v>
      </c>
      <c r="F161" s="16"/>
      <c r="G161" t="s">
        <v>1460</v>
      </c>
      <c r="H161" t="s">
        <v>109</v>
      </c>
      <c r="I161" s="77">
        <v>14494.94</v>
      </c>
      <c r="J161" s="77">
        <v>4785</v>
      </c>
      <c r="K161" s="77">
        <v>0</v>
      </c>
      <c r="L161" s="77">
        <v>2531.5775083499998</v>
      </c>
      <c r="M161" s="77">
        <v>0.03</v>
      </c>
      <c r="N161" s="77">
        <v>1.53</v>
      </c>
      <c r="O161" s="77">
        <v>0.44</v>
      </c>
    </row>
    <row r="162" spans="2:15">
      <c r="B162" t="s">
        <v>1461</v>
      </c>
      <c r="C162" t="s">
        <v>1462</v>
      </c>
      <c r="D162" t="s">
        <v>1438</v>
      </c>
      <c r="E162" t="s">
        <v>930</v>
      </c>
      <c r="F162" t="s">
        <v>1127</v>
      </c>
      <c r="G162" t="s">
        <v>1460</v>
      </c>
      <c r="H162" t="s">
        <v>109</v>
      </c>
      <c r="I162" s="77">
        <v>5872.09</v>
      </c>
      <c r="J162" s="77">
        <v>2201</v>
      </c>
      <c r="K162" s="77">
        <v>0</v>
      </c>
      <c r="L162" s="77">
        <v>471.74315828499999</v>
      </c>
      <c r="M162" s="77">
        <v>0.01</v>
      </c>
      <c r="N162" s="77">
        <v>0.28999999999999998</v>
      </c>
      <c r="O162" s="77">
        <v>0.08</v>
      </c>
    </row>
    <row r="163" spans="2:15">
      <c r="B163" t="s">
        <v>1463</v>
      </c>
      <c r="C163" t="s">
        <v>1464</v>
      </c>
      <c r="D163" t="s">
        <v>1438</v>
      </c>
      <c r="E163" t="s">
        <v>930</v>
      </c>
      <c r="F163" t="s">
        <v>1465</v>
      </c>
      <c r="G163" t="s">
        <v>1460</v>
      </c>
      <c r="H163" t="s">
        <v>109</v>
      </c>
      <c r="I163" s="77">
        <v>6387.06</v>
      </c>
      <c r="J163" s="77">
        <v>8430</v>
      </c>
      <c r="K163" s="77">
        <v>0</v>
      </c>
      <c r="L163" s="77">
        <v>1965.2664267</v>
      </c>
      <c r="M163" s="77">
        <v>0.01</v>
      </c>
      <c r="N163" s="77">
        <v>1.19</v>
      </c>
      <c r="O163" s="77">
        <v>0.34</v>
      </c>
    </row>
    <row r="164" spans="2:15">
      <c r="B164" t="s">
        <v>1466</v>
      </c>
      <c r="C164" t="s">
        <v>1467</v>
      </c>
      <c r="D164" t="s">
        <v>1438</v>
      </c>
      <c r="E164" t="s">
        <v>930</v>
      </c>
      <c r="F164" t="s">
        <v>1213</v>
      </c>
      <c r="G164" t="s">
        <v>1460</v>
      </c>
      <c r="H164" t="s">
        <v>109</v>
      </c>
      <c r="I164" s="77">
        <v>8448.2900000000009</v>
      </c>
      <c r="J164" s="77">
        <v>2725</v>
      </c>
      <c r="K164" s="77">
        <v>0</v>
      </c>
      <c r="L164" s="77">
        <v>840.28804412500006</v>
      </c>
      <c r="M164" s="77">
        <v>0.03</v>
      </c>
      <c r="N164" s="77">
        <v>0.51</v>
      </c>
      <c r="O164" s="77">
        <v>0.15</v>
      </c>
    </row>
    <row r="165" spans="2:15">
      <c r="B165" t="s">
        <v>1468</v>
      </c>
      <c r="C165" t="s">
        <v>1469</v>
      </c>
      <c r="D165" t="s">
        <v>1438</v>
      </c>
      <c r="E165" t="s">
        <v>930</v>
      </c>
      <c r="F165" s="16"/>
      <c r="G165" t="s">
        <v>1005</v>
      </c>
      <c r="H165" t="s">
        <v>109</v>
      </c>
      <c r="I165" s="77">
        <v>8913.5499999999993</v>
      </c>
      <c r="J165" s="77">
        <v>10030</v>
      </c>
      <c r="K165" s="77">
        <v>0</v>
      </c>
      <c r="L165" s="77">
        <v>3263.2060872500001</v>
      </c>
      <c r="M165" s="77">
        <v>0.02</v>
      </c>
      <c r="N165" s="77">
        <v>1.97</v>
      </c>
      <c r="O165" s="77">
        <v>0.56999999999999995</v>
      </c>
    </row>
    <row r="166" spans="2:15">
      <c r="B166" t="s">
        <v>1470</v>
      </c>
      <c r="C166" t="s">
        <v>1471</v>
      </c>
      <c r="D166" t="s">
        <v>1472</v>
      </c>
      <c r="E166" t="s">
        <v>930</v>
      </c>
      <c r="F166" t="s">
        <v>1473</v>
      </c>
      <c r="G166" t="s">
        <v>1005</v>
      </c>
      <c r="H166" t="s">
        <v>116</v>
      </c>
      <c r="I166" s="77">
        <v>8366.69</v>
      </c>
      <c r="J166" s="77">
        <v>40.5</v>
      </c>
      <c r="K166" s="77">
        <v>0</v>
      </c>
      <c r="L166" s="77">
        <v>16.290259180875001</v>
      </c>
      <c r="M166" s="77">
        <v>0.01</v>
      </c>
      <c r="N166" s="77">
        <v>0.01</v>
      </c>
      <c r="O166" s="77">
        <v>0</v>
      </c>
    </row>
    <row r="167" spans="2:15">
      <c r="B167" t="s">
        <v>1474</v>
      </c>
      <c r="C167" t="s">
        <v>1475</v>
      </c>
      <c r="D167" t="s">
        <v>1438</v>
      </c>
      <c r="E167" t="s">
        <v>930</v>
      </c>
      <c r="F167" t="s">
        <v>1156</v>
      </c>
      <c r="G167" t="s">
        <v>1005</v>
      </c>
      <c r="H167" t="s">
        <v>109</v>
      </c>
      <c r="I167" s="77">
        <v>217.76</v>
      </c>
      <c r="J167" s="77">
        <v>10377</v>
      </c>
      <c r="K167" s="77">
        <v>0</v>
      </c>
      <c r="L167" s="77">
        <v>82.47888648</v>
      </c>
      <c r="M167" s="77">
        <v>0</v>
      </c>
      <c r="N167" s="77">
        <v>0.05</v>
      </c>
      <c r="O167" s="77">
        <v>0.01</v>
      </c>
    </row>
    <row r="168" spans="2:15">
      <c r="B168" t="s">
        <v>1476</v>
      </c>
      <c r="C168" t="s">
        <v>1477</v>
      </c>
      <c r="D168" t="s">
        <v>1438</v>
      </c>
      <c r="E168" t="s">
        <v>930</v>
      </c>
      <c r="F168" t="s">
        <v>901</v>
      </c>
      <c r="G168" t="s">
        <v>1005</v>
      </c>
      <c r="H168" t="s">
        <v>109</v>
      </c>
      <c r="I168" s="77">
        <v>801.78</v>
      </c>
      <c r="J168" s="77">
        <v>977</v>
      </c>
      <c r="K168" s="77">
        <v>0</v>
      </c>
      <c r="L168" s="77">
        <v>28.591875689999998</v>
      </c>
      <c r="M168" s="77">
        <v>0</v>
      </c>
      <c r="N168" s="77">
        <v>0.02</v>
      </c>
      <c r="O168" s="77">
        <v>0</v>
      </c>
    </row>
    <row r="169" spans="2:15">
      <c r="B169" t="s">
        <v>1478</v>
      </c>
      <c r="C169" t="s">
        <v>1479</v>
      </c>
      <c r="D169" t="s">
        <v>1438</v>
      </c>
      <c r="E169" t="s">
        <v>930</v>
      </c>
      <c r="F169" s="16"/>
      <c r="G169" t="s">
        <v>1087</v>
      </c>
      <c r="H169" t="s">
        <v>109</v>
      </c>
      <c r="I169" s="77">
        <v>3577.21</v>
      </c>
      <c r="J169" s="77">
        <v>6180</v>
      </c>
      <c r="K169" s="77">
        <v>0</v>
      </c>
      <c r="L169" s="77">
        <v>806.91125969999996</v>
      </c>
      <c r="M169" s="77">
        <v>0.01</v>
      </c>
      <c r="N169" s="77">
        <v>0.49</v>
      </c>
      <c r="O169" s="77">
        <v>0.14000000000000001</v>
      </c>
    </row>
    <row r="170" spans="2:15">
      <c r="B170" t="s">
        <v>1480</v>
      </c>
      <c r="C170" t="s">
        <v>1481</v>
      </c>
      <c r="D170" t="s">
        <v>953</v>
      </c>
      <c r="E170" t="s">
        <v>930</v>
      </c>
      <c r="F170" t="s">
        <v>1482</v>
      </c>
      <c r="G170" t="s">
        <v>1008</v>
      </c>
      <c r="H170" t="s">
        <v>109</v>
      </c>
      <c r="I170" s="77">
        <v>674.4</v>
      </c>
      <c r="J170" s="77">
        <v>879.8</v>
      </c>
      <c r="K170" s="77">
        <v>0</v>
      </c>
      <c r="L170" s="77">
        <v>21.656804879999999</v>
      </c>
      <c r="M170" s="77">
        <v>0.01</v>
      </c>
      <c r="N170" s="77">
        <v>0.01</v>
      </c>
      <c r="O170" s="77">
        <v>0</v>
      </c>
    </row>
    <row r="171" spans="2:15">
      <c r="B171" t="s">
        <v>1483</v>
      </c>
      <c r="C171" t="s">
        <v>1484</v>
      </c>
      <c r="D171" t="s">
        <v>1438</v>
      </c>
      <c r="E171" t="s">
        <v>930</v>
      </c>
      <c r="F171" t="s">
        <v>1303</v>
      </c>
      <c r="G171" t="s">
        <v>126</v>
      </c>
      <c r="H171" t="s">
        <v>109</v>
      </c>
      <c r="I171" s="77">
        <v>990.44</v>
      </c>
      <c r="J171" s="77">
        <v>919</v>
      </c>
      <c r="K171" s="77">
        <v>0</v>
      </c>
      <c r="L171" s="77">
        <v>33.22282414</v>
      </c>
      <c r="M171" s="77">
        <v>0</v>
      </c>
      <c r="N171" s="77">
        <v>0.02</v>
      </c>
      <c r="O171" s="77">
        <v>0.01</v>
      </c>
    </row>
    <row r="172" spans="2:15">
      <c r="B172" s="78" t="s">
        <v>323</v>
      </c>
      <c r="E172" s="16"/>
      <c r="F172" s="16"/>
      <c r="G172" s="16"/>
      <c r="I172" s="79">
        <v>985528.9</v>
      </c>
      <c r="K172" s="79">
        <v>42.519052881</v>
      </c>
      <c r="L172" s="79">
        <v>66233.753142815898</v>
      </c>
      <c r="N172" s="79">
        <v>40.06</v>
      </c>
      <c r="O172" s="79">
        <v>11.49</v>
      </c>
    </row>
    <row r="173" spans="2:15">
      <c r="B173" t="s">
        <v>1485</v>
      </c>
      <c r="C173" t="s">
        <v>1486</v>
      </c>
      <c r="D173" t="s">
        <v>953</v>
      </c>
      <c r="E173" t="s">
        <v>930</v>
      </c>
      <c r="F173" s="16"/>
      <c r="G173" t="s">
        <v>1487</v>
      </c>
      <c r="H173" t="s">
        <v>109</v>
      </c>
      <c r="I173" s="77">
        <v>905.33</v>
      </c>
      <c r="J173" s="77">
        <v>18581</v>
      </c>
      <c r="K173" s="77">
        <v>0</v>
      </c>
      <c r="L173" s="77">
        <v>614.00069064499996</v>
      </c>
      <c r="M173" s="77">
        <v>0</v>
      </c>
      <c r="N173" s="77">
        <v>0.37</v>
      </c>
      <c r="O173" s="77">
        <v>0.11</v>
      </c>
    </row>
    <row r="174" spans="2:15">
      <c r="B174" t="s">
        <v>1488</v>
      </c>
      <c r="C174" t="s">
        <v>1489</v>
      </c>
      <c r="D174" t="s">
        <v>1086</v>
      </c>
      <c r="E174" t="s">
        <v>930</v>
      </c>
      <c r="F174" s="16"/>
      <c r="G174" t="s">
        <v>954</v>
      </c>
      <c r="H174" t="s">
        <v>205</v>
      </c>
      <c r="I174" s="77">
        <v>135839.29</v>
      </c>
      <c r="J174" s="77">
        <v>367</v>
      </c>
      <c r="K174" s="77">
        <v>0</v>
      </c>
      <c r="L174" s="77">
        <v>232.3150705438</v>
      </c>
      <c r="M174" s="77">
        <v>0</v>
      </c>
      <c r="N174" s="77">
        <v>0.14000000000000001</v>
      </c>
      <c r="O174" s="77">
        <v>0.04</v>
      </c>
    </row>
    <row r="175" spans="2:15">
      <c r="B175" t="s">
        <v>1490</v>
      </c>
      <c r="C175" t="s">
        <v>1491</v>
      </c>
      <c r="D175" t="s">
        <v>953</v>
      </c>
      <c r="E175" t="s">
        <v>930</v>
      </c>
      <c r="F175"/>
      <c r="G175" t="s">
        <v>954</v>
      </c>
      <c r="H175" t="s">
        <v>109</v>
      </c>
      <c r="I175" s="77">
        <v>11670.68</v>
      </c>
      <c r="J175" s="77">
        <v>2819</v>
      </c>
      <c r="K175" s="77">
        <v>5.1117520000000001</v>
      </c>
      <c r="L175" s="77">
        <v>1205.94886458</v>
      </c>
      <c r="M175" s="77">
        <v>0</v>
      </c>
      <c r="N175" s="77">
        <v>0.73</v>
      </c>
      <c r="O175" s="77">
        <v>0.21</v>
      </c>
    </row>
    <row r="176" spans="2:15">
      <c r="B176" t="s">
        <v>1492</v>
      </c>
      <c r="C176" t="s">
        <v>1493</v>
      </c>
      <c r="D176" t="s">
        <v>1086</v>
      </c>
      <c r="E176" t="s">
        <v>930</v>
      </c>
      <c r="F176" s="16"/>
      <c r="G176" t="s">
        <v>954</v>
      </c>
      <c r="H176" t="s">
        <v>205</v>
      </c>
      <c r="I176" s="77">
        <v>153768.14000000001</v>
      </c>
      <c r="J176" s="77">
        <v>389</v>
      </c>
      <c r="K176" s="77">
        <v>0</v>
      </c>
      <c r="L176" s="77">
        <v>278.7416581036</v>
      </c>
      <c r="M176" s="77">
        <v>0</v>
      </c>
      <c r="N176" s="77">
        <v>0.17</v>
      </c>
      <c r="O176" s="77">
        <v>0.05</v>
      </c>
    </row>
    <row r="177" spans="2:15">
      <c r="B177" t="s">
        <v>1494</v>
      </c>
      <c r="C177" t="s">
        <v>1495</v>
      </c>
      <c r="D177" t="s">
        <v>1086</v>
      </c>
      <c r="E177" t="s">
        <v>930</v>
      </c>
      <c r="F177" s="16"/>
      <c r="G177" t="s">
        <v>954</v>
      </c>
      <c r="H177" t="s">
        <v>205</v>
      </c>
      <c r="I177" s="77">
        <v>75268.86</v>
      </c>
      <c r="J177" s="77">
        <v>725</v>
      </c>
      <c r="K177" s="77">
        <v>0</v>
      </c>
      <c r="L177" s="77">
        <v>254.29584351</v>
      </c>
      <c r="M177" s="77">
        <v>0</v>
      </c>
      <c r="N177" s="77">
        <v>0.15</v>
      </c>
      <c r="O177" s="77">
        <v>0.04</v>
      </c>
    </row>
    <row r="178" spans="2:15">
      <c r="B178" t="s">
        <v>1496</v>
      </c>
      <c r="C178" t="s">
        <v>1497</v>
      </c>
      <c r="D178" t="s">
        <v>953</v>
      </c>
      <c r="E178" t="s">
        <v>930</v>
      </c>
      <c r="F178" s="16"/>
      <c r="G178" t="s">
        <v>954</v>
      </c>
      <c r="H178" t="s">
        <v>109</v>
      </c>
      <c r="I178" s="77">
        <v>4163.82</v>
      </c>
      <c r="J178" s="77">
        <v>6692</v>
      </c>
      <c r="K178" s="77">
        <v>0</v>
      </c>
      <c r="L178" s="77">
        <v>1017.04634556</v>
      </c>
      <c r="M178" s="77">
        <v>0</v>
      </c>
      <c r="N178" s="77">
        <v>0.62</v>
      </c>
      <c r="O178" s="77">
        <v>0.18</v>
      </c>
    </row>
    <row r="179" spans="2:15">
      <c r="B179" t="s">
        <v>1498</v>
      </c>
      <c r="C179" t="s">
        <v>1499</v>
      </c>
      <c r="D179" t="s">
        <v>126</v>
      </c>
      <c r="E179" t="s">
        <v>930</v>
      </c>
      <c r="F179" s="16"/>
      <c r="G179" t="s">
        <v>954</v>
      </c>
      <c r="H179" t="s">
        <v>113</v>
      </c>
      <c r="I179" s="77">
        <v>7646.41</v>
      </c>
      <c r="J179" s="77">
        <v>1143.5</v>
      </c>
      <c r="K179" s="77">
        <v>0</v>
      </c>
      <c r="L179" s="77">
        <v>372.051895149085</v>
      </c>
      <c r="M179" s="77">
        <v>0</v>
      </c>
      <c r="N179" s="77">
        <v>0.23</v>
      </c>
      <c r="O179" s="77">
        <v>0.06</v>
      </c>
    </row>
    <row r="180" spans="2:15">
      <c r="B180" t="s">
        <v>1500</v>
      </c>
      <c r="C180" t="s">
        <v>1501</v>
      </c>
      <c r="D180" t="s">
        <v>953</v>
      </c>
      <c r="E180" t="s">
        <v>930</v>
      </c>
      <c r="F180" s="16"/>
      <c r="G180" t="s">
        <v>954</v>
      </c>
      <c r="H180" t="s">
        <v>109</v>
      </c>
      <c r="I180" s="77">
        <v>1043.43</v>
      </c>
      <c r="J180" s="77">
        <v>10502</v>
      </c>
      <c r="K180" s="77">
        <v>0</v>
      </c>
      <c r="L180" s="77">
        <v>399.97071789</v>
      </c>
      <c r="M180" s="77">
        <v>0</v>
      </c>
      <c r="N180" s="77">
        <v>0.24</v>
      </c>
      <c r="O180" s="77">
        <v>7.0000000000000007E-2</v>
      </c>
    </row>
    <row r="181" spans="2:15">
      <c r="B181" t="s">
        <v>1502</v>
      </c>
      <c r="C181" t="s">
        <v>1503</v>
      </c>
      <c r="D181" t="s">
        <v>1086</v>
      </c>
      <c r="E181" t="s">
        <v>930</v>
      </c>
      <c r="F181" s="16"/>
      <c r="G181" t="s">
        <v>954</v>
      </c>
      <c r="H181" t="s">
        <v>205</v>
      </c>
      <c r="I181" s="77">
        <v>82537.31</v>
      </c>
      <c r="J181" s="77">
        <v>587</v>
      </c>
      <c r="K181" s="77">
        <v>0</v>
      </c>
      <c r="L181" s="77">
        <v>225.77420852020001</v>
      </c>
      <c r="M181" s="77">
        <v>0</v>
      </c>
      <c r="N181" s="77">
        <v>0.14000000000000001</v>
      </c>
      <c r="O181" s="77">
        <v>0.04</v>
      </c>
    </row>
    <row r="182" spans="2:15">
      <c r="B182" t="s">
        <v>1504</v>
      </c>
      <c r="C182" t="s">
        <v>1505</v>
      </c>
      <c r="D182" t="s">
        <v>126</v>
      </c>
      <c r="E182" t="s">
        <v>930</v>
      </c>
      <c r="F182" s="16"/>
      <c r="G182" t="s">
        <v>954</v>
      </c>
      <c r="H182" t="s">
        <v>113</v>
      </c>
      <c r="I182" s="77">
        <v>32304.23</v>
      </c>
      <c r="J182" s="77">
        <v>248.64999999999964</v>
      </c>
      <c r="K182" s="77">
        <v>0</v>
      </c>
      <c r="L182" s="77">
        <v>341.788643340014</v>
      </c>
      <c r="M182" s="77">
        <v>0</v>
      </c>
      <c r="N182" s="77">
        <v>0.21</v>
      </c>
      <c r="O182" s="77">
        <v>0.06</v>
      </c>
    </row>
    <row r="183" spans="2:15">
      <c r="B183" t="s">
        <v>1506</v>
      </c>
      <c r="C183" t="s">
        <v>1507</v>
      </c>
      <c r="D183" t="s">
        <v>126</v>
      </c>
      <c r="E183" t="s">
        <v>930</v>
      </c>
      <c r="F183" s="16"/>
      <c r="G183" t="s">
        <v>954</v>
      </c>
      <c r="H183" t="s">
        <v>109</v>
      </c>
      <c r="I183" s="77">
        <v>8247.27</v>
      </c>
      <c r="J183" s="77">
        <v>1038</v>
      </c>
      <c r="K183" s="77">
        <v>0</v>
      </c>
      <c r="L183" s="77">
        <v>312.46431848999998</v>
      </c>
      <c r="M183" s="77">
        <v>0</v>
      </c>
      <c r="N183" s="77">
        <v>0.19</v>
      </c>
      <c r="O183" s="77">
        <v>0.05</v>
      </c>
    </row>
    <row r="184" spans="2:15">
      <c r="B184" t="s">
        <v>1508</v>
      </c>
      <c r="C184" t="s">
        <v>1509</v>
      </c>
      <c r="D184" t="s">
        <v>953</v>
      </c>
      <c r="E184" t="s">
        <v>930</v>
      </c>
      <c r="F184"/>
      <c r="G184" t="s">
        <v>954</v>
      </c>
      <c r="H184" t="s">
        <v>109</v>
      </c>
      <c r="I184" s="77">
        <v>608.92999999999995</v>
      </c>
      <c r="J184" s="77">
        <v>10420</v>
      </c>
      <c r="K184" s="77">
        <v>0</v>
      </c>
      <c r="L184" s="77">
        <v>231.59434690000001</v>
      </c>
      <c r="M184" s="77">
        <v>0</v>
      </c>
      <c r="N184" s="77">
        <v>0.14000000000000001</v>
      </c>
      <c r="O184" s="77">
        <v>0.04</v>
      </c>
    </row>
    <row r="185" spans="2:15">
      <c r="B185" t="s">
        <v>1510</v>
      </c>
      <c r="C185" t="s">
        <v>1511</v>
      </c>
      <c r="D185" t="s">
        <v>953</v>
      </c>
      <c r="E185" t="s">
        <v>930</v>
      </c>
      <c r="F185" s="16"/>
      <c r="G185" t="s">
        <v>954</v>
      </c>
      <c r="H185" t="s">
        <v>109</v>
      </c>
      <c r="I185" s="77">
        <v>8612.31</v>
      </c>
      <c r="J185" s="77">
        <v>1954</v>
      </c>
      <c r="K185" s="77">
        <v>3.7722020000000001</v>
      </c>
      <c r="L185" s="77">
        <v>618.01076350999995</v>
      </c>
      <c r="M185" s="77">
        <v>0</v>
      </c>
      <c r="N185" s="77">
        <v>0.37</v>
      </c>
      <c r="O185" s="77">
        <v>0.11</v>
      </c>
    </row>
    <row r="186" spans="2:15">
      <c r="B186" t="s">
        <v>1512</v>
      </c>
      <c r="C186" t="s">
        <v>1513</v>
      </c>
      <c r="D186" t="s">
        <v>953</v>
      </c>
      <c r="E186" t="s">
        <v>930</v>
      </c>
      <c r="F186" s="16"/>
      <c r="G186" t="s">
        <v>954</v>
      </c>
      <c r="H186" t="s">
        <v>109</v>
      </c>
      <c r="I186" s="77">
        <v>14924.55</v>
      </c>
      <c r="J186" s="77">
        <v>1778</v>
      </c>
      <c r="K186" s="77">
        <v>0</v>
      </c>
      <c r="L186" s="77">
        <v>968.55852134999998</v>
      </c>
      <c r="M186" s="77">
        <v>0</v>
      </c>
      <c r="N186" s="77">
        <v>0.59</v>
      </c>
      <c r="O186" s="77">
        <v>0.17</v>
      </c>
    </row>
    <row r="187" spans="2:15">
      <c r="B187" t="s">
        <v>1514</v>
      </c>
      <c r="C187" t="s">
        <v>1515</v>
      </c>
      <c r="D187" t="s">
        <v>126</v>
      </c>
      <c r="E187" t="s">
        <v>930</v>
      </c>
      <c r="F187" s="16"/>
      <c r="G187" t="s">
        <v>954</v>
      </c>
      <c r="H187" t="s">
        <v>113</v>
      </c>
      <c r="I187" s="77">
        <v>3343.49</v>
      </c>
      <c r="J187" s="77">
        <v>1429.6</v>
      </c>
      <c r="K187" s="77">
        <v>0</v>
      </c>
      <c r="L187" s="77">
        <v>203.38753793850401</v>
      </c>
      <c r="M187" s="77">
        <v>0</v>
      </c>
      <c r="N187" s="77">
        <v>0.12</v>
      </c>
      <c r="O187" s="77">
        <v>0.04</v>
      </c>
    </row>
    <row r="188" spans="2:15">
      <c r="B188" t="s">
        <v>1516</v>
      </c>
      <c r="C188" t="s">
        <v>1517</v>
      </c>
      <c r="D188" t="s">
        <v>953</v>
      </c>
      <c r="E188" t="s">
        <v>930</v>
      </c>
      <c r="F188" s="16"/>
      <c r="G188" t="s">
        <v>1518</v>
      </c>
      <c r="H188" t="s">
        <v>109</v>
      </c>
      <c r="I188" s="77">
        <v>670.18</v>
      </c>
      <c r="J188" s="77">
        <v>33551</v>
      </c>
      <c r="K188" s="77">
        <v>0</v>
      </c>
      <c r="L188" s="77">
        <v>820.71013506999998</v>
      </c>
      <c r="M188" s="77">
        <v>0</v>
      </c>
      <c r="N188" s="77">
        <v>0.5</v>
      </c>
      <c r="O188" s="77">
        <v>0.14000000000000001</v>
      </c>
    </row>
    <row r="189" spans="2:15">
      <c r="B189" t="s">
        <v>1519</v>
      </c>
      <c r="C189" t="s">
        <v>1520</v>
      </c>
      <c r="D189" t="s">
        <v>126</v>
      </c>
      <c r="E189" t="s">
        <v>930</v>
      </c>
      <c r="F189" s="16"/>
      <c r="G189" t="s">
        <v>1518</v>
      </c>
      <c r="H189" t="s">
        <v>109</v>
      </c>
      <c r="I189" s="77">
        <v>1337.4</v>
      </c>
      <c r="J189" s="77">
        <v>13567</v>
      </c>
      <c r="K189" s="77">
        <v>0</v>
      </c>
      <c r="L189" s="77">
        <v>662.27446169999996</v>
      </c>
      <c r="M189" s="77">
        <v>0</v>
      </c>
      <c r="N189" s="77">
        <v>0.4</v>
      </c>
      <c r="O189" s="77">
        <v>0.11</v>
      </c>
    </row>
    <row r="190" spans="2:15">
      <c r="B190" t="s">
        <v>1521</v>
      </c>
      <c r="C190" t="s">
        <v>1522</v>
      </c>
      <c r="D190" t="s">
        <v>953</v>
      </c>
      <c r="E190" t="s">
        <v>930</v>
      </c>
      <c r="F190" s="16"/>
      <c r="G190" t="s">
        <v>1518</v>
      </c>
      <c r="H190" t="s">
        <v>109</v>
      </c>
      <c r="I190" s="77">
        <v>994.97</v>
      </c>
      <c r="J190" s="77">
        <v>18641</v>
      </c>
      <c r="K190" s="77">
        <v>0</v>
      </c>
      <c r="L190" s="77">
        <v>676.97410560499998</v>
      </c>
      <c r="M190" s="77">
        <v>0</v>
      </c>
      <c r="N190" s="77">
        <v>0.41</v>
      </c>
      <c r="O190" s="77">
        <v>0.12</v>
      </c>
    </row>
    <row r="191" spans="2:15">
      <c r="B191" t="s">
        <v>1523</v>
      </c>
      <c r="C191" t="s">
        <v>1524</v>
      </c>
      <c r="D191" t="s">
        <v>953</v>
      </c>
      <c r="E191" t="s">
        <v>930</v>
      </c>
      <c r="F191" s="16"/>
      <c r="G191" t="s">
        <v>1518</v>
      </c>
      <c r="H191" t="s">
        <v>109</v>
      </c>
      <c r="I191" s="77">
        <v>2813.7</v>
      </c>
      <c r="J191" s="77">
        <v>14405</v>
      </c>
      <c r="K191" s="77">
        <v>0</v>
      </c>
      <c r="L191" s="77">
        <v>1479.39422025</v>
      </c>
      <c r="M191" s="77">
        <v>0</v>
      </c>
      <c r="N191" s="77">
        <v>0.89</v>
      </c>
      <c r="O191" s="77">
        <v>0.26</v>
      </c>
    </row>
    <row r="192" spans="2:15">
      <c r="B192" t="s">
        <v>1525</v>
      </c>
      <c r="C192" t="s">
        <v>1526</v>
      </c>
      <c r="D192" t="s">
        <v>953</v>
      </c>
      <c r="E192" t="s">
        <v>930</v>
      </c>
      <c r="F192" s="16"/>
      <c r="G192" t="s">
        <v>1518</v>
      </c>
      <c r="H192" t="s">
        <v>109</v>
      </c>
      <c r="I192" s="77">
        <v>1257.77</v>
      </c>
      <c r="J192" s="77">
        <v>8973</v>
      </c>
      <c r="K192" s="77">
        <v>2.0658634999999999</v>
      </c>
      <c r="L192" s="77">
        <v>414.00377616499998</v>
      </c>
      <c r="M192" s="77">
        <v>0</v>
      </c>
      <c r="N192" s="77">
        <v>0.25</v>
      </c>
      <c r="O192" s="77">
        <v>7.0000000000000007E-2</v>
      </c>
    </row>
    <row r="193" spans="2:15">
      <c r="B193" t="s">
        <v>1527</v>
      </c>
      <c r="C193" t="s">
        <v>1528</v>
      </c>
      <c r="D193" t="s">
        <v>126</v>
      </c>
      <c r="E193" t="s">
        <v>930</v>
      </c>
      <c r="F193" s="16"/>
      <c r="G193" t="s">
        <v>1518</v>
      </c>
      <c r="H193" t="s">
        <v>113</v>
      </c>
      <c r="I193" s="77">
        <v>1372.93</v>
      </c>
      <c r="J193" s="77">
        <v>6164</v>
      </c>
      <c r="K193" s="77">
        <v>0</v>
      </c>
      <c r="L193" s="77">
        <v>360.09807186652</v>
      </c>
      <c r="M193" s="77">
        <v>0</v>
      </c>
      <c r="N193" s="77">
        <v>0.22</v>
      </c>
      <c r="O193" s="77">
        <v>0.06</v>
      </c>
    </row>
    <row r="194" spans="2:15">
      <c r="B194" t="s">
        <v>1529</v>
      </c>
      <c r="C194" t="s">
        <v>1530</v>
      </c>
      <c r="D194" t="s">
        <v>126</v>
      </c>
      <c r="E194" t="s">
        <v>930</v>
      </c>
      <c r="F194" s="16"/>
      <c r="G194" t="s">
        <v>1518</v>
      </c>
      <c r="H194" t="s">
        <v>109</v>
      </c>
      <c r="I194" s="77">
        <v>710.37</v>
      </c>
      <c r="J194" s="77">
        <v>30770</v>
      </c>
      <c r="K194" s="77">
        <v>0</v>
      </c>
      <c r="L194" s="77">
        <v>797.82009885000002</v>
      </c>
      <c r="M194" s="77">
        <v>0</v>
      </c>
      <c r="N194" s="77">
        <v>0.48</v>
      </c>
      <c r="O194" s="77">
        <v>0.14000000000000001</v>
      </c>
    </row>
    <row r="195" spans="2:15">
      <c r="B195" t="s">
        <v>1531</v>
      </c>
      <c r="C195" t="s">
        <v>1532</v>
      </c>
      <c r="D195" t="s">
        <v>126</v>
      </c>
      <c r="E195" t="s">
        <v>930</v>
      </c>
      <c r="F195" s="16"/>
      <c r="G195" t="s">
        <v>1518</v>
      </c>
      <c r="H195" t="s">
        <v>113</v>
      </c>
      <c r="I195" s="77">
        <v>2819.64</v>
      </c>
      <c r="J195" s="77">
        <v>8236</v>
      </c>
      <c r="K195" s="77">
        <v>0</v>
      </c>
      <c r="L195" s="77">
        <v>988.14293950703996</v>
      </c>
      <c r="M195" s="77">
        <v>0</v>
      </c>
      <c r="N195" s="77">
        <v>0.6</v>
      </c>
      <c r="O195" s="77">
        <v>0.17</v>
      </c>
    </row>
    <row r="196" spans="2:15">
      <c r="B196" t="s">
        <v>1533</v>
      </c>
      <c r="C196" t="s">
        <v>1534</v>
      </c>
      <c r="D196" t="s">
        <v>953</v>
      </c>
      <c r="E196" t="s">
        <v>930</v>
      </c>
      <c r="F196"/>
      <c r="G196" t="s">
        <v>1016</v>
      </c>
      <c r="H196" t="s">
        <v>109</v>
      </c>
      <c r="I196" s="77">
        <v>4457.9799999999996</v>
      </c>
      <c r="J196" s="77">
        <v>7968</v>
      </c>
      <c r="K196" s="77">
        <v>3.25434</v>
      </c>
      <c r="L196" s="77">
        <v>1299.7775793599999</v>
      </c>
      <c r="M196" s="77">
        <v>0</v>
      </c>
      <c r="N196" s="77">
        <v>0.79</v>
      </c>
      <c r="O196" s="77">
        <v>0.23</v>
      </c>
    </row>
    <row r="197" spans="2:15">
      <c r="B197" t="s">
        <v>1535</v>
      </c>
      <c r="C197" t="s">
        <v>1536</v>
      </c>
      <c r="D197" t="s">
        <v>126</v>
      </c>
      <c r="E197" t="s">
        <v>930</v>
      </c>
      <c r="F197" s="16"/>
      <c r="G197" t="s">
        <v>945</v>
      </c>
      <c r="H197" t="s">
        <v>109</v>
      </c>
      <c r="I197" s="77">
        <v>636.39</v>
      </c>
      <c r="J197" s="77">
        <v>16392</v>
      </c>
      <c r="K197" s="77">
        <v>0</v>
      </c>
      <c r="L197" s="77">
        <v>380.75722811999998</v>
      </c>
      <c r="M197" s="77">
        <v>0</v>
      </c>
      <c r="N197" s="77">
        <v>0.23</v>
      </c>
      <c r="O197" s="77">
        <v>7.0000000000000007E-2</v>
      </c>
    </row>
    <row r="198" spans="2:15">
      <c r="B198" t="s">
        <v>1537</v>
      </c>
      <c r="C198" t="s">
        <v>1538</v>
      </c>
      <c r="D198" t="s">
        <v>1438</v>
      </c>
      <c r="E198" t="s">
        <v>930</v>
      </c>
      <c r="F198" s="16"/>
      <c r="G198" t="s">
        <v>945</v>
      </c>
      <c r="H198" t="s">
        <v>109</v>
      </c>
      <c r="I198" s="77">
        <v>1418.16</v>
      </c>
      <c r="J198" s="77">
        <v>6116</v>
      </c>
      <c r="K198" s="77">
        <v>0</v>
      </c>
      <c r="L198" s="77">
        <v>316.58152944</v>
      </c>
      <c r="M198" s="77">
        <v>0</v>
      </c>
      <c r="N198" s="77">
        <v>0.19</v>
      </c>
      <c r="O198" s="77">
        <v>0.05</v>
      </c>
    </row>
    <row r="199" spans="2:15">
      <c r="B199" t="s">
        <v>1539</v>
      </c>
      <c r="C199" t="s">
        <v>1540</v>
      </c>
      <c r="D199" t="s">
        <v>953</v>
      </c>
      <c r="E199" t="s">
        <v>930</v>
      </c>
      <c r="F199"/>
      <c r="G199" t="s">
        <v>945</v>
      </c>
      <c r="H199" t="s">
        <v>109</v>
      </c>
      <c r="I199" s="77">
        <v>1243.1300000000001</v>
      </c>
      <c r="J199" s="77">
        <v>22057</v>
      </c>
      <c r="K199" s="77">
        <v>0</v>
      </c>
      <c r="L199" s="77">
        <v>1000.819721965</v>
      </c>
      <c r="M199" s="77">
        <v>0</v>
      </c>
      <c r="N199" s="77">
        <v>0.61</v>
      </c>
      <c r="O199" s="77">
        <v>0.17</v>
      </c>
    </row>
    <row r="200" spans="2:15">
      <c r="B200" t="s">
        <v>1541</v>
      </c>
      <c r="C200" t="s">
        <v>1542</v>
      </c>
      <c r="D200" t="s">
        <v>953</v>
      </c>
      <c r="E200" t="s">
        <v>930</v>
      </c>
      <c r="F200" s="16"/>
      <c r="G200" t="s">
        <v>945</v>
      </c>
      <c r="H200" t="s">
        <v>109</v>
      </c>
      <c r="I200" s="77">
        <v>4393.38</v>
      </c>
      <c r="J200" s="77">
        <v>7355</v>
      </c>
      <c r="K200" s="77">
        <v>3.8485965000000002</v>
      </c>
      <c r="L200" s="77">
        <v>1183.28440785</v>
      </c>
      <c r="M200" s="77">
        <v>0</v>
      </c>
      <c r="N200" s="77">
        <v>0.72</v>
      </c>
      <c r="O200" s="77">
        <v>0.21</v>
      </c>
    </row>
    <row r="201" spans="2:15">
      <c r="B201" t="s">
        <v>1543</v>
      </c>
      <c r="C201" t="s">
        <v>1544</v>
      </c>
      <c r="D201" t="s">
        <v>953</v>
      </c>
      <c r="E201" t="s">
        <v>930</v>
      </c>
      <c r="F201" s="16"/>
      <c r="G201" t="s">
        <v>1444</v>
      </c>
      <c r="H201" t="s">
        <v>109</v>
      </c>
      <c r="I201" s="77">
        <v>1831.65</v>
      </c>
      <c r="J201" s="77">
        <v>12443</v>
      </c>
      <c r="K201" s="77">
        <v>0</v>
      </c>
      <c r="L201" s="77">
        <v>831.87956467499998</v>
      </c>
      <c r="M201" s="77">
        <v>0</v>
      </c>
      <c r="N201" s="77">
        <v>0.5</v>
      </c>
      <c r="O201" s="77">
        <v>0.14000000000000001</v>
      </c>
    </row>
    <row r="202" spans="2:15">
      <c r="B202" t="s">
        <v>1545</v>
      </c>
      <c r="C202" t="s">
        <v>1546</v>
      </c>
      <c r="D202" t="s">
        <v>126</v>
      </c>
      <c r="E202" t="s">
        <v>930</v>
      </c>
      <c r="F202" s="16"/>
      <c r="G202" t="s">
        <v>1444</v>
      </c>
      <c r="H202" t="s">
        <v>109</v>
      </c>
      <c r="I202" s="77">
        <v>4036.41</v>
      </c>
      <c r="J202" s="77">
        <v>7265</v>
      </c>
      <c r="K202" s="77">
        <v>0</v>
      </c>
      <c r="L202" s="77">
        <v>1070.344930725</v>
      </c>
      <c r="M202" s="77">
        <v>0</v>
      </c>
      <c r="N202" s="77">
        <v>0.65</v>
      </c>
      <c r="O202" s="77">
        <v>0.19</v>
      </c>
    </row>
    <row r="203" spans="2:15">
      <c r="B203" t="s">
        <v>1547</v>
      </c>
      <c r="C203" t="s">
        <v>1548</v>
      </c>
      <c r="D203" t="s">
        <v>126</v>
      </c>
      <c r="E203" t="s">
        <v>930</v>
      </c>
      <c r="F203" s="16"/>
      <c r="G203" t="s">
        <v>1444</v>
      </c>
      <c r="H203" t="s">
        <v>113</v>
      </c>
      <c r="I203" s="77">
        <v>6577.92</v>
      </c>
      <c r="J203" s="77">
        <v>5221</v>
      </c>
      <c r="K203" s="77">
        <v>17.353616881000001</v>
      </c>
      <c r="L203" s="77">
        <v>1478.69623981732</v>
      </c>
      <c r="M203" s="77">
        <v>0</v>
      </c>
      <c r="N203" s="77">
        <v>0.89</v>
      </c>
      <c r="O203" s="77">
        <v>0.26</v>
      </c>
    </row>
    <row r="204" spans="2:15">
      <c r="B204" t="s">
        <v>1549</v>
      </c>
      <c r="C204" t="s">
        <v>1550</v>
      </c>
      <c r="D204" t="s">
        <v>953</v>
      </c>
      <c r="E204" t="s">
        <v>930</v>
      </c>
      <c r="F204" s="16"/>
      <c r="G204" t="s">
        <v>1444</v>
      </c>
      <c r="H204" t="s">
        <v>109</v>
      </c>
      <c r="I204" s="77">
        <v>817.3</v>
      </c>
      <c r="J204" s="77">
        <v>11083</v>
      </c>
      <c r="K204" s="77">
        <v>0</v>
      </c>
      <c r="L204" s="77">
        <v>330.62196034999999</v>
      </c>
      <c r="M204" s="77">
        <v>0</v>
      </c>
      <c r="N204" s="77">
        <v>0.2</v>
      </c>
      <c r="O204" s="77">
        <v>0.06</v>
      </c>
    </row>
    <row r="205" spans="2:15">
      <c r="B205" t="s">
        <v>1551</v>
      </c>
      <c r="C205" t="s">
        <v>1552</v>
      </c>
      <c r="D205" t="s">
        <v>953</v>
      </c>
      <c r="E205" t="s">
        <v>930</v>
      </c>
      <c r="F205" s="16"/>
      <c r="G205" t="s">
        <v>1553</v>
      </c>
      <c r="H205" t="s">
        <v>109</v>
      </c>
      <c r="I205" s="77">
        <v>494.25</v>
      </c>
      <c r="J205" s="77">
        <v>21887</v>
      </c>
      <c r="K205" s="77">
        <v>0</v>
      </c>
      <c r="L205" s="77">
        <v>394.84421587499997</v>
      </c>
      <c r="M205" s="77">
        <v>0</v>
      </c>
      <c r="N205" s="77">
        <v>0.24</v>
      </c>
      <c r="O205" s="77">
        <v>7.0000000000000007E-2</v>
      </c>
    </row>
    <row r="206" spans="2:15">
      <c r="B206" t="s">
        <v>1554</v>
      </c>
      <c r="C206" t="s">
        <v>1555</v>
      </c>
      <c r="D206" t="s">
        <v>953</v>
      </c>
      <c r="E206" t="s">
        <v>930</v>
      </c>
      <c r="F206" s="16"/>
      <c r="G206" t="s">
        <v>998</v>
      </c>
      <c r="H206" t="s">
        <v>109</v>
      </c>
      <c r="I206" s="77">
        <v>807.61</v>
      </c>
      <c r="J206" s="77">
        <v>23803</v>
      </c>
      <c r="K206" s="77">
        <v>0</v>
      </c>
      <c r="L206" s="77">
        <v>701.65924029500002</v>
      </c>
      <c r="M206" s="77">
        <v>0</v>
      </c>
      <c r="N206" s="77">
        <v>0.42</v>
      </c>
      <c r="O206" s="77">
        <v>0.12</v>
      </c>
    </row>
    <row r="207" spans="2:15">
      <c r="B207" t="s">
        <v>1556</v>
      </c>
      <c r="C207" t="s">
        <v>1557</v>
      </c>
      <c r="D207" t="s">
        <v>953</v>
      </c>
      <c r="E207" t="s">
        <v>930</v>
      </c>
      <c r="F207" s="16"/>
      <c r="G207" t="s">
        <v>998</v>
      </c>
      <c r="H207" t="s">
        <v>109</v>
      </c>
      <c r="I207" s="77">
        <v>1886.57</v>
      </c>
      <c r="J207" s="77">
        <v>12321</v>
      </c>
      <c r="K207" s="77">
        <v>0</v>
      </c>
      <c r="L207" s="77">
        <v>848.42165740500002</v>
      </c>
      <c r="M207" s="77">
        <v>0</v>
      </c>
      <c r="N207" s="77">
        <v>0.51</v>
      </c>
      <c r="O207" s="77">
        <v>0.15</v>
      </c>
    </row>
    <row r="208" spans="2:15">
      <c r="B208" t="s">
        <v>1558</v>
      </c>
      <c r="C208" t="s">
        <v>1559</v>
      </c>
      <c r="D208" t="s">
        <v>953</v>
      </c>
      <c r="E208" t="s">
        <v>930</v>
      </c>
      <c r="F208" s="16"/>
      <c r="G208" t="s">
        <v>998</v>
      </c>
      <c r="H208" t="s">
        <v>109</v>
      </c>
      <c r="I208" s="77">
        <v>2626.33</v>
      </c>
      <c r="J208" s="77">
        <v>8561</v>
      </c>
      <c r="K208" s="77">
        <v>0</v>
      </c>
      <c r="L208" s="77">
        <v>820.66640624499996</v>
      </c>
      <c r="M208" s="77">
        <v>0</v>
      </c>
      <c r="N208" s="77">
        <v>0.5</v>
      </c>
      <c r="O208" s="77">
        <v>0.14000000000000001</v>
      </c>
    </row>
    <row r="209" spans="2:15">
      <c r="B209" t="s">
        <v>1560</v>
      </c>
      <c r="C209" t="s">
        <v>1561</v>
      </c>
      <c r="D209" t="s">
        <v>126</v>
      </c>
      <c r="E209" t="s">
        <v>930</v>
      </c>
      <c r="F209" s="16"/>
      <c r="G209" t="s">
        <v>1562</v>
      </c>
      <c r="H209" t="s">
        <v>113</v>
      </c>
      <c r="I209" s="77">
        <v>1372.93</v>
      </c>
      <c r="J209" s="77">
        <v>10950</v>
      </c>
      <c r="K209" s="77">
        <v>0</v>
      </c>
      <c r="L209" s="77">
        <v>639.69401150850001</v>
      </c>
      <c r="M209" s="77">
        <v>0</v>
      </c>
      <c r="N209" s="77">
        <v>0.39</v>
      </c>
      <c r="O209" s="77">
        <v>0.11</v>
      </c>
    </row>
    <row r="210" spans="2:15">
      <c r="B210" t="s">
        <v>1563</v>
      </c>
      <c r="C210" t="s">
        <v>1564</v>
      </c>
      <c r="D210" t="s">
        <v>953</v>
      </c>
      <c r="E210" t="s">
        <v>930</v>
      </c>
      <c r="F210" s="16"/>
      <c r="G210" t="s">
        <v>949</v>
      </c>
      <c r="H210" t="s">
        <v>109</v>
      </c>
      <c r="I210" s="77">
        <v>659.01</v>
      </c>
      <c r="J210" s="77">
        <v>13717</v>
      </c>
      <c r="K210" s="77">
        <v>0</v>
      </c>
      <c r="L210" s="77">
        <v>329.94686620499999</v>
      </c>
      <c r="M210" s="77">
        <v>0</v>
      </c>
      <c r="N210" s="77">
        <v>0.2</v>
      </c>
      <c r="O210" s="77">
        <v>0.06</v>
      </c>
    </row>
    <row r="211" spans="2:15">
      <c r="B211" t="s">
        <v>1565</v>
      </c>
      <c r="C211" t="s">
        <v>1566</v>
      </c>
      <c r="D211" t="s">
        <v>126</v>
      </c>
      <c r="E211" t="s">
        <v>930</v>
      </c>
      <c r="F211"/>
      <c r="G211" t="s">
        <v>949</v>
      </c>
      <c r="H211" t="s">
        <v>113</v>
      </c>
      <c r="I211" s="77">
        <v>1506.51</v>
      </c>
      <c r="J211" s="77">
        <v>18105</v>
      </c>
      <c r="K211" s="77">
        <v>0</v>
      </c>
      <c r="L211" s="77">
        <v>1160.59399441605</v>
      </c>
      <c r="M211" s="77">
        <v>0</v>
      </c>
      <c r="N211" s="77">
        <v>0.7</v>
      </c>
      <c r="O211" s="77">
        <v>0.2</v>
      </c>
    </row>
    <row r="212" spans="2:15">
      <c r="B212" t="s">
        <v>1567</v>
      </c>
      <c r="C212" t="s">
        <v>1568</v>
      </c>
      <c r="D212" t="s">
        <v>1086</v>
      </c>
      <c r="E212" t="s">
        <v>930</v>
      </c>
      <c r="F212" s="16"/>
      <c r="G212" t="s">
        <v>949</v>
      </c>
      <c r="H212" t="s">
        <v>205</v>
      </c>
      <c r="I212" s="77">
        <v>20416.27</v>
      </c>
      <c r="J212" s="77">
        <v>7220</v>
      </c>
      <c r="K212" s="77">
        <v>0</v>
      </c>
      <c r="L212" s="77">
        <v>686.90948740399995</v>
      </c>
      <c r="M212" s="77">
        <v>0</v>
      </c>
      <c r="N212" s="77">
        <v>0.42</v>
      </c>
      <c r="O212" s="77">
        <v>0.12</v>
      </c>
    </row>
    <row r="213" spans="2:15">
      <c r="B213" t="s">
        <v>1569</v>
      </c>
      <c r="C213" t="s">
        <v>1570</v>
      </c>
      <c r="D213" t="s">
        <v>953</v>
      </c>
      <c r="E213" t="s">
        <v>930</v>
      </c>
      <c r="F213" s="16"/>
      <c r="G213" t="s">
        <v>949</v>
      </c>
      <c r="H213" t="s">
        <v>109</v>
      </c>
      <c r="I213" s="77">
        <v>1124.19</v>
      </c>
      <c r="J213" s="77">
        <v>9351</v>
      </c>
      <c r="K213" s="77">
        <v>0</v>
      </c>
      <c r="L213" s="77">
        <v>383.69897518499999</v>
      </c>
      <c r="M213" s="77">
        <v>0</v>
      </c>
      <c r="N213" s="77">
        <v>0.23</v>
      </c>
      <c r="O213" s="77">
        <v>7.0000000000000007E-2</v>
      </c>
    </row>
    <row r="214" spans="2:15">
      <c r="B214" t="s">
        <v>1571</v>
      </c>
      <c r="C214" t="s">
        <v>1572</v>
      </c>
      <c r="D214" t="s">
        <v>944</v>
      </c>
      <c r="E214" t="s">
        <v>930</v>
      </c>
      <c r="F214"/>
      <c r="G214" t="s">
        <v>949</v>
      </c>
      <c r="H214" t="s">
        <v>204</v>
      </c>
      <c r="I214" s="77">
        <v>1975.4</v>
      </c>
      <c r="J214" s="77">
        <v>8570</v>
      </c>
      <c r="K214" s="77">
        <v>0</v>
      </c>
      <c r="L214" s="77">
        <v>622.53666259399995</v>
      </c>
      <c r="M214" s="77">
        <v>0</v>
      </c>
      <c r="N214" s="77">
        <v>0.38</v>
      </c>
      <c r="O214" s="77">
        <v>0.11</v>
      </c>
    </row>
    <row r="215" spans="2:15">
      <c r="B215" t="s">
        <v>1573</v>
      </c>
      <c r="C215" t="s">
        <v>1574</v>
      </c>
      <c r="D215" t="s">
        <v>126</v>
      </c>
      <c r="E215" t="s">
        <v>930</v>
      </c>
      <c r="F215" s="16"/>
      <c r="G215" t="s">
        <v>940</v>
      </c>
      <c r="H215" t="s">
        <v>109</v>
      </c>
      <c r="I215" s="77">
        <v>14283.77</v>
      </c>
      <c r="J215" s="77">
        <v>5.5</v>
      </c>
      <c r="K215" s="77">
        <v>0</v>
      </c>
      <c r="L215" s="77">
        <v>2.8674668274999999</v>
      </c>
      <c r="M215" s="77">
        <v>0</v>
      </c>
      <c r="N215" s="77">
        <v>0</v>
      </c>
      <c r="O215" s="77">
        <v>0</v>
      </c>
    </row>
    <row r="216" spans="2:15">
      <c r="B216" t="s">
        <v>1575</v>
      </c>
      <c r="C216" t="s">
        <v>1576</v>
      </c>
      <c r="D216" t="s">
        <v>953</v>
      </c>
      <c r="E216" t="s">
        <v>930</v>
      </c>
      <c r="F216" s="16"/>
      <c r="G216" t="s">
        <v>940</v>
      </c>
      <c r="H216" t="s">
        <v>109</v>
      </c>
      <c r="I216" s="77">
        <v>845.95</v>
      </c>
      <c r="J216" s="77">
        <v>11179</v>
      </c>
      <c r="K216" s="77">
        <v>2.439295</v>
      </c>
      <c r="L216" s="77">
        <v>347.61523432500002</v>
      </c>
      <c r="M216" s="77">
        <v>0</v>
      </c>
      <c r="N216" s="77">
        <v>0.21</v>
      </c>
      <c r="O216" s="77">
        <v>0.06</v>
      </c>
    </row>
    <row r="217" spans="2:15">
      <c r="B217" t="s">
        <v>1577</v>
      </c>
      <c r="C217" t="s">
        <v>1578</v>
      </c>
      <c r="D217" t="s">
        <v>126</v>
      </c>
      <c r="E217" t="s">
        <v>930</v>
      </c>
      <c r="F217" s="16"/>
      <c r="G217" t="s">
        <v>940</v>
      </c>
      <c r="H217" t="s">
        <v>109</v>
      </c>
      <c r="I217" s="77">
        <v>3544.61</v>
      </c>
      <c r="J217" s="77">
        <v>5548</v>
      </c>
      <c r="K217" s="77">
        <v>0</v>
      </c>
      <c r="L217" s="77">
        <v>717.79061421999995</v>
      </c>
      <c r="M217" s="77">
        <v>0</v>
      </c>
      <c r="N217" s="77">
        <v>0.43</v>
      </c>
      <c r="O217" s="77">
        <v>0.12</v>
      </c>
    </row>
    <row r="218" spans="2:15">
      <c r="B218" t="s">
        <v>1579</v>
      </c>
      <c r="C218" t="s">
        <v>1580</v>
      </c>
      <c r="D218" t="s">
        <v>1438</v>
      </c>
      <c r="E218" t="s">
        <v>930</v>
      </c>
      <c r="F218" s="16"/>
      <c r="G218" t="s">
        <v>940</v>
      </c>
      <c r="H218" t="s">
        <v>109</v>
      </c>
      <c r="I218" s="77">
        <v>3275.65</v>
      </c>
      <c r="J218" s="77">
        <v>4595</v>
      </c>
      <c r="K218" s="77">
        <v>0</v>
      </c>
      <c r="L218" s="77">
        <v>549.38382887499995</v>
      </c>
      <c r="M218" s="77">
        <v>0</v>
      </c>
      <c r="N218" s="77">
        <v>0.33</v>
      </c>
      <c r="O218" s="77">
        <v>0.1</v>
      </c>
    </row>
    <row r="219" spans="2:15">
      <c r="B219" t="s">
        <v>1581</v>
      </c>
      <c r="C219" t="s">
        <v>1582</v>
      </c>
      <c r="D219" t="s">
        <v>126</v>
      </c>
      <c r="E219" t="s">
        <v>930</v>
      </c>
      <c r="F219" s="16"/>
      <c r="G219" t="s">
        <v>1023</v>
      </c>
      <c r="H219" t="s">
        <v>109</v>
      </c>
      <c r="I219" s="77">
        <v>4667.96</v>
      </c>
      <c r="J219" s="77">
        <v>2750</v>
      </c>
      <c r="K219" s="77">
        <v>0</v>
      </c>
      <c r="L219" s="77">
        <v>468.54648500000002</v>
      </c>
      <c r="M219" s="77">
        <v>0</v>
      </c>
      <c r="N219" s="77">
        <v>0.28000000000000003</v>
      </c>
      <c r="O219" s="77">
        <v>0.08</v>
      </c>
    </row>
    <row r="220" spans="2:15">
      <c r="B220" t="s">
        <v>1583</v>
      </c>
      <c r="C220" t="s">
        <v>1584</v>
      </c>
      <c r="D220" t="s">
        <v>953</v>
      </c>
      <c r="E220" t="s">
        <v>930</v>
      </c>
      <c r="F220" s="16"/>
      <c r="G220" t="s">
        <v>1023</v>
      </c>
      <c r="H220" t="s">
        <v>109</v>
      </c>
      <c r="I220" s="77">
        <v>2791.63</v>
      </c>
      <c r="J220" s="77">
        <v>10481</v>
      </c>
      <c r="K220" s="77">
        <v>0</v>
      </c>
      <c r="L220" s="77">
        <v>1067.956202095</v>
      </c>
      <c r="M220" s="77">
        <v>0</v>
      </c>
      <c r="N220" s="77">
        <v>0.65</v>
      </c>
      <c r="O220" s="77">
        <v>0.19</v>
      </c>
    </row>
    <row r="221" spans="2:15">
      <c r="B221" t="s">
        <v>1585</v>
      </c>
      <c r="C221" t="s">
        <v>1586</v>
      </c>
      <c r="D221" t="s">
        <v>953</v>
      </c>
      <c r="E221" t="s">
        <v>930</v>
      </c>
      <c r="F221" s="16"/>
      <c r="G221" t="s">
        <v>1449</v>
      </c>
      <c r="H221" t="s">
        <v>109</v>
      </c>
      <c r="I221" s="77">
        <v>1097.05</v>
      </c>
      <c r="J221" s="77">
        <v>16672</v>
      </c>
      <c r="K221" s="77">
        <v>0</v>
      </c>
      <c r="L221" s="77">
        <v>667.58564239999998</v>
      </c>
      <c r="M221" s="77">
        <v>0</v>
      </c>
      <c r="N221" s="77">
        <v>0.4</v>
      </c>
      <c r="O221" s="77">
        <v>0.12</v>
      </c>
    </row>
    <row r="222" spans="2:15">
      <c r="B222" t="s">
        <v>1587</v>
      </c>
      <c r="C222" t="s">
        <v>1588</v>
      </c>
      <c r="D222" t="s">
        <v>1438</v>
      </c>
      <c r="E222" t="s">
        <v>930</v>
      </c>
      <c r="F222" s="16"/>
      <c r="G222" t="s">
        <v>1449</v>
      </c>
      <c r="H222" t="s">
        <v>109</v>
      </c>
      <c r="I222" s="77">
        <v>663.85</v>
      </c>
      <c r="J222" s="77">
        <v>18459</v>
      </c>
      <c r="K222" s="77">
        <v>0</v>
      </c>
      <c r="L222" s="77">
        <v>447.27126097500002</v>
      </c>
      <c r="M222" s="77">
        <v>0</v>
      </c>
      <c r="N222" s="77">
        <v>0.27</v>
      </c>
      <c r="O222" s="77">
        <v>0.08</v>
      </c>
    </row>
    <row r="223" spans="2:15">
      <c r="B223" t="s">
        <v>1589</v>
      </c>
      <c r="C223" t="s">
        <v>1590</v>
      </c>
      <c r="D223" t="s">
        <v>1438</v>
      </c>
      <c r="E223" t="s">
        <v>930</v>
      </c>
      <c r="F223" s="16"/>
      <c r="G223" t="s">
        <v>1449</v>
      </c>
      <c r="H223" t="s">
        <v>109</v>
      </c>
      <c r="I223" s="77">
        <v>10038.620000000001</v>
      </c>
      <c r="J223" s="77">
        <v>553</v>
      </c>
      <c r="K223" s="77">
        <v>0</v>
      </c>
      <c r="L223" s="77">
        <v>202.62452539</v>
      </c>
      <c r="M223" s="77">
        <v>0.01</v>
      </c>
      <c r="N223" s="77">
        <v>0.12</v>
      </c>
      <c r="O223" s="77">
        <v>0.04</v>
      </c>
    </row>
    <row r="224" spans="2:15">
      <c r="B224" t="s">
        <v>1591</v>
      </c>
      <c r="C224" t="s">
        <v>1592</v>
      </c>
      <c r="D224" t="s">
        <v>1438</v>
      </c>
      <c r="E224" t="s">
        <v>930</v>
      </c>
      <c r="F224" s="16"/>
      <c r="G224" t="s">
        <v>1449</v>
      </c>
      <c r="H224" t="s">
        <v>109</v>
      </c>
      <c r="I224" s="77">
        <v>885.75</v>
      </c>
      <c r="J224" s="77">
        <v>15695</v>
      </c>
      <c r="K224" s="77">
        <v>0</v>
      </c>
      <c r="L224" s="77">
        <v>507.417388125</v>
      </c>
      <c r="M224" s="77">
        <v>0</v>
      </c>
      <c r="N224" s="77">
        <v>0.31</v>
      </c>
      <c r="O224" s="77">
        <v>0.09</v>
      </c>
    </row>
    <row r="225" spans="2:15">
      <c r="B225" t="s">
        <v>1593</v>
      </c>
      <c r="C225" t="s">
        <v>1594</v>
      </c>
      <c r="D225" t="s">
        <v>1438</v>
      </c>
      <c r="E225" t="s">
        <v>930</v>
      </c>
      <c r="F225" s="16"/>
      <c r="G225" t="s">
        <v>1449</v>
      </c>
      <c r="H225" t="s">
        <v>109</v>
      </c>
      <c r="I225" s="77">
        <v>7852.51</v>
      </c>
      <c r="J225" s="77">
        <v>1707</v>
      </c>
      <c r="K225" s="77">
        <v>0</v>
      </c>
      <c r="L225" s="77">
        <v>489.25456180499998</v>
      </c>
      <c r="M225" s="77">
        <v>0.02</v>
      </c>
      <c r="N225" s="77">
        <v>0.3</v>
      </c>
      <c r="O225" s="77">
        <v>0.08</v>
      </c>
    </row>
    <row r="226" spans="2:15">
      <c r="B226" t="s">
        <v>1595</v>
      </c>
      <c r="C226" t="s">
        <v>1596</v>
      </c>
      <c r="D226" t="s">
        <v>126</v>
      </c>
      <c r="E226" t="s">
        <v>930</v>
      </c>
      <c r="F226" s="16"/>
      <c r="G226" t="s">
        <v>1449</v>
      </c>
      <c r="H226" t="s">
        <v>109</v>
      </c>
      <c r="I226" s="77">
        <v>2655.41</v>
      </c>
      <c r="J226" s="77">
        <v>2367</v>
      </c>
      <c r="K226" s="77">
        <v>0</v>
      </c>
      <c r="L226" s="77">
        <v>229.415474655</v>
      </c>
      <c r="M226" s="77">
        <v>0</v>
      </c>
      <c r="N226" s="77">
        <v>0.14000000000000001</v>
      </c>
      <c r="O226" s="77">
        <v>0.04</v>
      </c>
    </row>
    <row r="227" spans="2:15">
      <c r="B227" t="s">
        <v>1597</v>
      </c>
      <c r="C227" t="s">
        <v>1598</v>
      </c>
      <c r="D227" t="s">
        <v>953</v>
      </c>
      <c r="E227" t="s">
        <v>930</v>
      </c>
      <c r="F227" s="16"/>
      <c r="G227" t="s">
        <v>1449</v>
      </c>
      <c r="H227" t="s">
        <v>109</v>
      </c>
      <c r="I227" s="77">
        <v>1389.08</v>
      </c>
      <c r="J227" s="77">
        <v>20714</v>
      </c>
      <c r="K227" s="77">
        <v>0.86191099999999998</v>
      </c>
      <c r="L227" s="77">
        <v>1051.0911248800001</v>
      </c>
      <c r="M227" s="77">
        <v>0</v>
      </c>
      <c r="N227" s="77">
        <v>0.64</v>
      </c>
      <c r="O227" s="77">
        <v>0.18</v>
      </c>
    </row>
    <row r="228" spans="2:15">
      <c r="B228" t="s">
        <v>1599</v>
      </c>
      <c r="C228" t="s">
        <v>1600</v>
      </c>
      <c r="D228" t="s">
        <v>1438</v>
      </c>
      <c r="E228" t="s">
        <v>930</v>
      </c>
      <c r="F228" s="16"/>
      <c r="G228" t="s">
        <v>1449</v>
      </c>
      <c r="H228" t="s">
        <v>109</v>
      </c>
      <c r="I228" s="77">
        <v>15624.84</v>
      </c>
      <c r="J228" s="77">
        <v>275</v>
      </c>
      <c r="K228" s="77">
        <v>0</v>
      </c>
      <c r="L228" s="77">
        <v>156.83433149999999</v>
      </c>
      <c r="M228" s="77">
        <v>0.02</v>
      </c>
      <c r="N228" s="77">
        <v>0.09</v>
      </c>
      <c r="O228" s="77">
        <v>0.03</v>
      </c>
    </row>
    <row r="229" spans="2:15">
      <c r="B229" t="s">
        <v>1601</v>
      </c>
      <c r="C229" t="s">
        <v>1602</v>
      </c>
      <c r="D229" t="s">
        <v>1438</v>
      </c>
      <c r="E229" t="s">
        <v>930</v>
      </c>
      <c r="F229"/>
      <c r="G229" t="s">
        <v>1449</v>
      </c>
      <c r="H229" t="s">
        <v>109</v>
      </c>
      <c r="I229" s="77">
        <v>32264.080000000002</v>
      </c>
      <c r="J229" s="77">
        <v>3614</v>
      </c>
      <c r="K229" s="77">
        <v>0</v>
      </c>
      <c r="L229" s="77">
        <v>4255.9870568799997</v>
      </c>
      <c r="M229" s="77">
        <v>0.01</v>
      </c>
      <c r="N229" s="77">
        <v>2.57</v>
      </c>
      <c r="O229" s="77">
        <v>0.74</v>
      </c>
    </row>
    <row r="230" spans="2:15">
      <c r="B230" t="s">
        <v>1603</v>
      </c>
      <c r="C230" t="s">
        <v>1604</v>
      </c>
      <c r="D230" t="s">
        <v>953</v>
      </c>
      <c r="E230" t="s">
        <v>930</v>
      </c>
      <c r="F230"/>
      <c r="G230" t="s">
        <v>1449</v>
      </c>
      <c r="H230" t="s">
        <v>109</v>
      </c>
      <c r="I230" s="77">
        <v>1162.04</v>
      </c>
      <c r="J230" s="77">
        <v>7291</v>
      </c>
      <c r="K230" s="77">
        <v>0</v>
      </c>
      <c r="L230" s="77">
        <v>309.24382786000001</v>
      </c>
      <c r="M230" s="77">
        <v>0</v>
      </c>
      <c r="N230" s="77">
        <v>0.19</v>
      </c>
      <c r="O230" s="77">
        <v>0.05</v>
      </c>
    </row>
    <row r="231" spans="2:15">
      <c r="B231" t="s">
        <v>1605</v>
      </c>
      <c r="C231" t="s">
        <v>1606</v>
      </c>
      <c r="D231" t="s">
        <v>126</v>
      </c>
      <c r="E231" t="s">
        <v>930</v>
      </c>
      <c r="F231" s="16"/>
      <c r="G231" t="s">
        <v>969</v>
      </c>
      <c r="H231" t="s">
        <v>109</v>
      </c>
      <c r="I231" s="77">
        <v>58043.61</v>
      </c>
      <c r="J231" s="77">
        <v>19.399999999999999</v>
      </c>
      <c r="K231" s="77">
        <v>0</v>
      </c>
      <c r="L231" s="77">
        <v>41.100680240999999</v>
      </c>
      <c r="M231" s="77">
        <v>0.01</v>
      </c>
      <c r="N231" s="77">
        <v>0.02</v>
      </c>
      <c r="O231" s="77">
        <v>0.01</v>
      </c>
    </row>
    <row r="232" spans="2:15">
      <c r="B232" t="s">
        <v>1607</v>
      </c>
      <c r="C232" t="s">
        <v>1608</v>
      </c>
      <c r="D232" t="s">
        <v>1472</v>
      </c>
      <c r="E232" t="s">
        <v>930</v>
      </c>
      <c r="F232" s="16"/>
      <c r="G232" t="s">
        <v>969</v>
      </c>
      <c r="H232" t="s">
        <v>109</v>
      </c>
      <c r="I232" s="77">
        <v>29566.93</v>
      </c>
      <c r="J232" s="77">
        <v>22.3</v>
      </c>
      <c r="K232" s="77">
        <v>0</v>
      </c>
      <c r="L232" s="77">
        <v>24.066002673500002</v>
      </c>
      <c r="M232" s="77">
        <v>0.01</v>
      </c>
      <c r="N232" s="77">
        <v>0.01</v>
      </c>
      <c r="O232" s="77">
        <v>0</v>
      </c>
    </row>
    <row r="233" spans="2:15">
      <c r="B233" t="s">
        <v>1609</v>
      </c>
      <c r="C233" t="s">
        <v>1610</v>
      </c>
      <c r="D233" t="s">
        <v>935</v>
      </c>
      <c r="E233" t="s">
        <v>930</v>
      </c>
      <c r="F233" s="16"/>
      <c r="G233" t="s">
        <v>969</v>
      </c>
      <c r="H233" t="s">
        <v>113</v>
      </c>
      <c r="I233" s="77">
        <v>98343.73</v>
      </c>
      <c r="J233" s="77">
        <v>703.49999999999875</v>
      </c>
      <c r="K233" s="77">
        <v>0</v>
      </c>
      <c r="L233" s="77">
        <v>2943.8830228543002</v>
      </c>
      <c r="M233" s="77">
        <v>0.01</v>
      </c>
      <c r="N233" s="77">
        <v>1.78</v>
      </c>
      <c r="O233" s="77">
        <v>0.51</v>
      </c>
    </row>
    <row r="234" spans="2:15">
      <c r="B234" t="s">
        <v>1611</v>
      </c>
      <c r="C234" t="s">
        <v>1612</v>
      </c>
      <c r="D234" t="s">
        <v>126</v>
      </c>
      <c r="E234" t="s">
        <v>930</v>
      </c>
      <c r="F234" s="16"/>
      <c r="G234" t="s">
        <v>969</v>
      </c>
      <c r="H234" t="s">
        <v>113</v>
      </c>
      <c r="I234" s="77">
        <v>5315.23</v>
      </c>
      <c r="J234" s="77">
        <v>2212</v>
      </c>
      <c r="K234" s="77">
        <v>0</v>
      </c>
      <c r="L234" s="77">
        <v>500.28439402676003</v>
      </c>
      <c r="M234" s="77">
        <v>0</v>
      </c>
      <c r="N234" s="77">
        <v>0.3</v>
      </c>
      <c r="O234" s="77">
        <v>0.09</v>
      </c>
    </row>
    <row r="235" spans="2:15">
      <c r="B235" t="s">
        <v>1613</v>
      </c>
      <c r="C235" t="s">
        <v>1614</v>
      </c>
      <c r="D235" t="s">
        <v>953</v>
      </c>
      <c r="E235" t="s">
        <v>930</v>
      </c>
      <c r="F235" s="16"/>
      <c r="G235" t="s">
        <v>969</v>
      </c>
      <c r="H235" t="s">
        <v>109</v>
      </c>
      <c r="I235" s="77">
        <v>639.62</v>
      </c>
      <c r="J235" s="77">
        <v>17019</v>
      </c>
      <c r="K235" s="77">
        <v>0</v>
      </c>
      <c r="L235" s="77">
        <v>397.32778646999998</v>
      </c>
      <c r="M235" s="77">
        <v>0</v>
      </c>
      <c r="N235" s="77">
        <v>0.24</v>
      </c>
      <c r="O235" s="77">
        <v>7.0000000000000007E-2</v>
      </c>
    </row>
    <row r="236" spans="2:15">
      <c r="B236" t="s">
        <v>1615</v>
      </c>
      <c r="C236" t="s">
        <v>1616</v>
      </c>
      <c r="D236" t="s">
        <v>1438</v>
      </c>
      <c r="E236" t="s">
        <v>930</v>
      </c>
      <c r="F236" s="16"/>
      <c r="G236" t="s">
        <v>1617</v>
      </c>
      <c r="H236" t="s">
        <v>109</v>
      </c>
      <c r="I236" s="77">
        <v>188.82</v>
      </c>
      <c r="J236" s="77">
        <v>169980</v>
      </c>
      <c r="K236" s="77">
        <v>0</v>
      </c>
      <c r="L236" s="77">
        <v>1171.4902614</v>
      </c>
      <c r="M236" s="77">
        <v>0</v>
      </c>
      <c r="N236" s="77">
        <v>0.71</v>
      </c>
      <c r="O236" s="77">
        <v>0.2</v>
      </c>
    </row>
    <row r="237" spans="2:15">
      <c r="B237" t="s">
        <v>1618</v>
      </c>
      <c r="C237" t="s">
        <v>1619</v>
      </c>
      <c r="D237" t="s">
        <v>953</v>
      </c>
      <c r="E237" t="s">
        <v>930</v>
      </c>
      <c r="F237" s="16"/>
      <c r="G237" t="s">
        <v>1617</v>
      </c>
      <c r="H237" t="s">
        <v>109</v>
      </c>
      <c r="I237" s="77">
        <v>1059.58</v>
      </c>
      <c r="J237" s="77">
        <v>9860</v>
      </c>
      <c r="K237" s="77">
        <v>0</v>
      </c>
      <c r="L237" s="77">
        <v>381.33224619999999</v>
      </c>
      <c r="M237" s="77">
        <v>0</v>
      </c>
      <c r="N237" s="77">
        <v>0.23</v>
      </c>
      <c r="O237" s="77">
        <v>7.0000000000000007E-2</v>
      </c>
    </row>
    <row r="238" spans="2:15">
      <c r="B238" t="s">
        <v>1620</v>
      </c>
      <c r="C238" t="s">
        <v>1621</v>
      </c>
      <c r="D238" t="s">
        <v>953</v>
      </c>
      <c r="E238" t="s">
        <v>930</v>
      </c>
      <c r="F238" s="16"/>
      <c r="G238" t="s">
        <v>1617</v>
      </c>
      <c r="H238" t="s">
        <v>109</v>
      </c>
      <c r="I238" s="77">
        <v>1775.47</v>
      </c>
      <c r="J238" s="77">
        <v>19510</v>
      </c>
      <c r="K238" s="77">
        <v>0</v>
      </c>
      <c r="L238" s="77">
        <v>1264.33881905</v>
      </c>
      <c r="M238" s="77">
        <v>0</v>
      </c>
      <c r="N238" s="77">
        <v>0.76</v>
      </c>
      <c r="O238" s="77">
        <v>0.22</v>
      </c>
    </row>
    <row r="239" spans="2:15">
      <c r="B239" t="s">
        <v>1622</v>
      </c>
      <c r="C239" t="s">
        <v>1623</v>
      </c>
      <c r="D239" t="s">
        <v>1438</v>
      </c>
      <c r="E239" t="s">
        <v>930</v>
      </c>
      <c r="F239" s="16"/>
      <c r="G239" t="s">
        <v>1460</v>
      </c>
      <c r="H239" t="s">
        <v>109</v>
      </c>
      <c r="I239" s="77">
        <v>5499.8</v>
      </c>
      <c r="J239" s="77">
        <v>4619</v>
      </c>
      <c r="K239" s="77">
        <v>0</v>
      </c>
      <c r="L239" s="77">
        <v>927.23053130000005</v>
      </c>
      <c r="M239" s="77">
        <v>0</v>
      </c>
      <c r="N239" s="77">
        <v>0.56000000000000005</v>
      </c>
      <c r="O239" s="77">
        <v>0.16</v>
      </c>
    </row>
    <row r="240" spans="2:15">
      <c r="B240" t="s">
        <v>1624</v>
      </c>
      <c r="C240" t="s">
        <v>1625</v>
      </c>
      <c r="D240" t="s">
        <v>126</v>
      </c>
      <c r="E240" t="s">
        <v>930</v>
      </c>
      <c r="F240" s="16"/>
      <c r="G240" t="s">
        <v>1460</v>
      </c>
      <c r="H240" t="s">
        <v>109</v>
      </c>
      <c r="I240" s="77">
        <v>403.8</v>
      </c>
      <c r="J240" s="77">
        <v>24264</v>
      </c>
      <c r="K240" s="77">
        <v>2.5793089999999999</v>
      </c>
      <c r="L240" s="77">
        <v>360.19912579999999</v>
      </c>
      <c r="M240" s="77">
        <v>0</v>
      </c>
      <c r="N240" s="77">
        <v>0.22</v>
      </c>
      <c r="O240" s="77">
        <v>0.06</v>
      </c>
    </row>
    <row r="241" spans="2:15">
      <c r="B241" t="s">
        <v>1626</v>
      </c>
      <c r="C241" t="s">
        <v>1627</v>
      </c>
      <c r="D241" t="s">
        <v>126</v>
      </c>
      <c r="E241" t="s">
        <v>930</v>
      </c>
      <c r="F241" s="16"/>
      <c r="G241" t="s">
        <v>1460</v>
      </c>
      <c r="H241" t="s">
        <v>109</v>
      </c>
      <c r="I241" s="77">
        <v>6147.5</v>
      </c>
      <c r="J241" s="77">
        <v>4971</v>
      </c>
      <c r="K241" s="77">
        <v>0</v>
      </c>
      <c r="L241" s="77">
        <v>1115.4116212500001</v>
      </c>
      <c r="M241" s="77">
        <v>0</v>
      </c>
      <c r="N241" s="77">
        <v>0.67</v>
      </c>
      <c r="O241" s="77">
        <v>0.19</v>
      </c>
    </row>
    <row r="242" spans="2:15">
      <c r="B242" t="s">
        <v>1628</v>
      </c>
      <c r="C242" t="s">
        <v>1629</v>
      </c>
      <c r="D242" t="s">
        <v>126</v>
      </c>
      <c r="E242" t="s">
        <v>930</v>
      </c>
      <c r="F242" s="16"/>
      <c r="G242" t="s">
        <v>1460</v>
      </c>
      <c r="H242" t="s">
        <v>109</v>
      </c>
      <c r="I242" s="77">
        <v>2910.61</v>
      </c>
      <c r="J242" s="77">
        <v>5244</v>
      </c>
      <c r="K242" s="77">
        <v>0</v>
      </c>
      <c r="L242" s="77">
        <v>557.10821766000004</v>
      </c>
      <c r="M242" s="77">
        <v>0</v>
      </c>
      <c r="N242" s="77">
        <v>0.34</v>
      </c>
      <c r="O242" s="77">
        <v>0.1</v>
      </c>
    </row>
    <row r="243" spans="2:15">
      <c r="B243" t="s">
        <v>1630</v>
      </c>
      <c r="C243" t="s">
        <v>1631</v>
      </c>
      <c r="D243" t="s">
        <v>1438</v>
      </c>
      <c r="E243" t="s">
        <v>930</v>
      </c>
      <c r="F243" s="16"/>
      <c r="G243" t="s">
        <v>1460</v>
      </c>
      <c r="H243" t="s">
        <v>109</v>
      </c>
      <c r="I243" s="77">
        <v>571.46</v>
      </c>
      <c r="J243" s="77">
        <v>23690</v>
      </c>
      <c r="K243" s="77">
        <v>0</v>
      </c>
      <c r="L243" s="77">
        <v>494.1328901</v>
      </c>
      <c r="M243" s="77">
        <v>0</v>
      </c>
      <c r="N243" s="77">
        <v>0.3</v>
      </c>
      <c r="O243" s="77">
        <v>0.09</v>
      </c>
    </row>
    <row r="244" spans="2:15">
      <c r="B244" t="s">
        <v>1632</v>
      </c>
      <c r="C244" t="s">
        <v>1633</v>
      </c>
      <c r="D244" t="s">
        <v>1438</v>
      </c>
      <c r="E244" t="s">
        <v>930</v>
      </c>
      <c r="F244" s="16"/>
      <c r="G244" t="s">
        <v>1005</v>
      </c>
      <c r="H244" t="s">
        <v>109</v>
      </c>
      <c r="I244" s="77">
        <v>1809.04</v>
      </c>
      <c r="J244" s="77">
        <v>7632</v>
      </c>
      <c r="K244" s="77">
        <v>0</v>
      </c>
      <c r="L244" s="77">
        <v>503.94065472</v>
      </c>
      <c r="M244" s="77">
        <v>0</v>
      </c>
      <c r="N244" s="77">
        <v>0.3</v>
      </c>
      <c r="O244" s="77">
        <v>0.09</v>
      </c>
    </row>
    <row r="245" spans="2:15">
      <c r="B245" t="s">
        <v>1634</v>
      </c>
      <c r="C245" t="s">
        <v>1635</v>
      </c>
      <c r="D245" t="s">
        <v>953</v>
      </c>
      <c r="E245" t="s">
        <v>930</v>
      </c>
      <c r="F245" s="16"/>
      <c r="G245" t="s">
        <v>1005</v>
      </c>
      <c r="H245" t="s">
        <v>109</v>
      </c>
      <c r="I245" s="77">
        <v>931.65</v>
      </c>
      <c r="J245" s="77">
        <v>18553</v>
      </c>
      <c r="K245" s="77">
        <v>0</v>
      </c>
      <c r="L245" s="77">
        <v>630.89893942499998</v>
      </c>
      <c r="M245" s="77">
        <v>0</v>
      </c>
      <c r="N245" s="77">
        <v>0.38</v>
      </c>
      <c r="O245" s="77">
        <v>0.11</v>
      </c>
    </row>
    <row r="246" spans="2:15">
      <c r="B246" t="s">
        <v>1636</v>
      </c>
      <c r="C246" t="s">
        <v>1637</v>
      </c>
      <c r="D246" t="s">
        <v>1438</v>
      </c>
      <c r="E246" t="s">
        <v>930</v>
      </c>
      <c r="F246" s="16"/>
      <c r="G246" t="s">
        <v>1005</v>
      </c>
      <c r="H246" t="s">
        <v>109</v>
      </c>
      <c r="I246" s="77">
        <v>214.82</v>
      </c>
      <c r="J246" s="77">
        <v>112919</v>
      </c>
      <c r="K246" s="77">
        <v>0</v>
      </c>
      <c r="L246" s="77">
        <v>885.38997467000002</v>
      </c>
      <c r="M246" s="77">
        <v>0</v>
      </c>
      <c r="N246" s="77">
        <v>0.54</v>
      </c>
      <c r="O246" s="77">
        <v>0.15</v>
      </c>
    </row>
    <row r="247" spans="2:15">
      <c r="B247" t="s">
        <v>1638</v>
      </c>
      <c r="C247" t="s">
        <v>1639</v>
      </c>
      <c r="D247" t="s">
        <v>1438</v>
      </c>
      <c r="E247" t="s">
        <v>930</v>
      </c>
      <c r="F247" s="16"/>
      <c r="G247" t="s">
        <v>1005</v>
      </c>
      <c r="H247" t="s">
        <v>109</v>
      </c>
      <c r="I247" s="77">
        <v>865.75</v>
      </c>
      <c r="J247" s="77">
        <v>7899</v>
      </c>
      <c r="K247" s="77">
        <v>0</v>
      </c>
      <c r="L247" s="77">
        <v>249.60741262499999</v>
      </c>
      <c r="M247" s="77">
        <v>0</v>
      </c>
      <c r="N247" s="77">
        <v>0.15</v>
      </c>
      <c r="O247" s="77">
        <v>0.04</v>
      </c>
    </row>
    <row r="248" spans="2:15">
      <c r="B248" t="s">
        <v>1640</v>
      </c>
      <c r="C248" t="s">
        <v>1641</v>
      </c>
      <c r="D248" t="s">
        <v>953</v>
      </c>
      <c r="E248" t="s">
        <v>930</v>
      </c>
      <c r="F248" s="16"/>
      <c r="G248" t="s">
        <v>1005</v>
      </c>
      <c r="H248" t="s">
        <v>109</v>
      </c>
      <c r="I248" s="77">
        <v>1502.15</v>
      </c>
      <c r="J248" s="77">
        <v>8061</v>
      </c>
      <c r="K248" s="77">
        <v>1.0417464999999999</v>
      </c>
      <c r="L248" s="77">
        <v>443.01408347500001</v>
      </c>
      <c r="M248" s="77">
        <v>0</v>
      </c>
      <c r="N248" s="77">
        <v>0.27</v>
      </c>
      <c r="O248" s="77">
        <v>0.08</v>
      </c>
    </row>
    <row r="249" spans="2:15">
      <c r="B249" t="s">
        <v>1642</v>
      </c>
      <c r="C249" t="s">
        <v>1643</v>
      </c>
      <c r="D249" t="s">
        <v>1438</v>
      </c>
      <c r="E249" t="s">
        <v>930</v>
      </c>
      <c r="F249" s="16"/>
      <c r="G249" t="s">
        <v>1005</v>
      </c>
      <c r="H249" t="s">
        <v>109</v>
      </c>
      <c r="I249" s="77">
        <v>876.32</v>
      </c>
      <c r="J249" s="77">
        <v>19432</v>
      </c>
      <c r="K249" s="77">
        <v>0</v>
      </c>
      <c r="L249" s="77">
        <v>621.54573375999996</v>
      </c>
      <c r="M249" s="77">
        <v>0</v>
      </c>
      <c r="N249" s="77">
        <v>0.38</v>
      </c>
      <c r="O249" s="77">
        <v>0.11</v>
      </c>
    </row>
    <row r="250" spans="2:15">
      <c r="B250" t="s">
        <v>1644</v>
      </c>
      <c r="C250" t="s">
        <v>1645</v>
      </c>
      <c r="D250" t="s">
        <v>953</v>
      </c>
      <c r="E250" t="s">
        <v>930</v>
      </c>
      <c r="F250" s="16"/>
      <c r="G250" t="s">
        <v>1005</v>
      </c>
      <c r="H250" t="s">
        <v>109</v>
      </c>
      <c r="I250" s="77">
        <v>1922.1</v>
      </c>
      <c r="J250" s="77">
        <v>11149</v>
      </c>
      <c r="K250" s="77">
        <v>7.0152999999999993E-2</v>
      </c>
      <c r="L250" s="77">
        <v>782.24664385000005</v>
      </c>
      <c r="M250" s="77">
        <v>0</v>
      </c>
      <c r="N250" s="77">
        <v>0.47</v>
      </c>
      <c r="O250" s="77">
        <v>0.14000000000000001</v>
      </c>
    </row>
    <row r="251" spans="2:15">
      <c r="B251" t="s">
        <v>1646</v>
      </c>
      <c r="C251" t="s">
        <v>1647</v>
      </c>
      <c r="D251" t="s">
        <v>953</v>
      </c>
      <c r="E251" t="s">
        <v>930</v>
      </c>
      <c r="F251" s="16"/>
      <c r="G251" t="s">
        <v>1005</v>
      </c>
      <c r="H251" t="s">
        <v>109</v>
      </c>
      <c r="I251" s="77">
        <v>2093.31</v>
      </c>
      <c r="J251" s="77">
        <v>19652</v>
      </c>
      <c r="K251" s="77">
        <v>0</v>
      </c>
      <c r="L251" s="77">
        <v>1501.5270763799999</v>
      </c>
      <c r="M251" s="77">
        <v>0</v>
      </c>
      <c r="N251" s="77">
        <v>0.91</v>
      </c>
      <c r="O251" s="77">
        <v>0.26</v>
      </c>
    </row>
    <row r="252" spans="2:15">
      <c r="B252" t="s">
        <v>1648</v>
      </c>
      <c r="C252" t="s">
        <v>1649</v>
      </c>
      <c r="D252" t="s">
        <v>1438</v>
      </c>
      <c r="E252" t="s">
        <v>930</v>
      </c>
      <c r="F252" s="16"/>
      <c r="G252" t="s">
        <v>1005</v>
      </c>
      <c r="H252" t="s">
        <v>109</v>
      </c>
      <c r="I252" s="77">
        <v>176.38</v>
      </c>
      <c r="J252" s="77">
        <v>29893</v>
      </c>
      <c r="K252" s="77">
        <v>0</v>
      </c>
      <c r="L252" s="77">
        <v>192.44724790999999</v>
      </c>
      <c r="M252" s="77">
        <v>0</v>
      </c>
      <c r="N252" s="77">
        <v>0.12</v>
      </c>
      <c r="O252" s="77">
        <v>0.03</v>
      </c>
    </row>
    <row r="253" spans="2:15">
      <c r="B253" t="s">
        <v>1650</v>
      </c>
      <c r="C253" t="s">
        <v>1651</v>
      </c>
      <c r="D253" t="s">
        <v>1438</v>
      </c>
      <c r="E253" t="s">
        <v>930</v>
      </c>
      <c r="F253" s="16"/>
      <c r="G253" t="s">
        <v>1005</v>
      </c>
      <c r="H253" t="s">
        <v>109</v>
      </c>
      <c r="I253" s="77">
        <v>2516.5</v>
      </c>
      <c r="J253" s="77">
        <v>9861</v>
      </c>
      <c r="K253" s="77">
        <v>0</v>
      </c>
      <c r="L253" s="77">
        <v>905.75503724999999</v>
      </c>
      <c r="M253" s="77">
        <v>0</v>
      </c>
      <c r="N253" s="77">
        <v>0.55000000000000004</v>
      </c>
      <c r="O253" s="77">
        <v>0.16</v>
      </c>
    </row>
    <row r="254" spans="2:15">
      <c r="B254" t="s">
        <v>1652</v>
      </c>
      <c r="C254" t="s">
        <v>1653</v>
      </c>
      <c r="D254" t="s">
        <v>953</v>
      </c>
      <c r="E254" t="s">
        <v>930</v>
      </c>
      <c r="F254" s="16"/>
      <c r="G254" t="s">
        <v>1005</v>
      </c>
      <c r="H254" t="s">
        <v>109</v>
      </c>
      <c r="I254" s="77">
        <v>3576.08</v>
      </c>
      <c r="J254" s="77">
        <v>4406</v>
      </c>
      <c r="K254" s="77">
        <v>0</v>
      </c>
      <c r="L254" s="77">
        <v>575.10160952000001</v>
      </c>
      <c r="M254" s="77">
        <v>0</v>
      </c>
      <c r="N254" s="77">
        <v>0.35</v>
      </c>
      <c r="O254" s="77">
        <v>0.1</v>
      </c>
    </row>
    <row r="255" spans="2:15">
      <c r="B255" t="s">
        <v>1654</v>
      </c>
      <c r="C255" t="s">
        <v>1655</v>
      </c>
      <c r="D255" t="s">
        <v>953</v>
      </c>
      <c r="E255" t="s">
        <v>930</v>
      </c>
      <c r="F255" s="16"/>
      <c r="G255" t="s">
        <v>1005</v>
      </c>
      <c r="H255" t="s">
        <v>109</v>
      </c>
      <c r="I255" s="77">
        <v>2128.85</v>
      </c>
      <c r="J255" s="77">
        <v>2775</v>
      </c>
      <c r="K255" s="77">
        <v>0</v>
      </c>
      <c r="L255" s="77">
        <v>215.625894375</v>
      </c>
      <c r="M255" s="77">
        <v>0</v>
      </c>
      <c r="N255" s="77">
        <v>0.13</v>
      </c>
      <c r="O255" s="77">
        <v>0.04</v>
      </c>
    </row>
    <row r="256" spans="2:15">
      <c r="B256" t="s">
        <v>1656</v>
      </c>
      <c r="C256" t="s">
        <v>1657</v>
      </c>
      <c r="D256" t="s">
        <v>1438</v>
      </c>
      <c r="E256" t="s">
        <v>930</v>
      </c>
      <c r="F256" s="16"/>
      <c r="G256" t="s">
        <v>1005</v>
      </c>
      <c r="H256" t="s">
        <v>109</v>
      </c>
      <c r="I256" s="77">
        <v>1676.59</v>
      </c>
      <c r="J256" s="77">
        <v>8327</v>
      </c>
      <c r="K256" s="77">
        <v>0</v>
      </c>
      <c r="L256" s="77">
        <v>509.57521994500001</v>
      </c>
      <c r="M256" s="77">
        <v>0</v>
      </c>
      <c r="N256" s="77">
        <v>0.31</v>
      </c>
      <c r="O256" s="77">
        <v>0.09</v>
      </c>
    </row>
    <row r="257" spans="2:15">
      <c r="B257" t="s">
        <v>1658</v>
      </c>
      <c r="C257" t="s">
        <v>1659</v>
      </c>
      <c r="D257" t="s">
        <v>126</v>
      </c>
      <c r="E257" t="s">
        <v>930</v>
      </c>
      <c r="F257" s="16"/>
      <c r="G257" t="s">
        <v>1005</v>
      </c>
      <c r="H257" t="s">
        <v>109</v>
      </c>
      <c r="I257" s="77">
        <v>0</v>
      </c>
      <c r="J257" s="77">
        <v>0</v>
      </c>
      <c r="K257" s="77">
        <v>0</v>
      </c>
      <c r="L257" s="77">
        <v>0.1370575</v>
      </c>
      <c r="M257" s="77">
        <v>0</v>
      </c>
      <c r="N257" s="77">
        <v>0</v>
      </c>
      <c r="O257" s="77">
        <v>0</v>
      </c>
    </row>
    <row r="258" spans="2:15">
      <c r="B258" t="s">
        <v>1660</v>
      </c>
      <c r="C258" t="s">
        <v>1661</v>
      </c>
      <c r="D258" t="s">
        <v>1438</v>
      </c>
      <c r="E258" t="s">
        <v>930</v>
      </c>
      <c r="F258" s="16"/>
      <c r="G258" t="s">
        <v>1005</v>
      </c>
      <c r="H258" t="s">
        <v>109</v>
      </c>
      <c r="I258" s="77">
        <v>154.61000000000001</v>
      </c>
      <c r="J258" s="77">
        <v>4435</v>
      </c>
      <c r="K258" s="77">
        <v>0</v>
      </c>
      <c r="L258" s="77">
        <v>25.027880275000001</v>
      </c>
      <c r="M258" s="77">
        <v>0</v>
      </c>
      <c r="N258" s="77">
        <v>0.02</v>
      </c>
      <c r="O258" s="77">
        <v>0</v>
      </c>
    </row>
    <row r="259" spans="2:15">
      <c r="B259" t="s">
        <v>1662</v>
      </c>
      <c r="C259" t="s">
        <v>1663</v>
      </c>
      <c r="D259" t="s">
        <v>953</v>
      </c>
      <c r="E259" t="s">
        <v>930</v>
      </c>
      <c r="F259" s="16"/>
      <c r="G259" t="s">
        <v>1005</v>
      </c>
      <c r="H259" t="s">
        <v>109</v>
      </c>
      <c r="I259" s="77">
        <v>4999.79</v>
      </c>
      <c r="J259" s="77">
        <v>13245</v>
      </c>
      <c r="K259" s="77">
        <v>0</v>
      </c>
      <c r="L259" s="77">
        <v>2417.1109770749999</v>
      </c>
      <c r="M259" s="77">
        <v>0</v>
      </c>
      <c r="N259" s="77">
        <v>1.46</v>
      </c>
      <c r="O259" s="77">
        <v>0.42</v>
      </c>
    </row>
    <row r="260" spans="2:15">
      <c r="B260" t="s">
        <v>1664</v>
      </c>
      <c r="C260" t="s">
        <v>1665</v>
      </c>
      <c r="D260" t="s">
        <v>1438</v>
      </c>
      <c r="E260" t="s">
        <v>930</v>
      </c>
      <c r="F260" s="16"/>
      <c r="G260" t="s">
        <v>1087</v>
      </c>
      <c r="H260" t="s">
        <v>109</v>
      </c>
      <c r="I260" s="77">
        <v>6972.87</v>
      </c>
      <c r="J260" s="77">
        <v>4303</v>
      </c>
      <c r="K260" s="77">
        <v>0</v>
      </c>
      <c r="L260" s="77">
        <v>1095.1554757649999</v>
      </c>
      <c r="M260" s="77">
        <v>0</v>
      </c>
      <c r="N260" s="77">
        <v>0.66</v>
      </c>
      <c r="O260" s="77">
        <v>0.19</v>
      </c>
    </row>
    <row r="261" spans="2:15">
      <c r="B261" t="s">
        <v>1666</v>
      </c>
      <c r="C261" t="s">
        <v>1667</v>
      </c>
      <c r="D261" t="s">
        <v>126</v>
      </c>
      <c r="E261" t="s">
        <v>930</v>
      </c>
      <c r="F261" s="16"/>
      <c r="G261" t="s">
        <v>1087</v>
      </c>
      <c r="H261" t="s">
        <v>109</v>
      </c>
      <c r="I261" s="77">
        <v>174.77</v>
      </c>
      <c r="J261" s="77">
        <v>104500</v>
      </c>
      <c r="K261" s="77">
        <v>0</v>
      </c>
      <c r="L261" s="77">
        <v>666.61647249999999</v>
      </c>
      <c r="M261" s="77">
        <v>0</v>
      </c>
      <c r="N261" s="77">
        <v>0.4</v>
      </c>
      <c r="O261" s="77">
        <v>0.12</v>
      </c>
    </row>
    <row r="262" spans="2:15">
      <c r="B262" t="s">
        <v>1668</v>
      </c>
      <c r="C262" t="s">
        <v>1669</v>
      </c>
      <c r="D262" t="s">
        <v>126</v>
      </c>
      <c r="E262" t="s">
        <v>930</v>
      </c>
      <c r="F262" s="16"/>
      <c r="G262" t="s">
        <v>1087</v>
      </c>
      <c r="H262" t="s">
        <v>109</v>
      </c>
      <c r="I262" s="77">
        <v>1702.43</v>
      </c>
      <c r="J262" s="77">
        <v>9006</v>
      </c>
      <c r="K262" s="77">
        <v>0</v>
      </c>
      <c r="L262" s="77">
        <v>559.62108717000001</v>
      </c>
      <c r="M262" s="77">
        <v>0</v>
      </c>
      <c r="N262" s="77">
        <v>0.34</v>
      </c>
      <c r="O262" s="77">
        <v>0.1</v>
      </c>
    </row>
    <row r="263" spans="2:15">
      <c r="B263" t="s">
        <v>1670</v>
      </c>
      <c r="C263" t="s">
        <v>1671</v>
      </c>
      <c r="D263" t="s">
        <v>953</v>
      </c>
      <c r="E263" t="s">
        <v>930</v>
      </c>
      <c r="F263" s="16"/>
      <c r="G263" t="s">
        <v>1087</v>
      </c>
      <c r="H263" t="s">
        <v>109</v>
      </c>
      <c r="I263" s="77">
        <v>549.16999999999996</v>
      </c>
      <c r="J263" s="77">
        <v>8600</v>
      </c>
      <c r="K263" s="77">
        <v>0.1202675</v>
      </c>
      <c r="L263" s="77">
        <v>172.50473049999999</v>
      </c>
      <c r="M263" s="77">
        <v>0</v>
      </c>
      <c r="N263" s="77">
        <v>0.1</v>
      </c>
      <c r="O263" s="77">
        <v>0.03</v>
      </c>
    </row>
    <row r="264" spans="2:15">
      <c r="B264" t="s">
        <v>1672</v>
      </c>
      <c r="C264" t="s">
        <v>1673</v>
      </c>
      <c r="D264" t="s">
        <v>1438</v>
      </c>
      <c r="E264" t="s">
        <v>930</v>
      </c>
      <c r="F264" s="16"/>
      <c r="G264" t="s">
        <v>1047</v>
      </c>
      <c r="H264" t="s">
        <v>109</v>
      </c>
      <c r="I264" s="77">
        <v>2804.01</v>
      </c>
      <c r="J264" s="77">
        <v>5975</v>
      </c>
      <c r="K264" s="77">
        <v>0</v>
      </c>
      <c r="L264" s="77">
        <v>611.51953087499999</v>
      </c>
      <c r="M264" s="77">
        <v>0</v>
      </c>
      <c r="N264" s="77">
        <v>0.37</v>
      </c>
      <c r="O264" s="77">
        <v>0.11</v>
      </c>
    </row>
    <row r="265" spans="2:15">
      <c r="B265" t="s">
        <v>1674</v>
      </c>
      <c r="C265" t="s">
        <v>1675</v>
      </c>
      <c r="D265" t="s">
        <v>126</v>
      </c>
      <c r="E265" t="s">
        <v>930</v>
      </c>
      <c r="F265" s="16"/>
      <c r="G265" t="s">
        <v>1676</v>
      </c>
      <c r="H265" t="s">
        <v>113</v>
      </c>
      <c r="I265" s="77">
        <v>2287.14</v>
      </c>
      <c r="J265" s="77">
        <v>2797</v>
      </c>
      <c r="K265" s="77">
        <v>0</v>
      </c>
      <c r="L265" s="77">
        <v>272.20430330957998</v>
      </c>
      <c r="M265" s="77">
        <v>0</v>
      </c>
      <c r="N265" s="77">
        <v>0.16</v>
      </c>
      <c r="O265" s="77">
        <v>0.05</v>
      </c>
    </row>
    <row r="266" spans="2:15">
      <c r="B266" t="s">
        <v>1677</v>
      </c>
      <c r="C266" t="s">
        <v>1678</v>
      </c>
      <c r="D266" t="s">
        <v>953</v>
      </c>
      <c r="E266" t="s">
        <v>930</v>
      </c>
      <c r="F266" s="16"/>
      <c r="G266" t="s">
        <v>1676</v>
      </c>
      <c r="H266" t="s">
        <v>109</v>
      </c>
      <c r="I266" s="77">
        <v>528.5</v>
      </c>
      <c r="J266" s="77">
        <v>22706</v>
      </c>
      <c r="K266" s="77">
        <v>0</v>
      </c>
      <c r="L266" s="77">
        <v>438.00441649999999</v>
      </c>
      <c r="M266" s="77">
        <v>0</v>
      </c>
      <c r="N266" s="77">
        <v>0.26</v>
      </c>
      <c r="O266" s="77">
        <v>0.08</v>
      </c>
    </row>
    <row r="267" spans="2:15">
      <c r="B267" t="s">
        <v>1679</v>
      </c>
      <c r="C267" t="s">
        <v>1680</v>
      </c>
      <c r="D267" t="s">
        <v>1472</v>
      </c>
      <c r="E267" t="s">
        <v>930</v>
      </c>
      <c r="F267" s="16"/>
      <c r="G267" t="s">
        <v>1676</v>
      </c>
      <c r="H267" t="s">
        <v>113</v>
      </c>
      <c r="I267" s="77">
        <v>3652.57</v>
      </c>
      <c r="J267" s="77">
        <v>1577.5</v>
      </c>
      <c r="K267" s="77">
        <v>0</v>
      </c>
      <c r="L267" s="77">
        <v>245.17584832542499</v>
      </c>
      <c r="M267" s="77">
        <v>0</v>
      </c>
      <c r="N267" s="77">
        <v>0.15</v>
      </c>
      <c r="O267" s="77">
        <v>0.04</v>
      </c>
    </row>
    <row r="268" spans="2:15">
      <c r="B268" t="s">
        <v>1681</v>
      </c>
      <c r="C268" t="s">
        <v>1682</v>
      </c>
      <c r="D268" t="s">
        <v>953</v>
      </c>
      <c r="E268" t="s">
        <v>930</v>
      </c>
      <c r="F268" s="16"/>
      <c r="G268" t="s">
        <v>1008</v>
      </c>
      <c r="H268" t="s">
        <v>109</v>
      </c>
      <c r="I268" s="77">
        <v>1418.16</v>
      </c>
      <c r="J268" s="77">
        <v>16703</v>
      </c>
      <c r="K268" s="77">
        <v>0</v>
      </c>
      <c r="L268" s="77">
        <v>864.59471652000002</v>
      </c>
      <c r="M268" s="77">
        <v>0</v>
      </c>
      <c r="N268" s="77">
        <v>0.52</v>
      </c>
      <c r="O268" s="77">
        <v>0.15</v>
      </c>
    </row>
    <row r="269" spans="2:15">
      <c r="B269" t="s">
        <v>1683</v>
      </c>
      <c r="C269" t="s">
        <v>1684</v>
      </c>
      <c r="D269" t="s">
        <v>1472</v>
      </c>
      <c r="E269" t="s">
        <v>930</v>
      </c>
      <c r="F269" s="16"/>
      <c r="G269" t="s">
        <v>126</v>
      </c>
      <c r="H269" t="s">
        <v>116</v>
      </c>
      <c r="I269" s="77">
        <v>11041.96</v>
      </c>
      <c r="J269" s="77">
        <v>269.60000000000002</v>
      </c>
      <c r="K269" s="77">
        <v>0</v>
      </c>
      <c r="L269" s="77">
        <v>143.11506439920001</v>
      </c>
      <c r="M269" s="77">
        <v>0</v>
      </c>
      <c r="N269" s="77">
        <v>0.09</v>
      </c>
      <c r="O269" s="77">
        <v>0.02</v>
      </c>
    </row>
    <row r="270" spans="2:15">
      <c r="B270" t="s">
        <v>1685</v>
      </c>
      <c r="C270" t="s">
        <v>1686</v>
      </c>
      <c r="D270" t="s">
        <v>953</v>
      </c>
      <c r="E270" t="s">
        <v>930</v>
      </c>
      <c r="F270" s="16"/>
      <c r="G270" t="s">
        <v>126</v>
      </c>
      <c r="H270" t="s">
        <v>109</v>
      </c>
      <c r="I270" s="77">
        <v>2363.77</v>
      </c>
      <c r="J270" s="77">
        <v>5731</v>
      </c>
      <c r="K270" s="77">
        <v>0</v>
      </c>
      <c r="L270" s="77">
        <v>494.45695425500003</v>
      </c>
      <c r="M270" s="77">
        <v>0</v>
      </c>
      <c r="N270" s="77">
        <v>0.3</v>
      </c>
      <c r="O270" s="77">
        <v>0.09</v>
      </c>
    </row>
    <row r="271" spans="2:15">
      <c r="B271" t="s">
        <v>1687</v>
      </c>
      <c r="C271" t="s">
        <v>1688</v>
      </c>
      <c r="D271" t="s">
        <v>126</v>
      </c>
      <c r="E271" t="s">
        <v>930</v>
      </c>
      <c r="F271" s="16"/>
      <c r="G271" t="s">
        <v>126</v>
      </c>
      <c r="H271" t="s">
        <v>109</v>
      </c>
      <c r="I271" s="77">
        <v>1938.25</v>
      </c>
      <c r="J271" s="77">
        <v>8565</v>
      </c>
      <c r="K271" s="77">
        <v>0</v>
      </c>
      <c r="L271" s="77">
        <v>605.94056062499999</v>
      </c>
      <c r="M271" s="77">
        <v>0</v>
      </c>
      <c r="N271" s="77">
        <v>0.37</v>
      </c>
      <c r="O271" s="77">
        <v>0.11</v>
      </c>
    </row>
    <row r="272" spans="2:15">
      <c r="B272" s="16" t="s">
        <v>234</v>
      </c>
      <c r="E272" s="16"/>
      <c r="F272" s="16"/>
      <c r="G272" s="16"/>
    </row>
    <row r="273" spans="2:7" ht="36">
      <c r="B273" s="19" t="s">
        <v>317</v>
      </c>
      <c r="E273" s="16"/>
      <c r="F273" s="16"/>
      <c r="G273" s="16"/>
    </row>
    <row r="274" spans="2:7">
      <c r="B274" t="s">
        <v>318</v>
      </c>
      <c r="E274" s="16"/>
      <c r="F274" s="16"/>
      <c r="G274" s="16"/>
    </row>
    <row r="275" spans="2:7">
      <c r="B275" t="s">
        <v>319</v>
      </c>
      <c r="E275" s="16"/>
      <c r="F275" s="16"/>
      <c r="G275" s="16"/>
    </row>
    <row r="276" spans="2:7">
      <c r="E276" s="16"/>
      <c r="F276" s="16"/>
      <c r="G276" s="16"/>
    </row>
    <row r="277" spans="2:7">
      <c r="E277" s="16"/>
      <c r="F277" s="16"/>
      <c r="G277" s="16"/>
    </row>
    <row r="278" spans="2:7">
      <c r="E278" s="16"/>
      <c r="F278" s="16"/>
      <c r="G278" s="16"/>
    </row>
    <row r="279" spans="2:7">
      <c r="E279" s="16"/>
      <c r="F279" s="16"/>
      <c r="G279" s="16"/>
    </row>
    <row r="280" spans="2:7">
      <c r="E280" s="16"/>
      <c r="F280" s="16"/>
      <c r="G280" s="16"/>
    </row>
    <row r="281" spans="2:7">
      <c r="E281" s="16"/>
      <c r="F281" s="16"/>
      <c r="G281" s="16"/>
    </row>
    <row r="282" spans="2:7">
      <c r="E282" s="16"/>
      <c r="F282" s="16"/>
      <c r="G282" s="16"/>
    </row>
    <row r="283" spans="2:7">
      <c r="E283" s="16"/>
      <c r="F283" s="16"/>
      <c r="G283" s="16"/>
    </row>
    <row r="284" spans="2:7">
      <c r="E284" s="16"/>
      <c r="F284" s="16"/>
      <c r="G284" s="16"/>
    </row>
    <row r="285" spans="2:7">
      <c r="E285" s="16"/>
      <c r="F285" s="16"/>
      <c r="G285" s="16"/>
    </row>
    <row r="286" spans="2:7">
      <c r="E286" s="16"/>
      <c r="F286" s="16"/>
      <c r="G286" s="16"/>
    </row>
    <row r="287" spans="2:7">
      <c r="E287" s="16"/>
      <c r="F287" s="16"/>
      <c r="G287" s="16"/>
    </row>
    <row r="288" spans="2:7">
      <c r="E288" s="16"/>
      <c r="F288" s="16"/>
      <c r="G288" s="16"/>
    </row>
    <row r="289" spans="5:7">
      <c r="E289" s="16"/>
      <c r="F289" s="16"/>
      <c r="G289" s="16"/>
    </row>
    <row r="290" spans="5:7">
      <c r="E290" s="16"/>
      <c r="F290" s="16"/>
      <c r="G290" s="16"/>
    </row>
    <row r="291" spans="5:7">
      <c r="E291" s="16"/>
      <c r="F291" s="16"/>
      <c r="G291" s="16"/>
    </row>
    <row r="292" spans="5:7">
      <c r="E292" s="16"/>
      <c r="F292" s="16"/>
      <c r="G292" s="16"/>
    </row>
    <row r="293" spans="5:7">
      <c r="E293" s="16"/>
      <c r="F293" s="16"/>
      <c r="G293" s="16"/>
    </row>
    <row r="294" spans="5:7">
      <c r="E294" s="16"/>
      <c r="F294" s="16"/>
      <c r="G294" s="16"/>
    </row>
    <row r="295" spans="5:7">
      <c r="E295" s="16"/>
      <c r="F295" s="16"/>
      <c r="G295" s="16"/>
    </row>
    <row r="296" spans="5:7">
      <c r="E296" s="16"/>
      <c r="F296" s="16"/>
      <c r="G296" s="16"/>
    </row>
    <row r="297" spans="5:7">
      <c r="E297" s="16"/>
      <c r="F297" s="16"/>
      <c r="G297" s="16"/>
    </row>
    <row r="298" spans="5:7">
      <c r="E298" s="16"/>
      <c r="F298" s="16"/>
      <c r="G298" s="16"/>
    </row>
    <row r="299" spans="5:7">
      <c r="E299" s="16"/>
      <c r="F299" s="16"/>
      <c r="G299" s="16"/>
    </row>
    <row r="300" spans="5:7">
      <c r="E300" s="16"/>
      <c r="F300" s="16"/>
      <c r="G300" s="16"/>
    </row>
    <row r="301" spans="5:7">
      <c r="E301" s="16"/>
      <c r="F301" s="16"/>
      <c r="G301" s="16"/>
    </row>
    <row r="302" spans="5:7">
      <c r="E302" s="16"/>
      <c r="F302" s="16"/>
      <c r="G302" s="16"/>
    </row>
    <row r="303" spans="5:7">
      <c r="E303" s="16"/>
      <c r="F303" s="16"/>
      <c r="G303" s="16"/>
    </row>
    <row r="304" spans="5:7">
      <c r="E304" s="16"/>
      <c r="F304" s="16"/>
      <c r="G304" s="16"/>
    </row>
    <row r="305" spans="5:7">
      <c r="E305" s="16"/>
      <c r="F305" s="16"/>
      <c r="G305" s="16"/>
    </row>
    <row r="306" spans="5:7">
      <c r="E306" s="16"/>
      <c r="F306" s="16"/>
      <c r="G306" s="16"/>
    </row>
    <row r="307" spans="5:7">
      <c r="E307" s="16"/>
      <c r="F307" s="16"/>
      <c r="G307" s="16"/>
    </row>
    <row r="308" spans="5:7">
      <c r="E308" s="16"/>
      <c r="F308" s="16"/>
      <c r="G308" s="16"/>
    </row>
    <row r="309" spans="5:7">
      <c r="E309" s="16"/>
      <c r="F309" s="16"/>
      <c r="G309" s="16"/>
    </row>
    <row r="310" spans="5:7">
      <c r="E310" s="16"/>
      <c r="F310" s="16"/>
      <c r="G310" s="16"/>
    </row>
    <row r="311" spans="5:7">
      <c r="E311" s="16"/>
      <c r="F311" s="16"/>
      <c r="G311" s="16"/>
    </row>
    <row r="312" spans="5:7">
      <c r="E312" s="16"/>
      <c r="F312" s="16"/>
      <c r="G312" s="16"/>
    </row>
    <row r="313" spans="5:7">
      <c r="E313" s="16"/>
      <c r="F313" s="16"/>
      <c r="G313" s="16"/>
    </row>
    <row r="314" spans="5:7">
      <c r="E314" s="16"/>
      <c r="F314" s="16"/>
      <c r="G314" s="16"/>
    </row>
    <row r="315" spans="5:7">
      <c r="E315" s="16"/>
      <c r="F315" s="16"/>
      <c r="G315" s="16"/>
    </row>
    <row r="316" spans="5:7">
      <c r="E316" s="16"/>
      <c r="F316" s="16"/>
      <c r="G316" s="16"/>
    </row>
    <row r="317" spans="5:7">
      <c r="E317" s="16"/>
      <c r="F317" s="16"/>
      <c r="G317" s="16"/>
    </row>
    <row r="318" spans="5:7">
      <c r="E318" s="16"/>
      <c r="F318" s="16"/>
      <c r="G318" s="16"/>
    </row>
    <row r="319" spans="5:7">
      <c r="E319" s="16"/>
      <c r="F319" s="16"/>
      <c r="G319" s="16"/>
    </row>
    <row r="320" spans="5:7">
      <c r="E320" s="16"/>
      <c r="F320" s="16"/>
      <c r="G320" s="16"/>
    </row>
    <row r="321" spans="5:7">
      <c r="E321" s="16"/>
      <c r="F321" s="16"/>
      <c r="G321" s="16"/>
    </row>
    <row r="322" spans="5:7">
      <c r="E322" s="16"/>
      <c r="F322" s="16"/>
      <c r="G322" s="16"/>
    </row>
    <row r="323" spans="5:7">
      <c r="E323" s="16"/>
      <c r="F323" s="16"/>
      <c r="G323" s="16"/>
    </row>
    <row r="324" spans="5:7">
      <c r="E324" s="16"/>
      <c r="F324" s="16"/>
      <c r="G324" s="16"/>
    </row>
    <row r="325" spans="5:7">
      <c r="E325" s="16"/>
      <c r="F325" s="16"/>
      <c r="G325" s="16"/>
    </row>
    <row r="326" spans="5:7">
      <c r="E326" s="16"/>
      <c r="F326" s="16"/>
      <c r="G326" s="16"/>
    </row>
    <row r="327" spans="5:7">
      <c r="E327" s="16"/>
      <c r="F327" s="16"/>
      <c r="G327" s="16"/>
    </row>
    <row r="328" spans="5:7">
      <c r="E328" s="16"/>
      <c r="F328" s="16"/>
      <c r="G328" s="16"/>
    </row>
    <row r="329" spans="5:7">
      <c r="E329" s="16"/>
      <c r="F329" s="16"/>
      <c r="G329" s="16"/>
    </row>
    <row r="330" spans="5:7">
      <c r="E330" s="16"/>
      <c r="F330" s="16"/>
      <c r="G330" s="16"/>
    </row>
    <row r="331" spans="5:7">
      <c r="E331" s="16"/>
      <c r="F331" s="16"/>
      <c r="G331" s="16"/>
    </row>
    <row r="332" spans="5:7">
      <c r="E332" s="16"/>
      <c r="F332" s="16"/>
      <c r="G332" s="16"/>
    </row>
    <row r="333" spans="5:7">
      <c r="E333" s="16"/>
      <c r="F333" s="16"/>
      <c r="G333" s="16"/>
    </row>
    <row r="334" spans="5:7">
      <c r="E334" s="16"/>
      <c r="F334" s="16"/>
      <c r="G334" s="16"/>
    </row>
    <row r="335" spans="5:7">
      <c r="E335" s="16"/>
      <c r="F335" s="16"/>
      <c r="G335" s="16"/>
    </row>
    <row r="336" spans="5:7">
      <c r="E336" s="16"/>
      <c r="F336" s="16"/>
      <c r="G336" s="16"/>
    </row>
    <row r="337" spans="2:7">
      <c r="E337" s="16"/>
      <c r="F337" s="16"/>
      <c r="G337" s="16"/>
    </row>
    <row r="338" spans="2:7">
      <c r="B338" s="16"/>
      <c r="E338" s="16"/>
      <c r="F338" s="16"/>
      <c r="G338" s="16"/>
    </row>
    <row r="339" spans="2:7">
      <c r="B339" s="16"/>
      <c r="E339" s="16"/>
      <c r="F339" s="16"/>
      <c r="G339" s="16"/>
    </row>
    <row r="340" spans="2:7">
      <c r="B340" s="19"/>
    </row>
  </sheetData>
  <mergeCells count="2">
    <mergeCell ref="B6:O6"/>
    <mergeCell ref="B7:O7"/>
  </mergeCells>
  <dataValidations count="4">
    <dataValidation type="list" allowBlank="1" showInputMessage="1" showErrorMessage="1" sqref="G12:G340">
      <formula1>$BH$6:$BH$11</formula1>
    </dataValidation>
    <dataValidation type="list" allowBlank="1" showInputMessage="1" showErrorMessage="1" sqref="H12:H334">
      <formula1>$BJ$6:$BJ$11</formula1>
    </dataValidation>
    <dataValidation type="list" allowBlank="1" showInputMessage="1" showErrorMessage="1" sqref="E12:E334">
      <formula1>$BF$6:$BF$11</formula1>
    </dataValidation>
    <dataValidation allowBlank="1" showInputMessage="1" showErrorMessage="1" sqref="A1 K9"/>
  </dataValidations>
  <pageMargins left="0" right="0" top="0.5" bottom="0.5" header="0" footer="0.25"/>
  <pageSetup paperSize="9" scale="83" pageOrder="overThenDown" orientation="landscape" r:id="rId1"/>
  <headerFooter alignWithMargins="0">
    <oddFooter>&amp;L&amp;Z&amp;F&amp;C&amp;A&amp;R&amp;D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K220"/>
  <sheetViews>
    <sheetView rightToLeft="1" workbookViewId="0">
      <selection activeCell="I91" sqref="I9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.85546875" style="15" customWidth="1"/>
    <col min="4" max="7" width="10.7109375" style="15" customWidth="1"/>
    <col min="8" max="8" width="14.7109375" style="16" customWidth="1"/>
    <col min="9" max="9" width="12.7109375" style="16" bestFit="1" customWidth="1"/>
    <col min="10" max="10" width="11.7109375" style="16" customWidth="1"/>
    <col min="11" max="11" width="14.7109375" style="16" customWidth="1"/>
    <col min="12" max="14" width="10.7109375" style="16" customWidth="1"/>
    <col min="15" max="15" width="7.5703125" style="16" customWidth="1"/>
    <col min="16" max="16" width="6.7109375" style="16" customWidth="1"/>
    <col min="17" max="17" width="7.7109375" style="16" customWidth="1"/>
    <col min="18" max="18" width="7.140625" style="16" customWidth="1"/>
    <col min="19" max="19" width="6" style="16" customWidth="1"/>
    <col min="20" max="20" width="7.85546875" style="16" customWidth="1"/>
    <col min="21" max="21" width="8.140625" style="16" customWidth="1"/>
    <col min="22" max="22" width="6.28515625" style="16" customWidth="1"/>
    <col min="23" max="23" width="8" style="16" customWidth="1"/>
    <col min="24" max="24" width="8.7109375" style="16" customWidth="1"/>
    <col min="25" max="25" width="10" style="16" customWidth="1"/>
    <col min="26" max="26" width="9.5703125" style="16" customWidth="1"/>
    <col min="27" max="27" width="6.140625" style="16" customWidth="1"/>
    <col min="28" max="29" width="5.7109375" style="16" customWidth="1"/>
    <col min="30" max="30" width="6.85546875" style="16" customWidth="1"/>
    <col min="31" max="31" width="6.42578125" style="16" customWidth="1"/>
    <col min="32" max="32" width="6.7109375" style="16" customWidth="1"/>
    <col min="33" max="33" width="7.28515625" style="16" customWidth="1"/>
    <col min="34" max="45" width="5.7109375" style="16" customWidth="1"/>
    <col min="46" max="16384" width="9.140625" style="16"/>
  </cols>
  <sheetData>
    <row r="1" spans="2:63">
      <c r="B1" s="2" t="s">
        <v>0</v>
      </c>
      <c r="C1" s="80" t="s">
        <v>197</v>
      </c>
    </row>
    <row r="2" spans="2:63">
      <c r="B2" s="2" t="s">
        <v>1</v>
      </c>
      <c r="C2" s="16" t="s">
        <v>2413</v>
      </c>
    </row>
    <row r="3" spans="2:63">
      <c r="B3" s="2" t="s">
        <v>2</v>
      </c>
      <c r="C3" s="80" t="s">
        <v>2414</v>
      </c>
    </row>
    <row r="4" spans="2:63">
      <c r="B4" s="2" t="s">
        <v>3</v>
      </c>
      <c r="C4" s="16">
        <v>9536</v>
      </c>
    </row>
    <row r="5" spans="2:63">
      <c r="B5" s="75" t="s">
        <v>198</v>
      </c>
      <c r="C5" t="s">
        <v>199</v>
      </c>
    </row>
    <row r="6" spans="2:63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1"/>
      <c r="BK6" s="19"/>
    </row>
    <row r="7" spans="2:63" ht="26.25" customHeight="1">
      <c r="B7" s="99" t="s">
        <v>94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1"/>
      <c r="BH7" s="19"/>
      <c r="BK7" s="19"/>
    </row>
    <row r="8" spans="2:63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38" t="s">
        <v>193</v>
      </c>
      <c r="K8" s="28" t="s">
        <v>57</v>
      </c>
      <c r="L8" s="28" t="s">
        <v>74</v>
      </c>
      <c r="M8" s="28" t="s">
        <v>58</v>
      </c>
      <c r="N8" s="28" t="s">
        <v>186</v>
      </c>
      <c r="P8" s="16"/>
      <c r="BH8" s="16"/>
      <c r="BI8" s="16"/>
      <c r="BK8" s="23"/>
    </row>
    <row r="9" spans="2:63" s="19" customFormat="1" ht="26.25" customHeight="1">
      <c r="B9" s="20"/>
      <c r="C9" s="21"/>
      <c r="D9" s="21"/>
      <c r="E9" s="21"/>
      <c r="F9" s="21"/>
      <c r="G9" s="21"/>
      <c r="H9" s="31" t="s">
        <v>187</v>
      </c>
      <c r="I9" s="31"/>
      <c r="J9" s="21" t="s">
        <v>188</v>
      </c>
      <c r="K9" s="31" t="s">
        <v>6</v>
      </c>
      <c r="L9" s="31" t="s">
        <v>7</v>
      </c>
      <c r="M9" s="45" t="s">
        <v>7</v>
      </c>
      <c r="N9" s="45" t="s">
        <v>7</v>
      </c>
      <c r="BH9" s="16"/>
      <c r="BK9" s="23"/>
    </row>
    <row r="10" spans="2:6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34" t="s">
        <v>78</v>
      </c>
      <c r="O10" s="35"/>
      <c r="BH10" s="16"/>
      <c r="BI10" s="19"/>
      <c r="BK10" s="16"/>
    </row>
    <row r="11" spans="2:63" s="23" customFormat="1" ht="18" customHeight="1">
      <c r="B11" s="24" t="s">
        <v>95</v>
      </c>
      <c r="C11" s="7"/>
      <c r="D11" s="7"/>
      <c r="E11" s="7"/>
      <c r="F11" s="7"/>
      <c r="G11" s="7"/>
      <c r="H11" s="76">
        <v>3011105.92</v>
      </c>
      <c r="I11" s="7"/>
      <c r="J11" s="76">
        <v>8.5075660000000006</v>
      </c>
      <c r="K11" s="76">
        <v>60390.930918381513</v>
      </c>
      <c r="L11" s="7"/>
      <c r="M11" s="76">
        <v>100</v>
      </c>
      <c r="N11" s="76">
        <v>10.48</v>
      </c>
      <c r="O11" s="35"/>
      <c r="BH11" s="16"/>
      <c r="BI11" s="19"/>
      <c r="BK11" s="16"/>
    </row>
    <row r="12" spans="2:63">
      <c r="B12" s="78" t="s">
        <v>206</v>
      </c>
      <c r="D12" s="16"/>
      <c r="E12" s="16"/>
      <c r="F12" s="16"/>
      <c r="G12" s="16"/>
      <c r="H12" s="79">
        <v>2492458.06</v>
      </c>
      <c r="J12" s="79">
        <v>0</v>
      </c>
      <c r="K12" s="79">
        <v>26347.046791335</v>
      </c>
      <c r="M12" s="79">
        <v>43.63</v>
      </c>
      <c r="N12" s="79">
        <v>4.57</v>
      </c>
    </row>
    <row r="13" spans="2:63">
      <c r="B13" s="78" t="s">
        <v>1689</v>
      </c>
      <c r="D13" s="16"/>
      <c r="E13" s="16"/>
      <c r="F13" s="16"/>
      <c r="G13" s="16"/>
      <c r="H13" s="79">
        <v>172947.22</v>
      </c>
      <c r="J13" s="79">
        <v>0</v>
      </c>
      <c r="K13" s="79">
        <v>4778.8583096000002</v>
      </c>
      <c r="M13" s="79">
        <v>7.91</v>
      </c>
      <c r="N13" s="79">
        <v>0.83</v>
      </c>
    </row>
    <row r="14" spans="2:63">
      <c r="B14" t="s">
        <v>1690</v>
      </c>
      <c r="C14" t="s">
        <v>1691</v>
      </c>
      <c r="D14" t="s">
        <v>103</v>
      </c>
      <c r="E14" t="s">
        <v>1692</v>
      </c>
      <c r="F14" t="s">
        <v>1693</v>
      </c>
      <c r="G14" t="s">
        <v>105</v>
      </c>
      <c r="H14" s="77">
        <v>3064.85</v>
      </c>
      <c r="I14" s="77">
        <v>1518</v>
      </c>
      <c r="J14" s="77">
        <v>0</v>
      </c>
      <c r="K14" s="77">
        <v>46.524422999999999</v>
      </c>
      <c r="L14" s="77">
        <v>0</v>
      </c>
      <c r="M14" s="77">
        <v>0.08</v>
      </c>
      <c r="N14" s="77">
        <v>0.01</v>
      </c>
    </row>
    <row r="15" spans="2:63">
      <c r="B15" t="s">
        <v>1694</v>
      </c>
      <c r="C15" t="s">
        <v>1695</v>
      </c>
      <c r="D15" t="s">
        <v>103</v>
      </c>
      <c r="E15" t="s">
        <v>1692</v>
      </c>
      <c r="F15" t="s">
        <v>1693</v>
      </c>
      <c r="G15" t="s">
        <v>105</v>
      </c>
      <c r="H15" s="77">
        <v>27398.39</v>
      </c>
      <c r="I15" s="77">
        <v>1928</v>
      </c>
      <c r="J15" s="77">
        <v>0</v>
      </c>
      <c r="K15" s="77">
        <v>528.24095920000002</v>
      </c>
      <c r="L15" s="77">
        <v>0.04</v>
      </c>
      <c r="M15" s="77">
        <v>0.87</v>
      </c>
      <c r="N15" s="77">
        <v>0.09</v>
      </c>
    </row>
    <row r="16" spans="2:63">
      <c r="B16" t="s">
        <v>1696</v>
      </c>
      <c r="C16" t="s">
        <v>1697</v>
      </c>
      <c r="D16" t="s">
        <v>103</v>
      </c>
      <c r="E16" t="s">
        <v>1698</v>
      </c>
      <c r="F16" t="s">
        <v>1693</v>
      </c>
      <c r="G16" t="s">
        <v>105</v>
      </c>
      <c r="H16" s="77">
        <v>14409.31</v>
      </c>
      <c r="I16" s="77">
        <v>1355</v>
      </c>
      <c r="J16" s="77">
        <v>0</v>
      </c>
      <c r="K16" s="77">
        <v>195.2461505</v>
      </c>
      <c r="L16" s="77">
        <v>0.01</v>
      </c>
      <c r="M16" s="77">
        <v>0.32</v>
      </c>
      <c r="N16" s="77">
        <v>0.03</v>
      </c>
    </row>
    <row r="17" spans="2:14">
      <c r="B17" t="s">
        <v>1699</v>
      </c>
      <c r="C17" t="s">
        <v>1700</v>
      </c>
      <c r="D17" t="s">
        <v>103</v>
      </c>
      <c r="E17" t="s">
        <v>1698</v>
      </c>
      <c r="F17" t="s">
        <v>1693</v>
      </c>
      <c r="G17" t="s">
        <v>105</v>
      </c>
      <c r="H17" s="77">
        <v>16457.46</v>
      </c>
      <c r="I17" s="77">
        <v>1519</v>
      </c>
      <c r="J17" s="77">
        <v>0</v>
      </c>
      <c r="K17" s="77">
        <v>249.98881739999999</v>
      </c>
      <c r="L17" s="77">
        <v>0.01</v>
      </c>
      <c r="M17" s="77">
        <v>0.41</v>
      </c>
      <c r="N17" s="77">
        <v>0.04</v>
      </c>
    </row>
    <row r="18" spans="2:14">
      <c r="B18" t="s">
        <v>1701</v>
      </c>
      <c r="C18" t="s">
        <v>1702</v>
      </c>
      <c r="D18" t="s">
        <v>103</v>
      </c>
      <c r="E18" t="s">
        <v>1698</v>
      </c>
      <c r="F18" t="s">
        <v>1693</v>
      </c>
      <c r="G18" t="s">
        <v>105</v>
      </c>
      <c r="H18" s="77">
        <v>24449.59</v>
      </c>
      <c r="I18" s="77">
        <v>1910</v>
      </c>
      <c r="J18" s="77">
        <v>0</v>
      </c>
      <c r="K18" s="77">
        <v>466.98716899999999</v>
      </c>
      <c r="L18" s="77">
        <v>0.03</v>
      </c>
      <c r="M18" s="77">
        <v>0.77</v>
      </c>
      <c r="N18" s="77">
        <v>0.08</v>
      </c>
    </row>
    <row r="19" spans="2:14">
      <c r="B19" t="s">
        <v>1703</v>
      </c>
      <c r="C19" t="s">
        <v>1704</v>
      </c>
      <c r="D19" t="s">
        <v>103</v>
      </c>
      <c r="E19" t="s">
        <v>1705</v>
      </c>
      <c r="F19" t="s">
        <v>1693</v>
      </c>
      <c r="G19" t="s">
        <v>105</v>
      </c>
      <c r="H19" s="77">
        <v>20660.61</v>
      </c>
      <c r="I19" s="77">
        <v>1519</v>
      </c>
      <c r="J19" s="77">
        <v>0</v>
      </c>
      <c r="K19" s="77">
        <v>313.8346659</v>
      </c>
      <c r="L19" s="77">
        <v>0</v>
      </c>
      <c r="M19" s="77">
        <v>0.52</v>
      </c>
      <c r="N19" s="77">
        <v>0.05</v>
      </c>
    </row>
    <row r="20" spans="2:14">
      <c r="B20" t="s">
        <v>1706</v>
      </c>
      <c r="C20" t="s">
        <v>1707</v>
      </c>
      <c r="D20" t="s">
        <v>103</v>
      </c>
      <c r="E20" t="s">
        <v>1708</v>
      </c>
      <c r="F20" t="s">
        <v>1693</v>
      </c>
      <c r="G20" t="s">
        <v>105</v>
      </c>
      <c r="H20" s="77">
        <v>1555.37</v>
      </c>
      <c r="I20" s="77">
        <v>15090</v>
      </c>
      <c r="J20" s="77">
        <v>0</v>
      </c>
      <c r="K20" s="77">
        <v>234.705333</v>
      </c>
      <c r="L20" s="77">
        <v>0.01</v>
      </c>
      <c r="M20" s="77">
        <v>0.39</v>
      </c>
      <c r="N20" s="77">
        <v>0.04</v>
      </c>
    </row>
    <row r="21" spans="2:14">
      <c r="B21" t="s">
        <v>1709</v>
      </c>
      <c r="C21" t="s">
        <v>1710</v>
      </c>
      <c r="D21" t="s">
        <v>103</v>
      </c>
      <c r="E21" t="s">
        <v>1708</v>
      </c>
      <c r="F21" t="s">
        <v>1693</v>
      </c>
      <c r="G21" t="s">
        <v>105</v>
      </c>
      <c r="H21" s="77">
        <v>9466.49</v>
      </c>
      <c r="I21" s="77">
        <v>18750</v>
      </c>
      <c r="J21" s="77">
        <v>0</v>
      </c>
      <c r="K21" s="77">
        <v>1774.9668750000001</v>
      </c>
      <c r="L21" s="77">
        <v>0.05</v>
      </c>
      <c r="M21" s="77">
        <v>2.94</v>
      </c>
      <c r="N21" s="77">
        <v>0.31</v>
      </c>
    </row>
    <row r="22" spans="2:14">
      <c r="B22" t="s">
        <v>1711</v>
      </c>
      <c r="C22" t="s">
        <v>1712</v>
      </c>
      <c r="D22" t="s">
        <v>103</v>
      </c>
      <c r="E22" t="s">
        <v>1713</v>
      </c>
      <c r="F22" t="s">
        <v>1693</v>
      </c>
      <c r="G22" t="s">
        <v>105</v>
      </c>
      <c r="H22" s="77">
        <v>22068.81</v>
      </c>
      <c r="I22" s="77">
        <v>1514</v>
      </c>
      <c r="J22" s="77">
        <v>0</v>
      </c>
      <c r="K22" s="77">
        <v>334.12178340000003</v>
      </c>
      <c r="L22" s="77">
        <v>0.03</v>
      </c>
      <c r="M22" s="77">
        <v>0.55000000000000004</v>
      </c>
      <c r="N22" s="77">
        <v>0.06</v>
      </c>
    </row>
    <row r="23" spans="2:14">
      <c r="B23" t="s">
        <v>1714</v>
      </c>
      <c r="C23" t="s">
        <v>1715</v>
      </c>
      <c r="D23" t="s">
        <v>103</v>
      </c>
      <c r="E23" t="s">
        <v>1716</v>
      </c>
      <c r="F23" t="s">
        <v>1693</v>
      </c>
      <c r="G23" t="s">
        <v>105</v>
      </c>
      <c r="H23" s="77">
        <v>33416.339999999997</v>
      </c>
      <c r="I23" s="77">
        <v>1898</v>
      </c>
      <c r="J23" s="77">
        <v>0</v>
      </c>
      <c r="K23" s="77">
        <v>634.24213320000001</v>
      </c>
      <c r="L23" s="77">
        <v>0.03</v>
      </c>
      <c r="M23" s="77">
        <v>1.05</v>
      </c>
      <c r="N23" s="77">
        <v>0.11</v>
      </c>
    </row>
    <row r="24" spans="2:14">
      <c r="B24" s="78" t="s">
        <v>1717</v>
      </c>
      <c r="D24" s="16"/>
      <c r="E24" s="16"/>
      <c r="F24" s="16"/>
      <c r="G24" s="16"/>
      <c r="H24" s="79">
        <v>93989.91</v>
      </c>
      <c r="J24" s="79">
        <v>0</v>
      </c>
      <c r="K24" s="79">
        <v>1735.710538</v>
      </c>
      <c r="M24" s="79">
        <v>2.87</v>
      </c>
      <c r="N24" s="79">
        <v>0.3</v>
      </c>
    </row>
    <row r="25" spans="2:14">
      <c r="B25" t="s">
        <v>1718</v>
      </c>
      <c r="C25" t="s">
        <v>1719</v>
      </c>
      <c r="D25" t="s">
        <v>103</v>
      </c>
      <c r="E25" t="s">
        <v>1708</v>
      </c>
      <c r="F25" t="s">
        <v>1693</v>
      </c>
      <c r="G25" t="s">
        <v>105</v>
      </c>
      <c r="H25" s="77">
        <v>6460.85</v>
      </c>
      <c r="I25" s="77">
        <v>5960</v>
      </c>
      <c r="J25" s="77">
        <v>0</v>
      </c>
      <c r="K25" s="77">
        <v>385.06666000000001</v>
      </c>
      <c r="L25" s="77">
        <v>0.09</v>
      </c>
      <c r="M25" s="77">
        <v>0.64</v>
      </c>
      <c r="N25" s="77">
        <v>7.0000000000000007E-2</v>
      </c>
    </row>
    <row r="26" spans="2:14">
      <c r="B26" t="s">
        <v>1720</v>
      </c>
      <c r="C26" t="s">
        <v>1721</v>
      </c>
      <c r="D26" t="s">
        <v>103</v>
      </c>
      <c r="E26" t="s">
        <v>1708</v>
      </c>
      <c r="F26" t="s">
        <v>1693</v>
      </c>
      <c r="G26" t="s">
        <v>105</v>
      </c>
      <c r="H26" s="77">
        <v>38443.49</v>
      </c>
      <c r="I26" s="77">
        <v>1296</v>
      </c>
      <c r="J26" s="77">
        <v>0</v>
      </c>
      <c r="K26" s="77">
        <v>498.22763040000001</v>
      </c>
      <c r="L26" s="77">
        <v>0.06</v>
      </c>
      <c r="M26" s="77">
        <v>0.83</v>
      </c>
      <c r="N26" s="77">
        <v>0.09</v>
      </c>
    </row>
    <row r="27" spans="2:14">
      <c r="B27" t="s">
        <v>1722</v>
      </c>
      <c r="C27" t="s">
        <v>1723</v>
      </c>
      <c r="D27" t="s">
        <v>103</v>
      </c>
      <c r="E27" t="s">
        <v>1708</v>
      </c>
      <c r="F27" t="s">
        <v>1693</v>
      </c>
      <c r="G27" t="s">
        <v>105</v>
      </c>
      <c r="H27" s="77">
        <v>43562.84</v>
      </c>
      <c r="I27" s="77">
        <v>890</v>
      </c>
      <c r="J27" s="77">
        <v>0</v>
      </c>
      <c r="K27" s="77">
        <v>387.70927599999999</v>
      </c>
      <c r="L27" s="77">
        <v>0.06</v>
      </c>
      <c r="M27" s="77">
        <v>0.64</v>
      </c>
      <c r="N27" s="77">
        <v>7.0000000000000007E-2</v>
      </c>
    </row>
    <row r="28" spans="2:14">
      <c r="B28" t="s">
        <v>1724</v>
      </c>
      <c r="C28" t="s">
        <v>1725</v>
      </c>
      <c r="D28" t="s">
        <v>103</v>
      </c>
      <c r="E28" t="s">
        <v>1726</v>
      </c>
      <c r="F28" t="s">
        <v>1693</v>
      </c>
      <c r="G28" t="s">
        <v>105</v>
      </c>
      <c r="H28" s="77">
        <v>2944.85</v>
      </c>
      <c r="I28" s="77">
        <v>10500</v>
      </c>
      <c r="J28" s="77">
        <v>0</v>
      </c>
      <c r="K28" s="77">
        <v>309.20925</v>
      </c>
      <c r="L28" s="77">
        <v>0.04</v>
      </c>
      <c r="M28" s="77">
        <v>0.51</v>
      </c>
      <c r="N28" s="77">
        <v>0.05</v>
      </c>
    </row>
    <row r="29" spans="2:14">
      <c r="B29" t="s">
        <v>1727</v>
      </c>
      <c r="C29" t="s">
        <v>1728</v>
      </c>
      <c r="D29" t="s">
        <v>103</v>
      </c>
      <c r="E29" t="s">
        <v>1729</v>
      </c>
      <c r="F29" t="s">
        <v>1693</v>
      </c>
      <c r="G29" t="s">
        <v>105</v>
      </c>
      <c r="H29" s="77">
        <v>2577.88</v>
      </c>
      <c r="I29" s="77">
        <v>6032</v>
      </c>
      <c r="J29" s="77">
        <v>0</v>
      </c>
      <c r="K29" s="77">
        <v>155.49772160000001</v>
      </c>
      <c r="L29" s="77">
        <v>0.04</v>
      </c>
      <c r="M29" s="77">
        <v>0.26</v>
      </c>
      <c r="N29" s="77">
        <v>0.03</v>
      </c>
    </row>
    <row r="30" spans="2:14">
      <c r="B30" s="78" t="s">
        <v>1730</v>
      </c>
      <c r="D30" s="16"/>
      <c r="E30" s="16"/>
      <c r="F30" s="16"/>
      <c r="G30" s="16"/>
      <c r="H30" s="79">
        <v>2225520.9300000002</v>
      </c>
      <c r="J30" s="79">
        <v>0</v>
      </c>
      <c r="K30" s="79">
        <v>19832.477943735001</v>
      </c>
      <c r="M30" s="79">
        <v>32.840000000000003</v>
      </c>
      <c r="N30" s="79">
        <v>3.44</v>
      </c>
    </row>
    <row r="31" spans="2:14">
      <c r="B31" t="s">
        <v>1731</v>
      </c>
      <c r="C31" t="s">
        <v>1732</v>
      </c>
      <c r="D31" t="s">
        <v>103</v>
      </c>
      <c r="E31" t="s">
        <v>1692</v>
      </c>
      <c r="F31" t="s">
        <v>1693</v>
      </c>
      <c r="G31" t="s">
        <v>105</v>
      </c>
      <c r="H31" s="77">
        <v>175663.88</v>
      </c>
      <c r="I31" s="77">
        <v>337.48</v>
      </c>
      <c r="J31" s="77">
        <v>0</v>
      </c>
      <c r="K31" s="77">
        <v>592.83046222400003</v>
      </c>
      <c r="L31" s="77">
        <v>7.0000000000000007E-2</v>
      </c>
      <c r="M31" s="77">
        <v>0.98</v>
      </c>
      <c r="N31" s="77">
        <v>0.1</v>
      </c>
    </row>
    <row r="32" spans="2:14">
      <c r="B32" t="s">
        <v>1733</v>
      </c>
      <c r="C32" t="s">
        <v>1734</v>
      </c>
      <c r="D32" t="s">
        <v>103</v>
      </c>
      <c r="E32" t="s">
        <v>1692</v>
      </c>
      <c r="F32" t="s">
        <v>1693</v>
      </c>
      <c r="G32" t="s">
        <v>105</v>
      </c>
      <c r="H32" s="77">
        <v>317258.08</v>
      </c>
      <c r="I32" s="77">
        <v>326.08</v>
      </c>
      <c r="J32" s="77">
        <v>0</v>
      </c>
      <c r="K32" s="77">
        <v>1034.515147264</v>
      </c>
      <c r="L32" s="77">
        <v>0.1</v>
      </c>
      <c r="M32" s="77">
        <v>1.71</v>
      </c>
      <c r="N32" s="77">
        <v>0.18</v>
      </c>
    </row>
    <row r="33" spans="2:14">
      <c r="B33" t="s">
        <v>1735</v>
      </c>
      <c r="C33" t="s">
        <v>1736</v>
      </c>
      <c r="D33" t="s">
        <v>103</v>
      </c>
      <c r="E33" t="s">
        <v>1692</v>
      </c>
      <c r="F33" t="s">
        <v>1693</v>
      </c>
      <c r="G33" t="s">
        <v>105</v>
      </c>
      <c r="H33" s="77">
        <v>97730.62</v>
      </c>
      <c r="I33" s="77">
        <v>334.97</v>
      </c>
      <c r="J33" s="77">
        <v>0</v>
      </c>
      <c r="K33" s="77">
        <v>327.368257814</v>
      </c>
      <c r="L33" s="77">
        <v>0.06</v>
      </c>
      <c r="M33" s="77">
        <v>0.54</v>
      </c>
      <c r="N33" s="77">
        <v>0.06</v>
      </c>
    </row>
    <row r="34" spans="2:14">
      <c r="B34" t="s">
        <v>1737</v>
      </c>
      <c r="C34" t="s">
        <v>1738</v>
      </c>
      <c r="D34" t="s">
        <v>103</v>
      </c>
      <c r="E34" t="s">
        <v>1692</v>
      </c>
      <c r="F34" t="s">
        <v>1693</v>
      </c>
      <c r="G34" t="s">
        <v>105</v>
      </c>
      <c r="H34" s="77">
        <v>64614</v>
      </c>
      <c r="I34" s="77">
        <v>361.4</v>
      </c>
      <c r="J34" s="77">
        <v>0</v>
      </c>
      <c r="K34" s="77">
        <v>233.514996</v>
      </c>
      <c r="L34" s="77">
        <v>0.03</v>
      </c>
      <c r="M34" s="77">
        <v>0.39</v>
      </c>
      <c r="N34" s="77">
        <v>0.04</v>
      </c>
    </row>
    <row r="35" spans="2:14">
      <c r="B35" t="s">
        <v>1739</v>
      </c>
      <c r="C35" t="s">
        <v>1740</v>
      </c>
      <c r="D35" t="s">
        <v>103</v>
      </c>
      <c r="E35" t="s">
        <v>1692</v>
      </c>
      <c r="F35" t="s">
        <v>1693</v>
      </c>
      <c r="G35" t="s">
        <v>105</v>
      </c>
      <c r="H35" s="77">
        <v>28389.599999999999</v>
      </c>
      <c r="I35" s="77">
        <v>348.5</v>
      </c>
      <c r="J35" s="77">
        <v>0</v>
      </c>
      <c r="K35" s="77">
        <v>98.937755999999993</v>
      </c>
      <c r="L35" s="77">
        <v>0.02</v>
      </c>
      <c r="M35" s="77">
        <v>0.16</v>
      </c>
      <c r="N35" s="77">
        <v>0.02</v>
      </c>
    </row>
    <row r="36" spans="2:14">
      <c r="B36" t="s">
        <v>1741</v>
      </c>
      <c r="C36" t="s">
        <v>1742</v>
      </c>
      <c r="D36" t="s">
        <v>103</v>
      </c>
      <c r="E36" t="s">
        <v>1743</v>
      </c>
      <c r="F36" t="s">
        <v>1693</v>
      </c>
      <c r="G36" t="s">
        <v>105</v>
      </c>
      <c r="H36" s="77">
        <v>17586.84</v>
      </c>
      <c r="I36" s="77">
        <v>334.1</v>
      </c>
      <c r="J36" s="77">
        <v>0</v>
      </c>
      <c r="K36" s="77">
        <v>58.757632440000002</v>
      </c>
      <c r="L36" s="77">
        <v>0</v>
      </c>
      <c r="M36" s="77">
        <v>0.1</v>
      </c>
      <c r="N36" s="77">
        <v>0.01</v>
      </c>
    </row>
    <row r="37" spans="2:14">
      <c r="B37" t="s">
        <v>1744</v>
      </c>
      <c r="C37" t="s">
        <v>1745</v>
      </c>
      <c r="D37" t="s">
        <v>103</v>
      </c>
      <c r="E37" t="s">
        <v>1743</v>
      </c>
      <c r="F37" t="s">
        <v>1693</v>
      </c>
      <c r="G37" t="s">
        <v>105</v>
      </c>
      <c r="H37" s="77">
        <v>27105.119999999999</v>
      </c>
      <c r="I37" s="77">
        <v>3233.71</v>
      </c>
      <c r="J37" s="77">
        <v>0</v>
      </c>
      <c r="K37" s="77">
        <v>876.50097595199998</v>
      </c>
      <c r="L37" s="77">
        <v>0.04</v>
      </c>
      <c r="M37" s="77">
        <v>1.45</v>
      </c>
      <c r="N37" s="77">
        <v>0.15</v>
      </c>
    </row>
    <row r="38" spans="2:14">
      <c r="B38" t="s">
        <v>1746</v>
      </c>
      <c r="C38" t="s">
        <v>1747</v>
      </c>
      <c r="D38" t="s">
        <v>103</v>
      </c>
      <c r="E38" t="s">
        <v>1743</v>
      </c>
      <c r="F38" t="s">
        <v>1693</v>
      </c>
      <c r="G38" t="s">
        <v>105</v>
      </c>
      <c r="H38" s="77">
        <v>78467.12</v>
      </c>
      <c r="I38" s="77">
        <v>3340.72</v>
      </c>
      <c r="J38" s="77">
        <v>0</v>
      </c>
      <c r="K38" s="77">
        <v>2621.3667712639999</v>
      </c>
      <c r="L38" s="77">
        <v>0.27</v>
      </c>
      <c r="M38" s="77">
        <v>4.34</v>
      </c>
      <c r="N38" s="77">
        <v>0.45</v>
      </c>
    </row>
    <row r="39" spans="2:14">
      <c r="B39" t="s">
        <v>1748</v>
      </c>
      <c r="C39" t="s">
        <v>1749</v>
      </c>
      <c r="D39" t="s">
        <v>103</v>
      </c>
      <c r="E39" t="s">
        <v>1743</v>
      </c>
      <c r="F39" t="s">
        <v>1693</v>
      </c>
      <c r="G39" t="s">
        <v>105</v>
      </c>
      <c r="H39" s="77">
        <v>54205.599999999999</v>
      </c>
      <c r="I39" s="77">
        <v>3682.97</v>
      </c>
      <c r="J39" s="77">
        <v>0</v>
      </c>
      <c r="K39" s="77">
        <v>1996.37598632</v>
      </c>
      <c r="L39" s="77">
        <v>0.18</v>
      </c>
      <c r="M39" s="77">
        <v>3.31</v>
      </c>
      <c r="N39" s="77">
        <v>0.35</v>
      </c>
    </row>
    <row r="40" spans="2:14">
      <c r="B40" t="s">
        <v>1750</v>
      </c>
      <c r="C40" t="s">
        <v>1751</v>
      </c>
      <c r="D40" t="s">
        <v>103</v>
      </c>
      <c r="E40" t="s">
        <v>1698</v>
      </c>
      <c r="F40" t="s">
        <v>1693</v>
      </c>
      <c r="G40" t="s">
        <v>105</v>
      </c>
      <c r="H40" s="77">
        <v>54573.68</v>
      </c>
      <c r="I40" s="77">
        <v>336.09</v>
      </c>
      <c r="J40" s="77">
        <v>0</v>
      </c>
      <c r="K40" s="77">
        <v>183.41668111199999</v>
      </c>
      <c r="L40" s="77">
        <v>0</v>
      </c>
      <c r="M40" s="77">
        <v>0.3</v>
      </c>
      <c r="N40" s="77">
        <v>0.03</v>
      </c>
    </row>
    <row r="41" spans="2:14">
      <c r="B41" t="s">
        <v>1752</v>
      </c>
      <c r="C41" t="s">
        <v>1753</v>
      </c>
      <c r="D41" t="s">
        <v>103</v>
      </c>
      <c r="E41" t="s">
        <v>1698</v>
      </c>
      <c r="F41" t="s">
        <v>1693</v>
      </c>
      <c r="G41" t="s">
        <v>105</v>
      </c>
      <c r="H41" s="77">
        <v>139383.74</v>
      </c>
      <c r="I41" s="77">
        <v>326.95999999999998</v>
      </c>
      <c r="J41" s="77">
        <v>0</v>
      </c>
      <c r="K41" s="77">
        <v>455.72907630399999</v>
      </c>
      <c r="L41" s="77">
        <v>0.03</v>
      </c>
      <c r="M41" s="77">
        <v>0.75</v>
      </c>
      <c r="N41" s="77">
        <v>0.08</v>
      </c>
    </row>
    <row r="42" spans="2:14">
      <c r="B42" t="s">
        <v>1754</v>
      </c>
      <c r="C42" t="s">
        <v>1755</v>
      </c>
      <c r="D42" t="s">
        <v>103</v>
      </c>
      <c r="E42" t="s">
        <v>1705</v>
      </c>
      <c r="F42" t="s">
        <v>1693</v>
      </c>
      <c r="G42" t="s">
        <v>105</v>
      </c>
      <c r="H42" s="77">
        <v>28882.66</v>
      </c>
      <c r="I42" s="77">
        <v>359.15</v>
      </c>
      <c r="J42" s="77">
        <v>0</v>
      </c>
      <c r="K42" s="77">
        <v>103.73207339</v>
      </c>
      <c r="L42" s="77">
        <v>0.01</v>
      </c>
      <c r="M42" s="77">
        <v>0.17</v>
      </c>
      <c r="N42" s="77">
        <v>0.02</v>
      </c>
    </row>
    <row r="43" spans="2:14">
      <c r="B43" t="s">
        <v>1756</v>
      </c>
      <c r="C43" t="s">
        <v>1757</v>
      </c>
      <c r="D43" t="s">
        <v>103</v>
      </c>
      <c r="E43" t="s">
        <v>1705</v>
      </c>
      <c r="F43" t="s">
        <v>1693</v>
      </c>
      <c r="G43" t="s">
        <v>105</v>
      </c>
      <c r="H43" s="77">
        <v>3705.5</v>
      </c>
      <c r="I43" s="77">
        <v>3590.22</v>
      </c>
      <c r="J43" s="77">
        <v>0</v>
      </c>
      <c r="K43" s="77">
        <v>133.03560210000001</v>
      </c>
      <c r="L43" s="77">
        <v>0.05</v>
      </c>
      <c r="M43" s="77">
        <v>0.22</v>
      </c>
      <c r="N43" s="77">
        <v>0.02</v>
      </c>
    </row>
    <row r="44" spans="2:14">
      <c r="B44" t="s">
        <v>1758</v>
      </c>
      <c r="C44" t="s">
        <v>1759</v>
      </c>
      <c r="D44" t="s">
        <v>103</v>
      </c>
      <c r="E44" t="s">
        <v>1708</v>
      </c>
      <c r="F44" t="s">
        <v>1693</v>
      </c>
      <c r="G44" t="s">
        <v>105</v>
      </c>
      <c r="H44" s="77">
        <v>13189.62</v>
      </c>
      <c r="I44" s="77">
        <v>3346.63</v>
      </c>
      <c r="J44" s="77">
        <v>0</v>
      </c>
      <c r="K44" s="77">
        <v>441.40777980600001</v>
      </c>
      <c r="L44" s="77">
        <v>0.01</v>
      </c>
      <c r="M44" s="77">
        <v>0.73</v>
      </c>
      <c r="N44" s="77">
        <v>0.08</v>
      </c>
    </row>
    <row r="45" spans="2:14">
      <c r="B45" t="s">
        <v>1760</v>
      </c>
      <c r="C45" t="s">
        <v>1761</v>
      </c>
      <c r="D45" t="s">
        <v>103</v>
      </c>
      <c r="E45" t="s">
        <v>1708</v>
      </c>
      <c r="F45" t="s">
        <v>1693</v>
      </c>
      <c r="G45" t="s">
        <v>105</v>
      </c>
      <c r="H45" s="77">
        <v>669.87</v>
      </c>
      <c r="I45" s="77">
        <v>3134</v>
      </c>
      <c r="J45" s="77">
        <v>0</v>
      </c>
      <c r="K45" s="77">
        <v>20.9937258</v>
      </c>
      <c r="L45" s="77">
        <v>0</v>
      </c>
      <c r="M45" s="77">
        <v>0.03</v>
      </c>
      <c r="N45" s="77">
        <v>0</v>
      </c>
    </row>
    <row r="46" spans="2:14">
      <c r="B46" t="s">
        <v>1762</v>
      </c>
      <c r="C46" t="s">
        <v>1763</v>
      </c>
      <c r="D46" t="s">
        <v>103</v>
      </c>
      <c r="E46" t="s">
        <v>1708</v>
      </c>
      <c r="F46" t="s">
        <v>1693</v>
      </c>
      <c r="G46" t="s">
        <v>105</v>
      </c>
      <c r="H46" s="77">
        <v>122358.83</v>
      </c>
      <c r="I46" s="77">
        <v>3252.12</v>
      </c>
      <c r="J46" s="77">
        <v>0</v>
      </c>
      <c r="K46" s="77">
        <v>3979.2559821959999</v>
      </c>
      <c r="L46" s="77">
        <v>0.09</v>
      </c>
      <c r="M46" s="77">
        <v>6.59</v>
      </c>
      <c r="N46" s="77">
        <v>0.69</v>
      </c>
    </row>
    <row r="47" spans="2:14">
      <c r="B47" t="s">
        <v>1764</v>
      </c>
      <c r="C47" t="s">
        <v>1765</v>
      </c>
      <c r="D47" t="s">
        <v>103</v>
      </c>
      <c r="E47" t="s">
        <v>1708</v>
      </c>
      <c r="F47" t="s">
        <v>1693</v>
      </c>
      <c r="G47" t="s">
        <v>105</v>
      </c>
      <c r="H47" s="77">
        <v>32108.63</v>
      </c>
      <c r="I47" s="77">
        <v>3605.59</v>
      </c>
      <c r="J47" s="77">
        <v>0</v>
      </c>
      <c r="K47" s="77">
        <v>1157.705552417</v>
      </c>
      <c r="L47" s="77">
        <v>0.14000000000000001</v>
      </c>
      <c r="M47" s="77">
        <v>1.92</v>
      </c>
      <c r="N47" s="77">
        <v>0.2</v>
      </c>
    </row>
    <row r="48" spans="2:14">
      <c r="B48" t="s">
        <v>1766</v>
      </c>
      <c r="C48" t="s">
        <v>1767</v>
      </c>
      <c r="D48" t="s">
        <v>103</v>
      </c>
      <c r="E48" t="s">
        <v>1726</v>
      </c>
      <c r="F48" t="s">
        <v>1693</v>
      </c>
      <c r="G48" t="s">
        <v>105</v>
      </c>
      <c r="H48" s="77">
        <v>14246.06</v>
      </c>
      <c r="I48" s="77">
        <v>3589.21</v>
      </c>
      <c r="J48" s="77">
        <v>0</v>
      </c>
      <c r="K48" s="77">
        <v>511.32101012599998</v>
      </c>
      <c r="L48" s="77">
        <v>0.09</v>
      </c>
      <c r="M48" s="77">
        <v>0.85</v>
      </c>
      <c r="N48" s="77">
        <v>0.09</v>
      </c>
    </row>
    <row r="49" spans="2:14">
      <c r="B49" t="s">
        <v>1768</v>
      </c>
      <c r="C49" t="s">
        <v>1769</v>
      </c>
      <c r="D49" t="s">
        <v>103</v>
      </c>
      <c r="E49" t="s">
        <v>1726</v>
      </c>
      <c r="F49" t="s">
        <v>1693</v>
      </c>
      <c r="G49" t="s">
        <v>105</v>
      </c>
      <c r="H49" s="77">
        <v>6487.21</v>
      </c>
      <c r="I49" s="77">
        <v>3714.78</v>
      </c>
      <c r="J49" s="77">
        <v>0</v>
      </c>
      <c r="K49" s="77">
        <v>240.98557963799999</v>
      </c>
      <c r="L49" s="77">
        <v>0.12</v>
      </c>
      <c r="M49" s="77">
        <v>0.4</v>
      </c>
      <c r="N49" s="77">
        <v>0.04</v>
      </c>
    </row>
    <row r="50" spans="2:14">
      <c r="B50" t="s">
        <v>1770</v>
      </c>
      <c r="C50" t="s">
        <v>1771</v>
      </c>
      <c r="D50" t="s">
        <v>103</v>
      </c>
      <c r="E50" t="s">
        <v>1726</v>
      </c>
      <c r="F50" t="s">
        <v>1693</v>
      </c>
      <c r="G50" t="s">
        <v>105</v>
      </c>
      <c r="H50" s="77">
        <v>7795.09</v>
      </c>
      <c r="I50" s="77">
        <v>3684.11</v>
      </c>
      <c r="J50" s="77">
        <v>0</v>
      </c>
      <c r="K50" s="77">
        <v>287.17969019899999</v>
      </c>
      <c r="L50" s="77">
        <v>0.1</v>
      </c>
      <c r="M50" s="77">
        <v>0.48</v>
      </c>
      <c r="N50" s="77">
        <v>0.05</v>
      </c>
    </row>
    <row r="51" spans="2:14">
      <c r="B51" t="s">
        <v>1772</v>
      </c>
      <c r="C51" t="s">
        <v>1773</v>
      </c>
      <c r="D51" t="s">
        <v>103</v>
      </c>
      <c r="E51" t="s">
        <v>1713</v>
      </c>
      <c r="F51" t="s">
        <v>1693</v>
      </c>
      <c r="G51" t="s">
        <v>105</v>
      </c>
      <c r="H51" s="77">
        <v>672.48</v>
      </c>
      <c r="I51" s="77">
        <v>314.45</v>
      </c>
      <c r="J51" s="77">
        <v>0</v>
      </c>
      <c r="K51" s="77">
        <v>2.1146133599999999</v>
      </c>
      <c r="L51" s="77">
        <v>0</v>
      </c>
      <c r="M51" s="77">
        <v>0</v>
      </c>
      <c r="N51" s="77">
        <v>0</v>
      </c>
    </row>
    <row r="52" spans="2:14">
      <c r="B52" t="s">
        <v>1774</v>
      </c>
      <c r="C52" t="s">
        <v>1775</v>
      </c>
      <c r="D52" t="s">
        <v>103</v>
      </c>
      <c r="E52" t="s">
        <v>1713</v>
      </c>
      <c r="F52" t="s">
        <v>1693</v>
      </c>
      <c r="G52" t="s">
        <v>105</v>
      </c>
      <c r="H52" s="77">
        <v>564692.61</v>
      </c>
      <c r="I52" s="77">
        <v>326.12</v>
      </c>
      <c r="J52" s="77">
        <v>0</v>
      </c>
      <c r="K52" s="77">
        <v>1841.5755397319999</v>
      </c>
      <c r="L52" s="77">
        <v>0.18</v>
      </c>
      <c r="M52" s="77">
        <v>3.05</v>
      </c>
      <c r="N52" s="77">
        <v>0.32</v>
      </c>
    </row>
    <row r="53" spans="2:14">
      <c r="B53" t="s">
        <v>1776</v>
      </c>
      <c r="C53" t="s">
        <v>1777</v>
      </c>
      <c r="D53" t="s">
        <v>103</v>
      </c>
      <c r="E53" t="s">
        <v>1713</v>
      </c>
      <c r="F53" t="s">
        <v>1693</v>
      </c>
      <c r="G53" t="s">
        <v>105</v>
      </c>
      <c r="H53" s="77">
        <v>209530.65</v>
      </c>
      <c r="I53" s="77">
        <v>361.97</v>
      </c>
      <c r="J53" s="77">
        <v>0</v>
      </c>
      <c r="K53" s="77">
        <v>758.43809380499999</v>
      </c>
      <c r="L53" s="77">
        <v>0.05</v>
      </c>
      <c r="M53" s="77">
        <v>1.26</v>
      </c>
      <c r="N53" s="77">
        <v>0.13</v>
      </c>
    </row>
    <row r="54" spans="2:14">
      <c r="B54" t="s">
        <v>1778</v>
      </c>
      <c r="C54" t="s">
        <v>1779</v>
      </c>
      <c r="D54" t="s">
        <v>103</v>
      </c>
      <c r="E54" t="s">
        <v>1713</v>
      </c>
      <c r="F54" t="s">
        <v>1693</v>
      </c>
      <c r="G54" t="s">
        <v>105</v>
      </c>
      <c r="H54" s="77">
        <v>91250.83</v>
      </c>
      <c r="I54" s="77">
        <v>335.39</v>
      </c>
      <c r="J54" s="77">
        <v>0</v>
      </c>
      <c r="K54" s="77">
        <v>306.04615873699998</v>
      </c>
      <c r="L54" s="77">
        <v>0.02</v>
      </c>
      <c r="M54" s="77">
        <v>0.51</v>
      </c>
      <c r="N54" s="77">
        <v>0.05</v>
      </c>
    </row>
    <row r="55" spans="2:14">
      <c r="B55" t="s">
        <v>1780</v>
      </c>
      <c r="C55" t="s">
        <v>1781</v>
      </c>
      <c r="D55" t="s">
        <v>103</v>
      </c>
      <c r="E55" t="s">
        <v>1713</v>
      </c>
      <c r="F55" t="s">
        <v>1693</v>
      </c>
      <c r="G55" t="s">
        <v>105</v>
      </c>
      <c r="H55" s="77">
        <v>1482.2</v>
      </c>
      <c r="I55" s="77">
        <v>3497.68</v>
      </c>
      <c r="J55" s="77">
        <v>0</v>
      </c>
      <c r="K55" s="77">
        <v>51.842612959999997</v>
      </c>
      <c r="L55" s="77">
        <v>0</v>
      </c>
      <c r="M55" s="77">
        <v>0.09</v>
      </c>
      <c r="N55" s="77">
        <v>0.01</v>
      </c>
    </row>
    <row r="56" spans="2:14">
      <c r="B56" t="s">
        <v>1782</v>
      </c>
      <c r="C56" t="s">
        <v>1783</v>
      </c>
      <c r="D56" t="s">
        <v>103</v>
      </c>
      <c r="E56" t="s">
        <v>1729</v>
      </c>
      <c r="F56" t="s">
        <v>1693</v>
      </c>
      <c r="G56" t="s">
        <v>105</v>
      </c>
      <c r="H56" s="77">
        <v>11804.82</v>
      </c>
      <c r="I56" s="77">
        <v>2776.39</v>
      </c>
      <c r="J56" s="77">
        <v>0</v>
      </c>
      <c r="K56" s="77">
        <v>327.74784199800001</v>
      </c>
      <c r="L56" s="77">
        <v>0.02</v>
      </c>
      <c r="M56" s="77">
        <v>0.54</v>
      </c>
      <c r="N56" s="77">
        <v>0.06</v>
      </c>
    </row>
    <row r="57" spans="2:14">
      <c r="B57" t="s">
        <v>1784</v>
      </c>
      <c r="C57" t="s">
        <v>1785</v>
      </c>
      <c r="D57" t="s">
        <v>103</v>
      </c>
      <c r="E57" t="s">
        <v>1729</v>
      </c>
      <c r="F57" t="s">
        <v>1693</v>
      </c>
      <c r="G57" t="s">
        <v>105</v>
      </c>
      <c r="H57" s="77">
        <v>27261.22</v>
      </c>
      <c r="I57" s="77">
        <v>167.92</v>
      </c>
      <c r="J57" s="77">
        <v>0</v>
      </c>
      <c r="K57" s="77">
        <v>45.777040624000001</v>
      </c>
      <c r="L57" s="77">
        <v>0</v>
      </c>
      <c r="M57" s="77">
        <v>0.08</v>
      </c>
      <c r="N57" s="77">
        <v>0.01</v>
      </c>
    </row>
    <row r="58" spans="2:14">
      <c r="B58" t="s">
        <v>1786</v>
      </c>
      <c r="C58" t="s">
        <v>1787</v>
      </c>
      <c r="D58" t="s">
        <v>103</v>
      </c>
      <c r="E58" t="s">
        <v>1729</v>
      </c>
      <c r="F58" t="s">
        <v>1693</v>
      </c>
      <c r="G58" t="s">
        <v>105</v>
      </c>
      <c r="H58" s="77">
        <v>6648.8</v>
      </c>
      <c r="I58" s="77">
        <v>3592.04</v>
      </c>
      <c r="J58" s="77">
        <v>0</v>
      </c>
      <c r="K58" s="77">
        <v>238.82755552</v>
      </c>
      <c r="L58" s="77">
        <v>0.01</v>
      </c>
      <c r="M58" s="77">
        <v>0.4</v>
      </c>
      <c r="N58" s="77">
        <v>0.04</v>
      </c>
    </row>
    <row r="59" spans="2:14">
      <c r="B59" t="s">
        <v>1788</v>
      </c>
      <c r="C59" t="s">
        <v>1789</v>
      </c>
      <c r="D59" t="s">
        <v>103</v>
      </c>
      <c r="E59" t="s">
        <v>1790</v>
      </c>
      <c r="F59" t="s">
        <v>1693</v>
      </c>
      <c r="G59" t="s">
        <v>105</v>
      </c>
      <c r="H59" s="77">
        <v>4008.21</v>
      </c>
      <c r="I59" s="77">
        <v>3148.22</v>
      </c>
      <c r="J59" s="77">
        <v>0</v>
      </c>
      <c r="K59" s="77">
        <v>126.187268862</v>
      </c>
      <c r="L59" s="77">
        <v>0</v>
      </c>
      <c r="M59" s="77">
        <v>0.21</v>
      </c>
      <c r="N59" s="77">
        <v>0.02</v>
      </c>
    </row>
    <row r="60" spans="2:14">
      <c r="B60" t="s">
        <v>1791</v>
      </c>
      <c r="C60" t="s">
        <v>1792</v>
      </c>
      <c r="D60" t="s">
        <v>103</v>
      </c>
      <c r="E60" t="s">
        <v>1790</v>
      </c>
      <c r="F60" t="s">
        <v>1693</v>
      </c>
      <c r="G60" t="s">
        <v>105</v>
      </c>
      <c r="H60" s="77">
        <v>20515.25</v>
      </c>
      <c r="I60" s="77">
        <v>3264.84</v>
      </c>
      <c r="J60" s="77">
        <v>0</v>
      </c>
      <c r="K60" s="77">
        <v>669.79008810000005</v>
      </c>
      <c r="L60" s="77">
        <v>0.01</v>
      </c>
      <c r="M60" s="77">
        <v>1.1100000000000001</v>
      </c>
      <c r="N60" s="77">
        <v>0.12</v>
      </c>
    </row>
    <row r="61" spans="2:14">
      <c r="B61" t="s">
        <v>1793</v>
      </c>
      <c r="C61" t="s">
        <v>1794</v>
      </c>
      <c r="D61" t="s">
        <v>103</v>
      </c>
      <c r="E61" t="s">
        <v>1790</v>
      </c>
      <c r="F61" t="s">
        <v>1693</v>
      </c>
      <c r="G61" t="s">
        <v>105</v>
      </c>
      <c r="H61" s="77">
        <v>3232.11</v>
      </c>
      <c r="I61" s="77">
        <v>3378.61</v>
      </c>
      <c r="J61" s="77">
        <v>0</v>
      </c>
      <c r="K61" s="77">
        <v>109.20039167100001</v>
      </c>
      <c r="L61" s="77">
        <v>0</v>
      </c>
      <c r="M61" s="77">
        <v>0.18</v>
      </c>
      <c r="N61" s="77">
        <v>0.02</v>
      </c>
    </row>
    <row r="62" spans="2:14">
      <c r="B62" s="78" t="s">
        <v>1795</v>
      </c>
      <c r="D62" s="16"/>
      <c r="E62" s="16"/>
      <c r="F62" s="16"/>
      <c r="G62" s="16"/>
      <c r="H62" s="79">
        <v>0</v>
      </c>
      <c r="J62" s="79">
        <v>0</v>
      </c>
      <c r="K62" s="79">
        <v>0</v>
      </c>
      <c r="M62" s="79">
        <v>0</v>
      </c>
      <c r="N62" s="79">
        <v>0</v>
      </c>
    </row>
    <row r="63" spans="2:14">
      <c r="B63" t="s">
        <v>209</v>
      </c>
      <c r="C63" t="s">
        <v>209</v>
      </c>
      <c r="D63" s="16"/>
      <c r="E63" s="16"/>
      <c r="F63" t="s">
        <v>209</v>
      </c>
      <c r="G63" t="s">
        <v>209</v>
      </c>
      <c r="H63" s="77">
        <v>0</v>
      </c>
      <c r="I63" s="77">
        <v>0</v>
      </c>
      <c r="K63" s="77">
        <v>0</v>
      </c>
      <c r="L63" s="77">
        <v>0</v>
      </c>
      <c r="M63" s="77">
        <v>0</v>
      </c>
      <c r="N63" s="77">
        <v>0</v>
      </c>
    </row>
    <row r="64" spans="2:14">
      <c r="B64" s="78" t="s">
        <v>926</v>
      </c>
      <c r="D64" s="16"/>
      <c r="E64" s="16"/>
      <c r="F64" s="16"/>
      <c r="G64" s="16"/>
      <c r="H64" s="79">
        <v>0</v>
      </c>
      <c r="J64" s="79">
        <v>0</v>
      </c>
      <c r="K64" s="79">
        <v>0</v>
      </c>
      <c r="M64" s="79">
        <v>0</v>
      </c>
      <c r="N64" s="79">
        <v>0</v>
      </c>
    </row>
    <row r="65" spans="2:14">
      <c r="B65" t="s">
        <v>209</v>
      </c>
      <c r="C65" t="s">
        <v>209</v>
      </c>
      <c r="D65" s="16"/>
      <c r="E65" s="16"/>
      <c r="F65" t="s">
        <v>209</v>
      </c>
      <c r="G65" t="s">
        <v>209</v>
      </c>
      <c r="H65" s="77">
        <v>0</v>
      </c>
      <c r="I65" s="77">
        <v>0</v>
      </c>
      <c r="K65" s="77">
        <v>0</v>
      </c>
      <c r="L65" s="77">
        <v>0</v>
      </c>
      <c r="M65" s="77">
        <v>0</v>
      </c>
      <c r="N65" s="77">
        <v>0</v>
      </c>
    </row>
    <row r="66" spans="2:14">
      <c r="B66" s="78" t="s">
        <v>1796</v>
      </c>
      <c r="D66" s="16"/>
      <c r="E66" s="16"/>
      <c r="F66" s="16"/>
      <c r="G66" s="16"/>
      <c r="H66" s="79">
        <v>0</v>
      </c>
      <c r="J66" s="79">
        <v>0</v>
      </c>
      <c r="K66" s="79">
        <v>0</v>
      </c>
      <c r="M66" s="79">
        <v>0</v>
      </c>
      <c r="N66" s="79">
        <v>0</v>
      </c>
    </row>
    <row r="67" spans="2:14">
      <c r="B67" t="s">
        <v>209</v>
      </c>
      <c r="C67" t="s">
        <v>209</v>
      </c>
      <c r="D67" s="16"/>
      <c r="E67" s="16"/>
      <c r="F67" t="s">
        <v>209</v>
      </c>
      <c r="G67" t="s">
        <v>209</v>
      </c>
      <c r="H67" s="77">
        <v>0</v>
      </c>
      <c r="I67" s="77">
        <v>0</v>
      </c>
      <c r="K67" s="77">
        <v>0</v>
      </c>
      <c r="L67" s="77">
        <v>0</v>
      </c>
      <c r="M67" s="77">
        <v>0</v>
      </c>
      <c r="N67" s="77">
        <v>0</v>
      </c>
    </row>
    <row r="68" spans="2:14">
      <c r="B68" s="78" t="s">
        <v>232</v>
      </c>
      <c r="D68" s="16"/>
      <c r="E68" s="16"/>
      <c r="F68" s="16"/>
      <c r="G68" s="16"/>
      <c r="H68" s="79">
        <v>518647.86</v>
      </c>
      <c r="J68" s="79">
        <v>8.5075660000000006</v>
      </c>
      <c r="K68" s="79">
        <v>34043.884127046513</v>
      </c>
      <c r="M68" s="79">
        <v>56.37</v>
      </c>
      <c r="N68" s="79">
        <v>5.91</v>
      </c>
    </row>
    <row r="69" spans="2:14">
      <c r="B69" s="78" t="s">
        <v>1797</v>
      </c>
      <c r="D69" s="16"/>
      <c r="E69" s="16"/>
      <c r="F69" s="16"/>
      <c r="G69" s="16"/>
      <c r="H69" s="79">
        <v>512550.86</v>
      </c>
      <c r="J69" s="79">
        <v>8.5075660000000006</v>
      </c>
      <c r="K69" s="79">
        <v>32667.562905036513</v>
      </c>
      <c r="M69" s="79">
        <v>54.09</v>
      </c>
      <c r="N69" s="79">
        <v>5.67</v>
      </c>
    </row>
    <row r="70" spans="2:14">
      <c r="B70" t="s">
        <v>1798</v>
      </c>
      <c r="C70" t="s">
        <v>1799</v>
      </c>
      <c r="D70" t="s">
        <v>126</v>
      </c>
      <c r="E70" s="16"/>
      <c r="F70" t="s">
        <v>126</v>
      </c>
      <c r="G70" t="s">
        <v>203</v>
      </c>
      <c r="H70" s="77">
        <v>69.78</v>
      </c>
      <c r="I70" s="77">
        <v>1654303</v>
      </c>
      <c r="J70" s="77">
        <v>0</v>
      </c>
      <c r="K70" s="77">
        <v>38.053893860031003</v>
      </c>
      <c r="L70" s="77">
        <v>0</v>
      </c>
      <c r="M70" s="77">
        <v>0.06</v>
      </c>
      <c r="N70" s="77">
        <v>0.01</v>
      </c>
    </row>
    <row r="71" spans="2:14">
      <c r="B71" t="s">
        <v>1800</v>
      </c>
      <c r="C71" t="s">
        <v>1801</v>
      </c>
      <c r="D71" t="s">
        <v>953</v>
      </c>
      <c r="E71" s="16"/>
      <c r="F71" t="s">
        <v>126</v>
      </c>
      <c r="G71" t="s">
        <v>109</v>
      </c>
      <c r="H71" s="77">
        <v>2862.15</v>
      </c>
      <c r="I71" s="77">
        <v>10930</v>
      </c>
      <c r="J71" s="77">
        <v>0</v>
      </c>
      <c r="K71" s="77">
        <v>1141.8404317500001</v>
      </c>
      <c r="L71" s="77">
        <v>0</v>
      </c>
      <c r="M71" s="77">
        <v>1.89</v>
      </c>
      <c r="N71" s="77">
        <v>0.2</v>
      </c>
    </row>
    <row r="72" spans="2:14">
      <c r="B72" t="s">
        <v>1802</v>
      </c>
      <c r="C72" t="s">
        <v>1803</v>
      </c>
      <c r="D72" t="s">
        <v>953</v>
      </c>
      <c r="E72" s="16"/>
      <c r="F72" t="s">
        <v>126</v>
      </c>
      <c r="G72" t="s">
        <v>109</v>
      </c>
      <c r="H72" s="77">
        <v>6846.85</v>
      </c>
      <c r="I72" s="77">
        <v>5153</v>
      </c>
      <c r="J72" s="77">
        <v>0</v>
      </c>
      <c r="K72" s="77">
        <v>1287.786358825</v>
      </c>
      <c r="L72" s="77">
        <v>0</v>
      </c>
      <c r="M72" s="77">
        <v>2.13</v>
      </c>
      <c r="N72" s="77">
        <v>0.22</v>
      </c>
    </row>
    <row r="73" spans="2:14">
      <c r="B73" t="s">
        <v>1804</v>
      </c>
      <c r="C73" t="s">
        <v>1805</v>
      </c>
      <c r="D73" t="s">
        <v>126</v>
      </c>
      <c r="E73" s="16"/>
      <c r="F73" t="s">
        <v>126</v>
      </c>
      <c r="G73" t="s">
        <v>113</v>
      </c>
      <c r="H73" s="77">
        <v>116.3</v>
      </c>
      <c r="I73" s="77">
        <v>11948</v>
      </c>
      <c r="J73" s="77">
        <v>0</v>
      </c>
      <c r="K73" s="77">
        <v>59.126844172399998</v>
      </c>
      <c r="L73" s="77">
        <v>0</v>
      </c>
      <c r="M73" s="77">
        <v>0.1</v>
      </c>
      <c r="N73" s="77">
        <v>0.01</v>
      </c>
    </row>
    <row r="74" spans="2:14">
      <c r="B74" t="s">
        <v>1806</v>
      </c>
      <c r="C74" t="s">
        <v>1807</v>
      </c>
      <c r="D74" t="s">
        <v>1472</v>
      </c>
      <c r="E74" s="16"/>
      <c r="F74" t="s">
        <v>126</v>
      </c>
      <c r="G74" t="s">
        <v>109</v>
      </c>
      <c r="H74" s="77">
        <v>9.92</v>
      </c>
      <c r="I74" s="77">
        <v>6012.5</v>
      </c>
      <c r="J74" s="77">
        <v>0</v>
      </c>
      <c r="K74" s="77">
        <v>2.177006</v>
      </c>
      <c r="L74" s="77">
        <v>0</v>
      </c>
      <c r="M74" s="77">
        <v>0</v>
      </c>
      <c r="N74" s="77">
        <v>0</v>
      </c>
    </row>
    <row r="75" spans="2:14">
      <c r="B75" t="s">
        <v>1808</v>
      </c>
      <c r="C75" t="s">
        <v>1809</v>
      </c>
      <c r="D75" t="s">
        <v>1472</v>
      </c>
      <c r="E75" s="16"/>
      <c r="F75" t="s">
        <v>126</v>
      </c>
      <c r="G75" t="s">
        <v>109</v>
      </c>
      <c r="H75" s="77">
        <v>2830.59</v>
      </c>
      <c r="I75" s="77">
        <v>7342</v>
      </c>
      <c r="J75" s="77">
        <v>0</v>
      </c>
      <c r="K75" s="77">
        <v>758.54999997000004</v>
      </c>
      <c r="L75" s="77">
        <v>0</v>
      </c>
      <c r="M75" s="77">
        <v>1.26</v>
      </c>
      <c r="N75" s="77">
        <v>0.13</v>
      </c>
    </row>
    <row r="76" spans="2:14">
      <c r="B76" t="s">
        <v>1810</v>
      </c>
      <c r="C76" t="s">
        <v>1811</v>
      </c>
      <c r="D76" t="s">
        <v>1472</v>
      </c>
      <c r="E76" s="16"/>
      <c r="F76" t="s">
        <v>126</v>
      </c>
      <c r="G76" t="s">
        <v>109</v>
      </c>
      <c r="H76" s="77">
        <v>3101.21</v>
      </c>
      <c r="I76" s="77">
        <v>2787</v>
      </c>
      <c r="J76" s="77">
        <v>0</v>
      </c>
      <c r="K76" s="77">
        <v>315.47213785500003</v>
      </c>
      <c r="L76" s="77">
        <v>0</v>
      </c>
      <c r="M76" s="77">
        <v>0.52</v>
      </c>
      <c r="N76" s="77">
        <v>0.05</v>
      </c>
    </row>
    <row r="77" spans="2:14">
      <c r="B77" t="s">
        <v>1812</v>
      </c>
      <c r="C77" t="s">
        <v>1813</v>
      </c>
      <c r="D77" t="s">
        <v>126</v>
      </c>
      <c r="E77" s="16"/>
      <c r="F77" t="s">
        <v>126</v>
      </c>
      <c r="G77" t="s">
        <v>109</v>
      </c>
      <c r="H77" s="77">
        <v>322583.90999999997</v>
      </c>
      <c r="I77" s="77">
        <v>464.18</v>
      </c>
      <c r="J77" s="77">
        <v>0</v>
      </c>
      <c r="K77" s="77">
        <v>5465.4004760486996</v>
      </c>
      <c r="L77" s="77">
        <v>0</v>
      </c>
      <c r="M77" s="77">
        <v>9.0500000000000007</v>
      </c>
      <c r="N77" s="77">
        <v>0.95</v>
      </c>
    </row>
    <row r="78" spans="2:14">
      <c r="B78" t="s">
        <v>1814</v>
      </c>
      <c r="C78" t="s">
        <v>1815</v>
      </c>
      <c r="D78" t="s">
        <v>953</v>
      </c>
      <c r="E78" s="16"/>
      <c r="F78" t="s">
        <v>126</v>
      </c>
      <c r="G78" t="s">
        <v>109</v>
      </c>
      <c r="H78" s="77">
        <v>6167.2</v>
      </c>
      <c r="I78" s="77">
        <v>7594</v>
      </c>
      <c r="J78" s="77">
        <v>0</v>
      </c>
      <c r="K78" s="77">
        <v>1709.4306632</v>
      </c>
      <c r="L78" s="77">
        <v>0</v>
      </c>
      <c r="M78" s="77">
        <v>2.83</v>
      </c>
      <c r="N78" s="77">
        <v>0.3</v>
      </c>
    </row>
    <row r="79" spans="2:14">
      <c r="B79" t="s">
        <v>1816</v>
      </c>
      <c r="C79" t="s">
        <v>1817</v>
      </c>
      <c r="D79" t="s">
        <v>953</v>
      </c>
      <c r="E79" s="16"/>
      <c r="F79" t="s">
        <v>126</v>
      </c>
      <c r="G79" t="s">
        <v>109</v>
      </c>
      <c r="H79" s="77">
        <v>2151.46</v>
      </c>
      <c r="I79" s="77">
        <v>12500</v>
      </c>
      <c r="J79" s="77">
        <v>0</v>
      </c>
      <c r="K79" s="77">
        <v>981.60362499999997</v>
      </c>
      <c r="L79" s="77">
        <v>0</v>
      </c>
      <c r="M79" s="77">
        <v>1.63</v>
      </c>
      <c r="N79" s="77">
        <v>0.17</v>
      </c>
    </row>
    <row r="80" spans="2:14">
      <c r="B80" t="s">
        <v>1818</v>
      </c>
      <c r="C80" t="s">
        <v>1819</v>
      </c>
      <c r="D80" t="s">
        <v>953</v>
      </c>
      <c r="E80" s="16"/>
      <c r="F80" t="s">
        <v>126</v>
      </c>
      <c r="G80" t="s">
        <v>109</v>
      </c>
      <c r="H80" s="77">
        <v>4042.2</v>
      </c>
      <c r="I80" s="77">
        <v>8346</v>
      </c>
      <c r="J80" s="77">
        <v>0</v>
      </c>
      <c r="K80" s="77">
        <v>1231.3713438</v>
      </c>
      <c r="L80" s="77">
        <v>0</v>
      </c>
      <c r="M80" s="77">
        <v>2.04</v>
      </c>
      <c r="N80" s="77">
        <v>0.21</v>
      </c>
    </row>
    <row r="81" spans="2:14">
      <c r="B81" t="s">
        <v>1820</v>
      </c>
      <c r="C81" t="s">
        <v>1821</v>
      </c>
      <c r="D81" t="s">
        <v>126</v>
      </c>
      <c r="E81" s="16"/>
      <c r="F81" t="s">
        <v>126</v>
      </c>
      <c r="G81" t="s">
        <v>113</v>
      </c>
      <c r="H81" s="77">
        <v>1253.4000000000001</v>
      </c>
      <c r="I81" s="77">
        <v>10622</v>
      </c>
      <c r="J81" s="77">
        <v>0</v>
      </c>
      <c r="K81" s="77">
        <v>566.50762335479999</v>
      </c>
      <c r="L81" s="77">
        <v>0</v>
      </c>
      <c r="M81" s="77">
        <v>0.94</v>
      </c>
      <c r="N81" s="77">
        <v>0.1</v>
      </c>
    </row>
    <row r="82" spans="2:14">
      <c r="B82" t="s">
        <v>1822</v>
      </c>
      <c r="C82" t="s">
        <v>1823</v>
      </c>
      <c r="D82" t="s">
        <v>126</v>
      </c>
      <c r="E82" s="16"/>
      <c r="F82" t="s">
        <v>126</v>
      </c>
      <c r="G82" t="s">
        <v>109</v>
      </c>
      <c r="H82" s="77">
        <v>1240.48</v>
      </c>
      <c r="I82" s="77">
        <v>10970</v>
      </c>
      <c r="J82" s="77">
        <v>1.540154</v>
      </c>
      <c r="K82" s="77">
        <v>498.23454839999999</v>
      </c>
      <c r="L82" s="77">
        <v>0</v>
      </c>
      <c r="M82" s="77">
        <v>0.83</v>
      </c>
      <c r="N82" s="77">
        <v>0.09</v>
      </c>
    </row>
    <row r="83" spans="2:14">
      <c r="B83" t="s">
        <v>1824</v>
      </c>
      <c r="C83" t="s">
        <v>1825</v>
      </c>
      <c r="D83" t="s">
        <v>126</v>
      </c>
      <c r="E83" s="16"/>
      <c r="F83" t="s">
        <v>126</v>
      </c>
      <c r="G83" t="s">
        <v>113</v>
      </c>
      <c r="H83" s="77">
        <v>552.08000000000004</v>
      </c>
      <c r="I83" s="77">
        <v>22117.5</v>
      </c>
      <c r="J83" s="77">
        <v>0</v>
      </c>
      <c r="K83" s="77">
        <v>519.57449159939995</v>
      </c>
      <c r="L83" s="77">
        <v>0</v>
      </c>
      <c r="M83" s="77">
        <v>0.86</v>
      </c>
      <c r="N83" s="77">
        <v>0.09</v>
      </c>
    </row>
    <row r="84" spans="2:14">
      <c r="B84" t="s">
        <v>1826</v>
      </c>
      <c r="C84" t="s">
        <v>1827</v>
      </c>
      <c r="D84" t="s">
        <v>1472</v>
      </c>
      <c r="E84" s="16"/>
      <c r="F84" t="s">
        <v>126</v>
      </c>
      <c r="G84" t="s">
        <v>109</v>
      </c>
      <c r="H84" s="77">
        <v>2180.54</v>
      </c>
      <c r="I84" s="77">
        <v>4534</v>
      </c>
      <c r="J84" s="77">
        <v>0</v>
      </c>
      <c r="K84" s="77">
        <v>360.85974513999997</v>
      </c>
      <c r="L84" s="77">
        <v>0</v>
      </c>
      <c r="M84" s="77">
        <v>0.6</v>
      </c>
      <c r="N84" s="77">
        <v>0.06</v>
      </c>
    </row>
    <row r="85" spans="2:14">
      <c r="B85" t="s">
        <v>1828</v>
      </c>
      <c r="C85" t="s">
        <v>1829</v>
      </c>
      <c r="D85" t="s">
        <v>953</v>
      </c>
      <c r="E85" s="16"/>
      <c r="F85" t="s">
        <v>126</v>
      </c>
      <c r="G85" t="s">
        <v>109</v>
      </c>
      <c r="H85" s="77">
        <v>2787.86</v>
      </c>
      <c r="I85" s="77">
        <v>14380</v>
      </c>
      <c r="J85" s="77">
        <v>0</v>
      </c>
      <c r="K85" s="77">
        <v>1463.2640782000001</v>
      </c>
      <c r="L85" s="77">
        <v>0</v>
      </c>
      <c r="M85" s="77">
        <v>2.42</v>
      </c>
      <c r="N85" s="77">
        <v>0.25</v>
      </c>
    </row>
    <row r="86" spans="2:14">
      <c r="B86" t="s">
        <v>1830</v>
      </c>
      <c r="C86" t="s">
        <v>1831</v>
      </c>
      <c r="D86" t="s">
        <v>1472</v>
      </c>
      <c r="E86" s="16"/>
      <c r="F86" t="s">
        <v>126</v>
      </c>
      <c r="G86" t="s">
        <v>109</v>
      </c>
      <c r="H86" s="77">
        <v>24228.17</v>
      </c>
      <c r="I86" s="77">
        <v>598.75</v>
      </c>
      <c r="J86" s="77">
        <v>0</v>
      </c>
      <c r="K86" s="77">
        <v>529.49151274375004</v>
      </c>
      <c r="L86" s="77">
        <v>0</v>
      </c>
      <c r="M86" s="77">
        <v>0.88</v>
      </c>
      <c r="N86" s="77">
        <v>0.09</v>
      </c>
    </row>
    <row r="87" spans="2:14">
      <c r="B87" t="s">
        <v>1832</v>
      </c>
      <c r="C87" t="s">
        <v>1833</v>
      </c>
      <c r="D87" t="s">
        <v>1472</v>
      </c>
      <c r="E87" s="16"/>
      <c r="F87" t="s">
        <v>126</v>
      </c>
      <c r="G87" t="s">
        <v>109</v>
      </c>
      <c r="H87" s="77">
        <v>24670.74</v>
      </c>
      <c r="I87" s="77">
        <v>705.5</v>
      </c>
      <c r="J87" s="77">
        <v>0</v>
      </c>
      <c r="K87" s="77">
        <v>635.29005805500003</v>
      </c>
      <c r="L87" s="77">
        <v>0</v>
      </c>
      <c r="M87" s="77">
        <v>1.05</v>
      </c>
      <c r="N87" s="77">
        <v>0.11</v>
      </c>
    </row>
    <row r="88" spans="2:14">
      <c r="B88" t="s">
        <v>1834</v>
      </c>
      <c r="C88" t="s">
        <v>1835</v>
      </c>
      <c r="D88" t="s">
        <v>126</v>
      </c>
      <c r="E88" s="16"/>
      <c r="F88" t="s">
        <v>126</v>
      </c>
      <c r="G88" t="s">
        <v>109</v>
      </c>
      <c r="H88" s="77">
        <v>13314.22</v>
      </c>
      <c r="I88" s="77">
        <v>605.25</v>
      </c>
      <c r="J88" s="77">
        <v>0</v>
      </c>
      <c r="K88" s="77">
        <v>294.13275540749999</v>
      </c>
      <c r="L88" s="77">
        <v>0</v>
      </c>
      <c r="M88" s="77">
        <v>0.49</v>
      </c>
      <c r="N88" s="77">
        <v>0.05</v>
      </c>
    </row>
    <row r="89" spans="2:14">
      <c r="B89" t="s">
        <v>1836</v>
      </c>
      <c r="C89" t="s">
        <v>1837</v>
      </c>
      <c r="D89" t="s">
        <v>126</v>
      </c>
      <c r="E89" s="16"/>
      <c r="F89" t="s">
        <v>126</v>
      </c>
      <c r="G89" t="s">
        <v>109</v>
      </c>
      <c r="H89" s="77">
        <v>1699.2</v>
      </c>
      <c r="I89" s="77">
        <v>18623</v>
      </c>
      <c r="J89" s="77">
        <v>3.3628909999999999</v>
      </c>
      <c r="K89" s="77">
        <v>1158.3762494</v>
      </c>
      <c r="L89" s="77">
        <v>0</v>
      </c>
      <c r="M89" s="77">
        <v>1.92</v>
      </c>
      <c r="N89" s="77">
        <v>0.2</v>
      </c>
    </row>
    <row r="90" spans="2:14">
      <c r="B90" t="s">
        <v>1838</v>
      </c>
      <c r="C90" t="s">
        <v>1839</v>
      </c>
      <c r="D90" t="s">
        <v>953</v>
      </c>
      <c r="E90" s="16"/>
      <c r="F90" t="s">
        <v>126</v>
      </c>
      <c r="G90" t="s">
        <v>109</v>
      </c>
      <c r="H90" s="77">
        <v>943.28</v>
      </c>
      <c r="I90" s="77">
        <v>20065</v>
      </c>
      <c r="J90" s="77">
        <v>0.38262950000000001</v>
      </c>
      <c r="K90" s="77">
        <v>691.21496130000003</v>
      </c>
      <c r="L90" s="77">
        <v>0</v>
      </c>
      <c r="M90" s="77">
        <v>1.1399999999999999</v>
      </c>
      <c r="N90" s="77">
        <v>0.12</v>
      </c>
    </row>
    <row r="91" spans="2:14">
      <c r="B91" t="s">
        <v>1840</v>
      </c>
      <c r="C91" t="s">
        <v>1841</v>
      </c>
      <c r="D91" t="s">
        <v>126</v>
      </c>
      <c r="E91" s="16"/>
      <c r="F91" t="s">
        <v>126</v>
      </c>
      <c r="G91" t="s">
        <v>109</v>
      </c>
      <c r="H91" s="77">
        <v>1.62</v>
      </c>
      <c r="I91" s="77">
        <v>10183020</v>
      </c>
      <c r="J91" s="77">
        <v>0</v>
      </c>
      <c r="K91" s="77">
        <v>602.12197260000005</v>
      </c>
      <c r="L91" s="77">
        <v>0.54</v>
      </c>
      <c r="M91" s="77">
        <v>1</v>
      </c>
      <c r="N91" s="77">
        <v>0.1</v>
      </c>
    </row>
    <row r="92" spans="2:14">
      <c r="B92" t="s">
        <v>1842</v>
      </c>
      <c r="C92" t="s">
        <v>1843</v>
      </c>
      <c r="D92" t="s">
        <v>126</v>
      </c>
      <c r="E92" s="16"/>
      <c r="F92" t="s">
        <v>126</v>
      </c>
      <c r="G92" t="s">
        <v>113</v>
      </c>
      <c r="H92" s="77">
        <v>4012.19</v>
      </c>
      <c r="I92" s="77">
        <v>5365</v>
      </c>
      <c r="J92" s="77">
        <v>0</v>
      </c>
      <c r="K92" s="77">
        <v>915.92726774184996</v>
      </c>
      <c r="L92" s="77">
        <v>0</v>
      </c>
      <c r="M92" s="77">
        <v>1.52</v>
      </c>
      <c r="N92" s="77">
        <v>0.16</v>
      </c>
    </row>
    <row r="93" spans="2:14">
      <c r="B93" t="s">
        <v>1844</v>
      </c>
      <c r="C93" t="s">
        <v>1845</v>
      </c>
      <c r="D93" t="s">
        <v>126</v>
      </c>
      <c r="E93" s="16"/>
      <c r="F93" t="s">
        <v>126</v>
      </c>
      <c r="G93" t="s">
        <v>113</v>
      </c>
      <c r="H93" s="77">
        <v>830.22</v>
      </c>
      <c r="I93" s="77">
        <v>9650</v>
      </c>
      <c r="J93" s="77">
        <v>0</v>
      </c>
      <c r="K93" s="77">
        <v>340.90257027299998</v>
      </c>
      <c r="L93" s="77">
        <v>0</v>
      </c>
      <c r="M93" s="77">
        <v>0.56000000000000005</v>
      </c>
      <c r="N93" s="77">
        <v>0.06</v>
      </c>
    </row>
    <row r="94" spans="2:14">
      <c r="B94" t="s">
        <v>1846</v>
      </c>
      <c r="C94" t="s">
        <v>1847</v>
      </c>
      <c r="D94" t="s">
        <v>953</v>
      </c>
      <c r="E94" s="16"/>
      <c r="F94" t="s">
        <v>126</v>
      </c>
      <c r="G94" t="s">
        <v>109</v>
      </c>
      <c r="H94" s="77">
        <v>9917.4</v>
      </c>
      <c r="I94" s="77">
        <v>5807</v>
      </c>
      <c r="J94" s="77">
        <v>0</v>
      </c>
      <c r="K94" s="77">
        <v>2102.0474757000002</v>
      </c>
      <c r="L94" s="77">
        <v>0</v>
      </c>
      <c r="M94" s="77">
        <v>3.48</v>
      </c>
      <c r="N94" s="77">
        <v>0.36</v>
      </c>
    </row>
    <row r="95" spans="2:14">
      <c r="B95" t="s">
        <v>1848</v>
      </c>
      <c r="C95" t="s">
        <v>1849</v>
      </c>
      <c r="D95" t="s">
        <v>953</v>
      </c>
      <c r="E95" s="16"/>
      <c r="F95" t="s">
        <v>126</v>
      </c>
      <c r="G95" t="s">
        <v>109</v>
      </c>
      <c r="H95" s="77">
        <v>9982.01</v>
      </c>
      <c r="I95" s="77">
        <v>4741</v>
      </c>
      <c r="J95" s="77">
        <v>3.2218914999999999</v>
      </c>
      <c r="K95" s="77">
        <v>1730.573784965</v>
      </c>
      <c r="L95" s="77">
        <v>0</v>
      </c>
      <c r="M95" s="77">
        <v>2.87</v>
      </c>
      <c r="N95" s="77">
        <v>0.3</v>
      </c>
    </row>
    <row r="96" spans="2:14">
      <c r="B96" t="s">
        <v>1850</v>
      </c>
      <c r="C96" t="s">
        <v>1851</v>
      </c>
      <c r="D96" t="s">
        <v>126</v>
      </c>
      <c r="E96" s="16"/>
      <c r="F96" t="s">
        <v>126</v>
      </c>
      <c r="G96" t="s">
        <v>113</v>
      </c>
      <c r="H96" s="77">
        <v>789.52</v>
      </c>
      <c r="I96" s="77">
        <v>14039</v>
      </c>
      <c r="J96" s="77">
        <v>0</v>
      </c>
      <c r="K96" s="77">
        <v>471.63831703528001</v>
      </c>
      <c r="L96" s="77">
        <v>0</v>
      </c>
      <c r="M96" s="77">
        <v>0.78</v>
      </c>
      <c r="N96" s="77">
        <v>0.08</v>
      </c>
    </row>
    <row r="97" spans="2:14">
      <c r="B97" t="s">
        <v>1852</v>
      </c>
      <c r="C97" t="s">
        <v>1853</v>
      </c>
      <c r="D97" t="s">
        <v>1472</v>
      </c>
      <c r="E97" s="16"/>
      <c r="F97" t="s">
        <v>126</v>
      </c>
      <c r="G97" t="s">
        <v>109</v>
      </c>
      <c r="H97" s="77">
        <v>2471.27</v>
      </c>
      <c r="I97" s="77">
        <v>4494.5</v>
      </c>
      <c r="J97" s="77">
        <v>0</v>
      </c>
      <c r="K97" s="77">
        <v>405.4099900475</v>
      </c>
      <c r="L97" s="77">
        <v>0</v>
      </c>
      <c r="M97" s="77">
        <v>0.67</v>
      </c>
      <c r="N97" s="77">
        <v>7.0000000000000007E-2</v>
      </c>
    </row>
    <row r="98" spans="2:14">
      <c r="B98" t="s">
        <v>1854</v>
      </c>
      <c r="C98" t="s">
        <v>1855</v>
      </c>
      <c r="D98" t="s">
        <v>953</v>
      </c>
      <c r="E98" s="16"/>
      <c r="F98" t="s">
        <v>126</v>
      </c>
      <c r="G98" t="s">
        <v>109</v>
      </c>
      <c r="H98" s="77">
        <v>3327.34</v>
      </c>
      <c r="I98" s="77">
        <v>9519</v>
      </c>
      <c r="J98" s="77">
        <v>0</v>
      </c>
      <c r="K98" s="77">
        <v>1156.0626552900001</v>
      </c>
      <c r="L98" s="77">
        <v>0</v>
      </c>
      <c r="M98" s="77">
        <v>1.91</v>
      </c>
      <c r="N98" s="77">
        <v>0.2</v>
      </c>
    </row>
    <row r="99" spans="2:14">
      <c r="B99" t="s">
        <v>1856</v>
      </c>
      <c r="C99" t="s">
        <v>1857</v>
      </c>
      <c r="D99" t="s">
        <v>953</v>
      </c>
      <c r="E99" s="16"/>
      <c r="F99" t="s">
        <v>126</v>
      </c>
      <c r="G99" t="s">
        <v>109</v>
      </c>
      <c r="H99" s="77">
        <v>2626.33</v>
      </c>
      <c r="I99" s="77">
        <v>3547</v>
      </c>
      <c r="J99" s="77">
        <v>0</v>
      </c>
      <c r="K99" s="77">
        <v>340.019126615</v>
      </c>
      <c r="L99" s="77">
        <v>0</v>
      </c>
      <c r="M99" s="77">
        <v>0.56000000000000005</v>
      </c>
      <c r="N99" s="77">
        <v>0.06</v>
      </c>
    </row>
    <row r="100" spans="2:14">
      <c r="B100" t="s">
        <v>1858</v>
      </c>
      <c r="C100" t="s">
        <v>1859</v>
      </c>
      <c r="D100" t="s">
        <v>126</v>
      </c>
      <c r="E100" s="16"/>
      <c r="F100" t="s">
        <v>126</v>
      </c>
      <c r="G100" t="s">
        <v>109</v>
      </c>
      <c r="H100" s="77">
        <v>5333.43</v>
      </c>
      <c r="I100" s="77">
        <v>4856</v>
      </c>
      <c r="J100" s="77">
        <v>0</v>
      </c>
      <c r="K100" s="77">
        <v>945.31846691999999</v>
      </c>
      <c r="L100" s="77">
        <v>0</v>
      </c>
      <c r="M100" s="77">
        <v>1.57</v>
      </c>
      <c r="N100" s="77">
        <v>0.16</v>
      </c>
    </row>
    <row r="101" spans="2:14">
      <c r="B101" t="s">
        <v>1860</v>
      </c>
      <c r="C101" t="s">
        <v>1861</v>
      </c>
      <c r="D101" t="s">
        <v>953</v>
      </c>
      <c r="E101" s="16"/>
      <c r="F101" t="s">
        <v>126</v>
      </c>
      <c r="G101" t="s">
        <v>109</v>
      </c>
      <c r="H101" s="77">
        <v>6590.06</v>
      </c>
      <c r="I101" s="77">
        <v>5196</v>
      </c>
      <c r="J101" s="77">
        <v>0</v>
      </c>
      <c r="K101" s="77">
        <v>1249.8312392400001</v>
      </c>
      <c r="L101" s="77">
        <v>0</v>
      </c>
      <c r="M101" s="77">
        <v>2.0699999999999998</v>
      </c>
      <c r="N101" s="77">
        <v>0.22</v>
      </c>
    </row>
    <row r="102" spans="2:14">
      <c r="B102" t="s">
        <v>1862</v>
      </c>
      <c r="C102" t="s">
        <v>1863</v>
      </c>
      <c r="D102" t="s">
        <v>1472</v>
      </c>
      <c r="E102" s="16"/>
      <c r="F102" t="s">
        <v>126</v>
      </c>
      <c r="G102" t="s">
        <v>109</v>
      </c>
      <c r="H102" s="77">
        <v>36180.74</v>
      </c>
      <c r="I102" s="77">
        <v>1624.25</v>
      </c>
      <c r="J102" s="77">
        <v>0</v>
      </c>
      <c r="K102" s="77">
        <v>2144.9796934924998</v>
      </c>
      <c r="L102" s="77">
        <v>0</v>
      </c>
      <c r="M102" s="77">
        <v>3.55</v>
      </c>
      <c r="N102" s="77">
        <v>0.37</v>
      </c>
    </row>
    <row r="103" spans="2:14">
      <c r="B103" t="s">
        <v>1864</v>
      </c>
      <c r="C103" t="s">
        <v>1865</v>
      </c>
      <c r="D103" t="s">
        <v>1472</v>
      </c>
      <c r="E103" s="16"/>
      <c r="F103" t="s">
        <v>126</v>
      </c>
      <c r="G103" t="s">
        <v>113</v>
      </c>
      <c r="H103" s="77">
        <v>4091.33</v>
      </c>
      <c r="I103" s="77">
        <v>1738.8</v>
      </c>
      <c r="J103" s="77">
        <v>0</v>
      </c>
      <c r="K103" s="77">
        <v>302.70800990480399</v>
      </c>
      <c r="L103" s="77">
        <v>0</v>
      </c>
      <c r="M103" s="77">
        <v>0.5</v>
      </c>
      <c r="N103" s="77">
        <v>0.05</v>
      </c>
    </row>
    <row r="104" spans="2:14">
      <c r="B104" t="s">
        <v>1866</v>
      </c>
      <c r="C104" t="s">
        <v>1867</v>
      </c>
      <c r="D104" t="s">
        <v>953</v>
      </c>
      <c r="E104" s="16"/>
      <c r="F104" t="s">
        <v>126</v>
      </c>
      <c r="G104" t="s">
        <v>109</v>
      </c>
      <c r="H104" s="77">
        <v>2745.86</v>
      </c>
      <c r="I104" s="77">
        <v>2517</v>
      </c>
      <c r="J104" s="77">
        <v>0</v>
      </c>
      <c r="K104" s="77">
        <v>252.26353112999999</v>
      </c>
      <c r="L104" s="77">
        <v>0</v>
      </c>
      <c r="M104" s="77">
        <v>0.42</v>
      </c>
      <c r="N104" s="77">
        <v>0.04</v>
      </c>
    </row>
    <row r="105" spans="2:14">
      <c r="B105" s="78" t="s">
        <v>1868</v>
      </c>
      <c r="D105" s="16"/>
      <c r="E105" s="16"/>
      <c r="F105" s="16"/>
      <c r="G105" s="16"/>
      <c r="H105" s="79">
        <v>6097</v>
      </c>
      <c r="J105" s="79">
        <v>0</v>
      </c>
      <c r="K105" s="79">
        <v>1376.3212220099999</v>
      </c>
      <c r="M105" s="79">
        <v>2.2799999999999998</v>
      </c>
      <c r="N105" s="79">
        <v>0.24</v>
      </c>
    </row>
    <row r="106" spans="2:14">
      <c r="B106" t="s">
        <v>1869</v>
      </c>
      <c r="C106" t="s">
        <v>1870</v>
      </c>
      <c r="D106" t="s">
        <v>1472</v>
      </c>
      <c r="E106" s="16"/>
      <c r="F106" t="s">
        <v>126</v>
      </c>
      <c r="G106" t="s">
        <v>109</v>
      </c>
      <c r="H106" s="77">
        <v>73.489999999999995</v>
      </c>
      <c r="I106" s="77">
        <v>10977</v>
      </c>
      <c r="J106" s="77">
        <v>0</v>
      </c>
      <c r="K106" s="77">
        <v>29.444540145000001</v>
      </c>
      <c r="L106" s="77">
        <v>0</v>
      </c>
      <c r="M106" s="77">
        <v>0.05</v>
      </c>
      <c r="N106" s="77">
        <v>0.01</v>
      </c>
    </row>
    <row r="107" spans="2:14">
      <c r="B107" t="s">
        <v>1871</v>
      </c>
      <c r="C107" t="s">
        <v>1872</v>
      </c>
      <c r="D107" t="s">
        <v>126</v>
      </c>
      <c r="E107" s="16"/>
      <c r="F107" t="s">
        <v>126</v>
      </c>
      <c r="G107" t="s">
        <v>109</v>
      </c>
      <c r="H107" s="77">
        <v>5943.2</v>
      </c>
      <c r="I107" s="77">
        <v>6072</v>
      </c>
      <c r="J107" s="77">
        <v>0</v>
      </c>
      <c r="K107" s="77">
        <v>1317.1795296</v>
      </c>
      <c r="L107" s="77">
        <v>0</v>
      </c>
      <c r="M107" s="77">
        <v>2.1800000000000002</v>
      </c>
      <c r="N107" s="77">
        <v>0.23</v>
      </c>
    </row>
    <row r="108" spans="2:14">
      <c r="B108" t="s">
        <v>1873</v>
      </c>
      <c r="C108" t="s">
        <v>1874</v>
      </c>
      <c r="D108" t="s">
        <v>1472</v>
      </c>
      <c r="E108" s="16"/>
      <c r="F108" t="s">
        <v>126</v>
      </c>
      <c r="G108" t="s">
        <v>109</v>
      </c>
      <c r="H108" s="77">
        <v>80.31</v>
      </c>
      <c r="I108" s="77">
        <v>10131</v>
      </c>
      <c r="J108" s="77">
        <v>0</v>
      </c>
      <c r="K108" s="77">
        <v>29.697152265</v>
      </c>
      <c r="L108" s="77">
        <v>0</v>
      </c>
      <c r="M108" s="77">
        <v>0.05</v>
      </c>
      <c r="N108" s="77">
        <v>0.01</v>
      </c>
    </row>
    <row r="109" spans="2:14">
      <c r="B109" s="78" t="s">
        <v>926</v>
      </c>
      <c r="D109" s="16"/>
      <c r="E109" s="16"/>
      <c r="F109" s="16"/>
      <c r="G109" s="16"/>
      <c r="H109" s="79">
        <v>0</v>
      </c>
      <c r="J109" s="79">
        <v>0</v>
      </c>
      <c r="K109" s="79">
        <v>0</v>
      </c>
      <c r="M109" s="79">
        <v>0</v>
      </c>
      <c r="N109" s="79">
        <v>0</v>
      </c>
    </row>
    <row r="110" spans="2:14">
      <c r="B110" t="s">
        <v>209</v>
      </c>
      <c r="C110" t="s">
        <v>209</v>
      </c>
      <c r="D110" s="16"/>
      <c r="E110" s="16"/>
      <c r="F110" t="s">
        <v>209</v>
      </c>
      <c r="G110" t="s">
        <v>209</v>
      </c>
      <c r="H110" s="77">
        <v>0</v>
      </c>
      <c r="I110" s="77">
        <v>0</v>
      </c>
      <c r="K110" s="77">
        <v>0</v>
      </c>
      <c r="L110" s="77">
        <v>0</v>
      </c>
      <c r="M110" s="77">
        <v>0</v>
      </c>
      <c r="N110" s="77">
        <v>0</v>
      </c>
    </row>
    <row r="111" spans="2:14">
      <c r="B111" s="78" t="s">
        <v>1796</v>
      </c>
      <c r="D111" s="16"/>
      <c r="E111" s="16"/>
      <c r="F111" s="16"/>
      <c r="G111" s="16"/>
      <c r="H111" s="79">
        <v>0</v>
      </c>
      <c r="J111" s="79">
        <v>0</v>
      </c>
      <c r="K111" s="79">
        <v>0</v>
      </c>
      <c r="M111" s="79">
        <v>0</v>
      </c>
      <c r="N111" s="79">
        <v>0</v>
      </c>
    </row>
    <row r="112" spans="2:14">
      <c r="B112" t="s">
        <v>209</v>
      </c>
      <c r="C112" t="s">
        <v>209</v>
      </c>
      <c r="D112" s="16"/>
      <c r="E112" s="16"/>
      <c r="F112" t="s">
        <v>209</v>
      </c>
      <c r="G112" t="s">
        <v>209</v>
      </c>
      <c r="H112" s="77">
        <v>0</v>
      </c>
      <c r="I112" s="77">
        <v>0</v>
      </c>
      <c r="K112" s="77">
        <v>0</v>
      </c>
      <c r="L112" s="77">
        <v>0</v>
      </c>
      <c r="M112" s="77">
        <v>0</v>
      </c>
      <c r="N112" s="77">
        <v>0</v>
      </c>
    </row>
    <row r="113" spans="2:7">
      <c r="B113" t="s">
        <v>234</v>
      </c>
      <c r="D113" s="16"/>
      <c r="E113" s="16"/>
      <c r="F113" s="16"/>
      <c r="G113" s="16"/>
    </row>
    <row r="114" spans="2:7">
      <c r="B114" t="s">
        <v>317</v>
      </c>
      <c r="D114" s="16"/>
      <c r="E114" s="16"/>
      <c r="F114" s="16"/>
      <c r="G114" s="16"/>
    </row>
    <row r="115" spans="2:7">
      <c r="B115" t="s">
        <v>318</v>
      </c>
      <c r="D115" s="16"/>
      <c r="E115" s="16"/>
      <c r="F115" s="16"/>
      <c r="G115" s="16"/>
    </row>
    <row r="116" spans="2:7">
      <c r="B116" t="s">
        <v>319</v>
      </c>
      <c r="D116" s="16"/>
      <c r="E116" s="16"/>
      <c r="F116" s="16"/>
      <c r="G116" s="16"/>
    </row>
    <row r="117" spans="2:7">
      <c r="B117" t="s">
        <v>1088</v>
      </c>
      <c r="D117" s="16"/>
      <c r="E117" s="16"/>
      <c r="F117" s="16"/>
      <c r="G117" s="16"/>
    </row>
    <row r="118" spans="2:7">
      <c r="D118" s="16"/>
      <c r="E118" s="16"/>
      <c r="F118" s="16"/>
      <c r="G118" s="16"/>
    </row>
    <row r="119" spans="2:7">
      <c r="D119" s="16"/>
      <c r="E119" s="16"/>
      <c r="F119" s="16"/>
      <c r="G119" s="16"/>
    </row>
    <row r="120" spans="2:7">
      <c r="D120" s="16"/>
      <c r="E120" s="16"/>
      <c r="F120" s="16"/>
      <c r="G120" s="16"/>
    </row>
    <row r="121" spans="2:7">
      <c r="D121" s="16"/>
      <c r="E121" s="16"/>
      <c r="F121" s="16"/>
      <c r="G121" s="16"/>
    </row>
    <row r="122" spans="2:7">
      <c r="D122" s="16"/>
      <c r="E122" s="16"/>
      <c r="F122" s="16"/>
      <c r="G122" s="16"/>
    </row>
    <row r="123" spans="2:7">
      <c r="D123" s="16"/>
      <c r="E123" s="16"/>
      <c r="F123" s="16"/>
      <c r="G123" s="16"/>
    </row>
    <row r="124" spans="2:7">
      <c r="D124" s="16"/>
      <c r="E124" s="16"/>
      <c r="F124" s="16"/>
      <c r="G124" s="16"/>
    </row>
    <row r="125" spans="2:7">
      <c r="D125" s="16"/>
      <c r="E125" s="16"/>
      <c r="F125" s="16"/>
      <c r="G125" s="16"/>
    </row>
    <row r="126" spans="2:7">
      <c r="D126" s="16"/>
      <c r="E126" s="16"/>
      <c r="F126" s="16"/>
      <c r="G126" s="16"/>
    </row>
    <row r="127" spans="2:7">
      <c r="D127" s="16"/>
      <c r="E127" s="16"/>
      <c r="F127" s="16"/>
      <c r="G127" s="16"/>
    </row>
    <row r="128" spans="2:7">
      <c r="D128" s="16"/>
      <c r="E128" s="16"/>
      <c r="F128" s="16"/>
      <c r="G128" s="16"/>
    </row>
    <row r="129" spans="4:7">
      <c r="D129" s="16"/>
      <c r="E129" s="16"/>
      <c r="F129" s="16"/>
      <c r="G129" s="16"/>
    </row>
    <row r="130" spans="4:7">
      <c r="D130" s="16"/>
      <c r="E130" s="16"/>
      <c r="F130" s="16"/>
      <c r="G130" s="16"/>
    </row>
    <row r="131" spans="4:7">
      <c r="D131" s="16"/>
      <c r="E131" s="16"/>
      <c r="F131" s="16"/>
      <c r="G131" s="16"/>
    </row>
    <row r="132" spans="4:7">
      <c r="D132" s="16"/>
      <c r="E132" s="16"/>
      <c r="F132" s="16"/>
      <c r="G132" s="16"/>
    </row>
    <row r="133" spans="4:7">
      <c r="D133" s="16"/>
      <c r="E133" s="16"/>
      <c r="F133" s="16"/>
      <c r="G133" s="16"/>
    </row>
    <row r="134" spans="4:7">
      <c r="D134" s="16"/>
      <c r="E134" s="16"/>
      <c r="F134" s="16"/>
      <c r="G134" s="16"/>
    </row>
    <row r="135" spans="4:7">
      <c r="D135" s="16"/>
      <c r="E135" s="16"/>
      <c r="F135" s="16"/>
      <c r="G135" s="16"/>
    </row>
    <row r="136" spans="4:7">
      <c r="D136" s="16"/>
      <c r="E136" s="16"/>
      <c r="F136" s="16"/>
      <c r="G136" s="16"/>
    </row>
    <row r="137" spans="4:7">
      <c r="D137" s="16"/>
      <c r="E137" s="16"/>
      <c r="F137" s="16"/>
      <c r="G137" s="16"/>
    </row>
    <row r="138" spans="4:7">
      <c r="D138" s="16"/>
      <c r="E138" s="16"/>
      <c r="F138" s="16"/>
      <c r="G138" s="16"/>
    </row>
    <row r="139" spans="4:7">
      <c r="D139" s="16"/>
      <c r="E139" s="16"/>
      <c r="F139" s="16"/>
      <c r="G139" s="16"/>
    </row>
    <row r="140" spans="4:7">
      <c r="D140" s="16"/>
      <c r="E140" s="16"/>
      <c r="F140" s="16"/>
      <c r="G140" s="16"/>
    </row>
    <row r="141" spans="4:7">
      <c r="D141" s="16"/>
      <c r="E141" s="16"/>
      <c r="F141" s="16"/>
      <c r="G141" s="16"/>
    </row>
    <row r="142" spans="4:7">
      <c r="D142" s="16"/>
      <c r="E142" s="16"/>
      <c r="F142" s="16"/>
      <c r="G142" s="16"/>
    </row>
    <row r="143" spans="4:7">
      <c r="D143" s="16"/>
      <c r="E143" s="16"/>
      <c r="F143" s="16"/>
      <c r="G143" s="16"/>
    </row>
    <row r="144" spans="4:7">
      <c r="D144" s="16"/>
      <c r="E144" s="16"/>
      <c r="F144" s="16"/>
      <c r="G144" s="16"/>
    </row>
    <row r="145" spans="4:7">
      <c r="D145" s="16"/>
      <c r="E145" s="16"/>
      <c r="F145" s="16"/>
      <c r="G145" s="16"/>
    </row>
    <row r="146" spans="4:7">
      <c r="D146" s="16"/>
      <c r="E146" s="16"/>
      <c r="F146" s="16"/>
      <c r="G146" s="16"/>
    </row>
    <row r="147" spans="4:7">
      <c r="D147" s="16"/>
      <c r="E147" s="16"/>
      <c r="F147" s="16"/>
      <c r="G147" s="16"/>
    </row>
    <row r="148" spans="4:7">
      <c r="D148" s="16"/>
      <c r="E148" s="16"/>
      <c r="F148" s="16"/>
      <c r="G148" s="16"/>
    </row>
    <row r="149" spans="4:7">
      <c r="D149" s="16"/>
      <c r="E149" s="16"/>
      <c r="F149" s="16"/>
      <c r="G149" s="16"/>
    </row>
    <row r="150" spans="4:7">
      <c r="D150" s="16"/>
      <c r="E150" s="16"/>
      <c r="F150" s="16"/>
      <c r="G150" s="16"/>
    </row>
    <row r="151" spans="4:7">
      <c r="D151" s="16"/>
      <c r="E151" s="16"/>
      <c r="F151" s="16"/>
      <c r="G151" s="16"/>
    </row>
    <row r="152" spans="4:7">
      <c r="D152" s="16"/>
      <c r="E152" s="16"/>
      <c r="F152" s="16"/>
      <c r="G152" s="16"/>
    </row>
    <row r="153" spans="4:7">
      <c r="D153" s="16"/>
      <c r="E153" s="16"/>
      <c r="F153" s="16"/>
      <c r="G153" s="16"/>
    </row>
    <row r="154" spans="4:7">
      <c r="D154" s="16"/>
      <c r="E154" s="16"/>
      <c r="F154" s="16"/>
      <c r="G154" s="16"/>
    </row>
    <row r="155" spans="4:7">
      <c r="D155" s="16"/>
      <c r="E155" s="16"/>
      <c r="F155" s="16"/>
      <c r="G155" s="16"/>
    </row>
    <row r="156" spans="4:7">
      <c r="D156" s="16"/>
      <c r="E156" s="16"/>
      <c r="F156" s="16"/>
      <c r="G156" s="16"/>
    </row>
    <row r="157" spans="4:7">
      <c r="D157" s="16"/>
      <c r="E157" s="16"/>
      <c r="F157" s="16"/>
      <c r="G157" s="16"/>
    </row>
    <row r="158" spans="4:7">
      <c r="D158" s="16"/>
      <c r="E158" s="16"/>
      <c r="F158" s="16"/>
      <c r="G158" s="16"/>
    </row>
    <row r="159" spans="4:7">
      <c r="D159" s="16"/>
      <c r="E159" s="16"/>
      <c r="F159" s="16"/>
      <c r="G159" s="16"/>
    </row>
    <row r="160" spans="4:7">
      <c r="D160" s="16"/>
      <c r="E160" s="16"/>
      <c r="F160" s="16"/>
      <c r="G160" s="16"/>
    </row>
    <row r="161" spans="4:7">
      <c r="D161" s="16"/>
      <c r="E161" s="16"/>
      <c r="F161" s="16"/>
      <c r="G161" s="16"/>
    </row>
    <row r="162" spans="4:7">
      <c r="D162" s="16"/>
      <c r="E162" s="16"/>
      <c r="F162" s="16"/>
      <c r="G162" s="16"/>
    </row>
    <row r="163" spans="4:7">
      <c r="D163" s="16"/>
      <c r="E163" s="16"/>
      <c r="F163" s="16"/>
      <c r="G163" s="16"/>
    </row>
    <row r="164" spans="4:7">
      <c r="D164" s="16"/>
      <c r="E164" s="16"/>
      <c r="F164" s="16"/>
      <c r="G164" s="16"/>
    </row>
    <row r="165" spans="4:7">
      <c r="D165" s="16"/>
      <c r="E165" s="16"/>
      <c r="F165" s="16"/>
      <c r="G165" s="16"/>
    </row>
    <row r="166" spans="4:7">
      <c r="D166" s="16"/>
      <c r="E166" s="16"/>
      <c r="F166" s="16"/>
      <c r="G166" s="16"/>
    </row>
    <row r="167" spans="4:7">
      <c r="D167" s="16"/>
      <c r="E167" s="16"/>
      <c r="F167" s="16"/>
      <c r="G167" s="16"/>
    </row>
    <row r="168" spans="4:7">
      <c r="D168" s="16"/>
      <c r="E168" s="16"/>
      <c r="F168" s="16"/>
      <c r="G168" s="16"/>
    </row>
    <row r="169" spans="4:7">
      <c r="D169" s="16"/>
      <c r="E169" s="16"/>
      <c r="F169" s="16"/>
      <c r="G169" s="16"/>
    </row>
    <row r="170" spans="4:7">
      <c r="D170" s="16"/>
      <c r="E170" s="16"/>
      <c r="F170" s="16"/>
      <c r="G170" s="16"/>
    </row>
    <row r="171" spans="4:7">
      <c r="D171" s="16"/>
      <c r="E171" s="16"/>
      <c r="F171" s="16"/>
      <c r="G171" s="16"/>
    </row>
    <row r="172" spans="4:7">
      <c r="D172" s="16"/>
      <c r="E172" s="16"/>
      <c r="F172" s="16"/>
      <c r="G172" s="16"/>
    </row>
    <row r="173" spans="4:7">
      <c r="D173" s="16"/>
      <c r="E173" s="16"/>
      <c r="F173" s="16"/>
      <c r="G173" s="16"/>
    </row>
    <row r="174" spans="4:7">
      <c r="D174" s="16"/>
      <c r="E174" s="16"/>
      <c r="F174" s="16"/>
      <c r="G174" s="16"/>
    </row>
    <row r="175" spans="4:7">
      <c r="D175" s="16"/>
      <c r="E175" s="16"/>
      <c r="F175" s="16"/>
      <c r="G175" s="16"/>
    </row>
    <row r="176" spans="4:7">
      <c r="D176" s="16"/>
      <c r="E176" s="16"/>
      <c r="F176" s="16"/>
      <c r="G176" s="16"/>
    </row>
    <row r="177" spans="4:7">
      <c r="D177" s="16"/>
      <c r="E177" s="16"/>
      <c r="F177" s="16"/>
      <c r="G177" s="16"/>
    </row>
    <row r="178" spans="4:7">
      <c r="D178" s="16"/>
      <c r="E178" s="16"/>
      <c r="F178" s="16"/>
      <c r="G178" s="16"/>
    </row>
    <row r="179" spans="4:7">
      <c r="D179" s="16"/>
      <c r="E179" s="16"/>
      <c r="F179" s="16"/>
      <c r="G179" s="16"/>
    </row>
    <row r="180" spans="4:7">
      <c r="D180" s="16"/>
      <c r="E180" s="16"/>
      <c r="F180" s="16"/>
      <c r="G180" s="16"/>
    </row>
    <row r="181" spans="4:7">
      <c r="D181" s="16"/>
      <c r="E181" s="16"/>
      <c r="F181" s="16"/>
      <c r="G181" s="16"/>
    </row>
    <row r="182" spans="4:7">
      <c r="D182" s="16"/>
      <c r="E182" s="16"/>
      <c r="F182" s="16"/>
      <c r="G182" s="16"/>
    </row>
    <row r="183" spans="4:7">
      <c r="D183" s="16"/>
      <c r="E183" s="16"/>
      <c r="F183" s="16"/>
      <c r="G183" s="16"/>
    </row>
    <row r="184" spans="4:7">
      <c r="D184" s="16"/>
      <c r="E184" s="16"/>
      <c r="F184" s="16"/>
      <c r="G184" s="16"/>
    </row>
    <row r="185" spans="4:7">
      <c r="D185" s="16"/>
      <c r="E185" s="16"/>
      <c r="F185" s="16"/>
      <c r="G185" s="16"/>
    </row>
    <row r="186" spans="4:7">
      <c r="D186" s="16"/>
      <c r="E186" s="16"/>
      <c r="F186" s="16"/>
      <c r="G186" s="16"/>
    </row>
    <row r="187" spans="4:7">
      <c r="D187" s="16"/>
      <c r="E187" s="16"/>
      <c r="F187" s="16"/>
      <c r="G187" s="16"/>
    </row>
    <row r="188" spans="4:7">
      <c r="D188" s="16"/>
      <c r="E188" s="16"/>
      <c r="F188" s="16"/>
      <c r="G188" s="16"/>
    </row>
    <row r="189" spans="4:7">
      <c r="D189" s="16"/>
      <c r="E189" s="16"/>
      <c r="F189" s="16"/>
      <c r="G189" s="16"/>
    </row>
    <row r="190" spans="4:7">
      <c r="D190" s="16"/>
      <c r="E190" s="16"/>
      <c r="F190" s="16"/>
      <c r="G190" s="16"/>
    </row>
    <row r="191" spans="4:7">
      <c r="D191" s="16"/>
      <c r="E191" s="16"/>
      <c r="F191" s="16"/>
      <c r="G191" s="16"/>
    </row>
    <row r="192" spans="4:7">
      <c r="D192" s="16"/>
      <c r="E192" s="16"/>
      <c r="F192" s="16"/>
      <c r="G192" s="16"/>
    </row>
    <row r="193" spans="4:7">
      <c r="D193" s="16"/>
      <c r="E193" s="16"/>
      <c r="F193" s="16"/>
      <c r="G193" s="16"/>
    </row>
    <row r="194" spans="4:7">
      <c r="D194" s="16"/>
      <c r="E194" s="16"/>
      <c r="F194" s="16"/>
      <c r="G194" s="16"/>
    </row>
    <row r="195" spans="4:7">
      <c r="D195" s="16"/>
      <c r="E195" s="16"/>
      <c r="F195" s="16"/>
      <c r="G195" s="16"/>
    </row>
    <row r="196" spans="4:7">
      <c r="D196" s="16"/>
      <c r="E196" s="16"/>
      <c r="F196" s="16"/>
      <c r="G196" s="16"/>
    </row>
    <row r="197" spans="4:7">
      <c r="D197" s="16"/>
      <c r="E197" s="16"/>
      <c r="F197" s="16"/>
      <c r="G197" s="16"/>
    </row>
    <row r="198" spans="4:7">
      <c r="D198" s="16"/>
      <c r="E198" s="16"/>
      <c r="F198" s="16"/>
      <c r="G198" s="16"/>
    </row>
    <row r="199" spans="4:7">
      <c r="D199" s="16"/>
      <c r="E199" s="16"/>
      <c r="F199" s="16"/>
      <c r="G199" s="16"/>
    </row>
    <row r="200" spans="4:7">
      <c r="D200" s="16"/>
      <c r="E200" s="16"/>
      <c r="F200" s="16"/>
      <c r="G200" s="16"/>
    </row>
    <row r="201" spans="4:7">
      <c r="D201" s="16"/>
      <c r="E201" s="16"/>
      <c r="F201" s="16"/>
      <c r="G201" s="16"/>
    </row>
    <row r="202" spans="4:7">
      <c r="D202" s="16"/>
      <c r="E202" s="16"/>
      <c r="F202" s="16"/>
      <c r="G202" s="16"/>
    </row>
    <row r="203" spans="4:7">
      <c r="D203" s="16"/>
      <c r="E203" s="16"/>
      <c r="F203" s="16"/>
      <c r="G203" s="16"/>
    </row>
    <row r="204" spans="4:7">
      <c r="D204" s="16"/>
      <c r="E204" s="16"/>
      <c r="F204" s="16"/>
      <c r="G204" s="16"/>
    </row>
    <row r="205" spans="4:7">
      <c r="D205" s="16"/>
      <c r="E205" s="16"/>
      <c r="F205" s="16"/>
      <c r="G205" s="16"/>
    </row>
    <row r="206" spans="4:7">
      <c r="D206" s="16"/>
      <c r="E206" s="16"/>
      <c r="F206" s="16"/>
      <c r="G206" s="16"/>
    </row>
    <row r="207" spans="4:7">
      <c r="D207" s="16"/>
      <c r="E207" s="16"/>
      <c r="F207" s="16"/>
      <c r="G207" s="16"/>
    </row>
    <row r="208" spans="4:7">
      <c r="D208" s="16"/>
      <c r="E208" s="16"/>
      <c r="F208" s="16"/>
      <c r="G208" s="16"/>
    </row>
    <row r="209" spans="2:7">
      <c r="D209" s="16"/>
      <c r="E209" s="16"/>
      <c r="F209" s="16"/>
      <c r="G209" s="16"/>
    </row>
    <row r="210" spans="2:7">
      <c r="D210" s="16"/>
      <c r="E210" s="16"/>
      <c r="F210" s="16"/>
      <c r="G210" s="16"/>
    </row>
    <row r="211" spans="2:7">
      <c r="D211" s="16"/>
      <c r="E211" s="16"/>
      <c r="F211" s="16"/>
      <c r="G211" s="16"/>
    </row>
    <row r="212" spans="2:7">
      <c r="D212" s="16"/>
      <c r="E212" s="16"/>
      <c r="F212" s="16"/>
      <c r="G212" s="16"/>
    </row>
    <row r="213" spans="2:7">
      <c r="D213" s="16"/>
      <c r="E213" s="16"/>
      <c r="F213" s="16"/>
      <c r="G213" s="16"/>
    </row>
    <row r="214" spans="2:7">
      <c r="D214" s="16"/>
      <c r="E214" s="16"/>
      <c r="F214" s="16"/>
      <c r="G214" s="16"/>
    </row>
    <row r="215" spans="2:7">
      <c r="B215" s="16"/>
      <c r="D215" s="16"/>
      <c r="E215" s="16"/>
      <c r="F215" s="16"/>
      <c r="G215" s="16"/>
    </row>
    <row r="216" spans="2:7">
      <c r="B216" s="16"/>
      <c r="D216" s="16"/>
      <c r="E216" s="16"/>
      <c r="F216" s="16"/>
      <c r="G216" s="16"/>
    </row>
    <row r="217" spans="2:7">
      <c r="B217" s="19"/>
      <c r="D217" s="16"/>
      <c r="E217" s="16"/>
      <c r="F217" s="16"/>
      <c r="G217" s="16"/>
    </row>
    <row r="218" spans="2:7">
      <c r="D218" s="16"/>
      <c r="E218" s="16"/>
      <c r="F218" s="16"/>
      <c r="G218" s="16"/>
    </row>
    <row r="219" spans="2:7">
      <c r="D219" s="16"/>
      <c r="E219" s="16"/>
      <c r="F219" s="16"/>
      <c r="G219" s="16"/>
    </row>
    <row r="220" spans="2:7">
      <c r="D220" s="16"/>
      <c r="E220" s="16"/>
      <c r="F220" s="16"/>
      <c r="G220" s="16"/>
    </row>
  </sheetData>
  <mergeCells count="2">
    <mergeCell ref="B6:N6"/>
    <mergeCell ref="B7:N7"/>
  </mergeCells>
  <dataValidations count="1">
    <dataValidation allowBlank="1" showInputMessage="1" showErrorMessage="1" sqref="K8:N1048576 J9:J1048576 O1:XFD1048576 J1:N7 A1:I1048576"/>
  </dataValidations>
  <pageMargins left="0" right="0" top="0.5" bottom="0.5" header="0" footer="0.25"/>
  <pageSetup paperSize="9" scale="49" pageOrder="overThenDown" orientation="landscape" r:id="rId1"/>
  <headerFooter alignWithMargins="0">
    <oddFooter>&amp;L&amp;Z&amp;F&amp;C&amp;A&amp;R&amp;D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M297"/>
  <sheetViews>
    <sheetView rightToLeft="1" workbookViewId="0">
      <selection activeCell="E51" sqref="E51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.85546875" style="15" customWidth="1"/>
    <col min="4" max="5" width="10.7109375" style="15" customWidth="1"/>
    <col min="6" max="9" width="10.7109375" style="16" customWidth="1"/>
    <col min="10" max="10" width="14.7109375" style="16" customWidth="1"/>
    <col min="11" max="11" width="12.7109375" style="16" bestFit="1" customWidth="1"/>
    <col min="12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5">
      <c r="B1" s="2" t="s">
        <v>0</v>
      </c>
      <c r="C1" s="80" t="s">
        <v>197</v>
      </c>
    </row>
    <row r="2" spans="2:65">
      <c r="B2" s="2" t="s">
        <v>1</v>
      </c>
      <c r="C2" s="16" t="s">
        <v>2413</v>
      </c>
    </row>
    <row r="3" spans="2:65">
      <c r="B3" s="2" t="s">
        <v>2</v>
      </c>
      <c r="C3" s="80" t="s">
        <v>2414</v>
      </c>
    </row>
    <row r="4" spans="2:65">
      <c r="B4" s="2" t="s">
        <v>3</v>
      </c>
      <c r="C4" s="16">
        <v>9536</v>
      </c>
    </row>
    <row r="5" spans="2:65">
      <c r="B5" s="75" t="s">
        <v>198</v>
      </c>
      <c r="C5" t="s">
        <v>199</v>
      </c>
    </row>
    <row r="6" spans="2:65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1"/>
    </row>
    <row r="7" spans="2:65" ht="26.25" customHeight="1">
      <c r="B7" s="99" t="s">
        <v>96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  <c r="BM7" s="19"/>
    </row>
    <row r="8" spans="2:65" s="19" customFormat="1" ht="63">
      <c r="B8" s="4" t="s">
        <v>49</v>
      </c>
      <c r="C8" s="28" t="s">
        <v>50</v>
      </c>
      <c r="D8" s="28" t="s">
        <v>71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54</v>
      </c>
      <c r="J8" s="28" t="s">
        <v>190</v>
      </c>
      <c r="K8" s="28" t="s">
        <v>191</v>
      </c>
      <c r="L8" s="28" t="s">
        <v>57</v>
      </c>
      <c r="M8" s="28" t="s">
        <v>74</v>
      </c>
      <c r="N8" s="28" t="s">
        <v>58</v>
      </c>
      <c r="O8" s="34" t="s">
        <v>186</v>
      </c>
      <c r="Q8" s="16"/>
      <c r="BH8" s="16"/>
      <c r="BI8" s="16"/>
    </row>
    <row r="9" spans="2:65" s="19" customFormat="1" ht="20.25">
      <c r="B9" s="20"/>
      <c r="C9" s="21"/>
      <c r="D9" s="21"/>
      <c r="E9" s="21"/>
      <c r="F9" s="21"/>
      <c r="G9" s="21"/>
      <c r="H9" s="21"/>
      <c r="I9" s="21"/>
      <c r="J9" s="31" t="s">
        <v>187</v>
      </c>
      <c r="K9" s="31"/>
      <c r="L9" s="31" t="s">
        <v>6</v>
      </c>
      <c r="M9" s="31" t="s">
        <v>7</v>
      </c>
      <c r="N9" s="31" t="s">
        <v>7</v>
      </c>
      <c r="O9" s="32" t="s">
        <v>7</v>
      </c>
      <c r="BG9" s="16"/>
      <c r="BH9" s="16"/>
      <c r="BI9" s="16"/>
      <c r="BM9" s="23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35"/>
      <c r="BG10" s="16"/>
      <c r="BH10" s="19"/>
      <c r="BI10" s="16"/>
    </row>
    <row r="11" spans="2:65" s="23" customFormat="1" ht="18" customHeight="1">
      <c r="B11" s="24" t="s">
        <v>97</v>
      </c>
      <c r="C11" s="7"/>
      <c r="D11" s="7"/>
      <c r="E11" s="7"/>
      <c r="F11" s="7"/>
      <c r="G11" s="7"/>
      <c r="H11" s="7"/>
      <c r="I11" s="7"/>
      <c r="J11" s="76">
        <v>683840.42</v>
      </c>
      <c r="K11" s="7"/>
      <c r="L11" s="76">
        <v>51331.306015273163</v>
      </c>
      <c r="M11" s="7"/>
      <c r="N11" s="76">
        <v>100</v>
      </c>
      <c r="O11" s="76">
        <v>8.91</v>
      </c>
      <c r="P11" s="35"/>
      <c r="BG11" s="16"/>
      <c r="BH11" s="19"/>
      <c r="BI11" s="16"/>
      <c r="BM11" s="16"/>
    </row>
    <row r="12" spans="2:65">
      <c r="B12" s="78" t="s">
        <v>206</v>
      </c>
      <c r="C12" s="16"/>
      <c r="D12" s="16"/>
      <c r="E12" s="16"/>
      <c r="J12" s="79">
        <v>0</v>
      </c>
      <c r="L12" s="79">
        <v>0</v>
      </c>
      <c r="N12" s="79">
        <v>0</v>
      </c>
      <c r="O12" s="79">
        <v>0</v>
      </c>
    </row>
    <row r="13" spans="2:65">
      <c r="B13" s="78" t="s">
        <v>1875</v>
      </c>
      <c r="C13" s="16"/>
      <c r="D13" s="16"/>
      <c r="E13" s="16"/>
      <c r="J13" s="79">
        <v>0</v>
      </c>
      <c r="L13" s="79">
        <v>0</v>
      </c>
      <c r="N13" s="79">
        <v>0</v>
      </c>
      <c r="O13" s="79">
        <v>0</v>
      </c>
    </row>
    <row r="14" spans="2:65">
      <c r="B14" t="s">
        <v>209</v>
      </c>
      <c r="C14" t="s">
        <v>209</v>
      </c>
      <c r="D14" s="16"/>
      <c r="E14" s="16"/>
      <c r="F14" t="s">
        <v>209</v>
      </c>
      <c r="G14" t="s">
        <v>209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5">
      <c r="B15" s="78" t="s">
        <v>1876</v>
      </c>
      <c r="C15" s="16"/>
      <c r="D15" s="16"/>
      <c r="E15" s="16"/>
      <c r="J15" s="79">
        <v>0</v>
      </c>
      <c r="L15" s="79">
        <v>0</v>
      </c>
      <c r="N15" s="79">
        <v>0</v>
      </c>
      <c r="O15" s="79">
        <v>0</v>
      </c>
    </row>
    <row r="16" spans="2:65">
      <c r="B16" t="s">
        <v>209</v>
      </c>
      <c r="C16" t="s">
        <v>209</v>
      </c>
      <c r="D16" s="16"/>
      <c r="E16" s="16"/>
      <c r="F16" t="s">
        <v>209</v>
      </c>
      <c r="G16" t="s">
        <v>209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93</v>
      </c>
      <c r="C17" s="16"/>
      <c r="D17" s="16"/>
      <c r="E17" s="16"/>
      <c r="J17" s="79">
        <v>0</v>
      </c>
      <c r="L17" s="79">
        <v>0</v>
      </c>
      <c r="N17" s="79">
        <v>0</v>
      </c>
      <c r="O17" s="79">
        <v>0</v>
      </c>
    </row>
    <row r="18" spans="2:15">
      <c r="B18" t="s">
        <v>209</v>
      </c>
      <c r="C18" t="s">
        <v>209</v>
      </c>
      <c r="D18" s="16"/>
      <c r="E18" s="16"/>
      <c r="F18" t="s">
        <v>209</v>
      </c>
      <c r="G18" t="s">
        <v>209</v>
      </c>
      <c r="I18" t="s">
        <v>209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926</v>
      </c>
      <c r="C19" s="16"/>
      <c r="D19" s="16"/>
      <c r="E19" s="16"/>
      <c r="J19" s="79">
        <v>0</v>
      </c>
      <c r="L19" s="79">
        <v>0</v>
      </c>
      <c r="N19" s="79">
        <v>0</v>
      </c>
      <c r="O19" s="79">
        <v>0</v>
      </c>
    </row>
    <row r="20" spans="2:15">
      <c r="B20" t="s">
        <v>209</v>
      </c>
      <c r="C20" t="s">
        <v>209</v>
      </c>
      <c r="D20" s="16"/>
      <c r="E20" s="16"/>
      <c r="F20" t="s">
        <v>209</v>
      </c>
      <c r="G20" t="s">
        <v>209</v>
      </c>
      <c r="I20" t="s">
        <v>209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232</v>
      </c>
      <c r="C21" s="16"/>
      <c r="D21" s="16"/>
      <c r="E21" s="16"/>
      <c r="J21" s="79">
        <v>683840.42</v>
      </c>
      <c r="L21" s="79">
        <v>51331.306015273163</v>
      </c>
      <c r="N21" s="79">
        <v>100</v>
      </c>
      <c r="O21" s="79">
        <v>8.91</v>
      </c>
    </row>
    <row r="22" spans="2:15">
      <c r="B22" s="78" t="s">
        <v>1875</v>
      </c>
      <c r="C22" s="16"/>
      <c r="D22" s="16"/>
      <c r="E22" s="16"/>
      <c r="J22" s="79">
        <v>80602.73</v>
      </c>
      <c r="L22" s="79">
        <v>13800.01965106339</v>
      </c>
      <c r="N22" s="79">
        <v>26.88</v>
      </c>
      <c r="O22" s="79">
        <v>2.39</v>
      </c>
    </row>
    <row r="23" spans="2:15">
      <c r="B23" t="s">
        <v>1877</v>
      </c>
      <c r="C23" t="s">
        <v>1878</v>
      </c>
      <c r="D23" t="s">
        <v>126</v>
      </c>
      <c r="E23" s="16"/>
      <c r="F23" t="s">
        <v>126</v>
      </c>
      <c r="G23" t="s">
        <v>931</v>
      </c>
      <c r="H23" t="s">
        <v>932</v>
      </c>
      <c r="I23" t="s">
        <v>113</v>
      </c>
      <c r="J23" s="77">
        <v>3945.5</v>
      </c>
      <c r="K23" s="77">
        <v>15231.58</v>
      </c>
      <c r="L23" s="77">
        <v>2557.15335896839</v>
      </c>
      <c r="M23" s="77">
        <v>0</v>
      </c>
      <c r="N23" s="77">
        <v>4.9800000000000004</v>
      </c>
      <c r="O23" s="77">
        <v>0.44</v>
      </c>
    </row>
    <row r="24" spans="2:15">
      <c r="B24" t="s">
        <v>1879</v>
      </c>
      <c r="C24" t="s">
        <v>1880</v>
      </c>
      <c r="D24" t="s">
        <v>126</v>
      </c>
      <c r="E24" s="16"/>
      <c r="F24" t="s">
        <v>126</v>
      </c>
      <c r="G24" t="s">
        <v>931</v>
      </c>
      <c r="H24" t="s">
        <v>932</v>
      </c>
      <c r="I24" t="s">
        <v>109</v>
      </c>
      <c r="J24" s="77">
        <v>4389.5200000000004</v>
      </c>
      <c r="K24" s="77">
        <v>31601</v>
      </c>
      <c r="L24" s="77">
        <v>5063.0325854800003</v>
      </c>
      <c r="M24" s="77">
        <v>0</v>
      </c>
      <c r="N24" s="77">
        <v>9.86</v>
      </c>
      <c r="O24" s="77">
        <v>0.88</v>
      </c>
    </row>
    <row r="25" spans="2:15">
      <c r="B25" t="s">
        <v>1881</v>
      </c>
      <c r="C25" t="s">
        <v>1882</v>
      </c>
      <c r="D25" t="s">
        <v>126</v>
      </c>
      <c r="E25" s="16"/>
      <c r="F25" t="s">
        <v>126</v>
      </c>
      <c r="G25" t="s">
        <v>931</v>
      </c>
      <c r="H25" t="s">
        <v>932</v>
      </c>
      <c r="I25" t="s">
        <v>109</v>
      </c>
      <c r="J25" s="77">
        <v>62790.720000000001</v>
      </c>
      <c r="K25" s="77">
        <v>1237</v>
      </c>
      <c r="L25" s="77">
        <v>2835.03240336</v>
      </c>
      <c r="M25" s="77">
        <v>0</v>
      </c>
      <c r="N25" s="77">
        <v>5.52</v>
      </c>
      <c r="O25" s="77">
        <v>0.49</v>
      </c>
    </row>
    <row r="26" spans="2:15">
      <c r="B26" t="s">
        <v>1883</v>
      </c>
      <c r="C26" t="s">
        <v>1884</v>
      </c>
      <c r="D26" t="s">
        <v>126</v>
      </c>
      <c r="E26" s="16"/>
      <c r="F26" t="s">
        <v>126</v>
      </c>
      <c r="G26" t="s">
        <v>1034</v>
      </c>
      <c r="H26" t="s">
        <v>932</v>
      </c>
      <c r="I26" t="s">
        <v>109</v>
      </c>
      <c r="J26" s="77">
        <v>1204.7</v>
      </c>
      <c r="K26" s="77">
        <v>11912</v>
      </c>
      <c r="L26" s="77">
        <v>523.78910359999998</v>
      </c>
      <c r="M26" s="77">
        <v>0</v>
      </c>
      <c r="N26" s="77">
        <v>1.02</v>
      </c>
      <c r="O26" s="77">
        <v>0.09</v>
      </c>
    </row>
    <row r="27" spans="2:15">
      <c r="B27" t="s">
        <v>1885</v>
      </c>
      <c r="C27" t="s">
        <v>1886</v>
      </c>
      <c r="D27" t="s">
        <v>126</v>
      </c>
      <c r="E27" s="16"/>
      <c r="F27" t="s">
        <v>126</v>
      </c>
      <c r="G27" t="s">
        <v>209</v>
      </c>
      <c r="H27" t="s">
        <v>210</v>
      </c>
      <c r="I27" t="s">
        <v>109</v>
      </c>
      <c r="J27" s="77">
        <v>8272.2900000000009</v>
      </c>
      <c r="K27" s="77">
        <v>9343</v>
      </c>
      <c r="L27" s="77">
        <v>2821.0121996550001</v>
      </c>
      <c r="M27" s="77">
        <v>0</v>
      </c>
      <c r="N27" s="77">
        <v>5.5</v>
      </c>
      <c r="O27" s="77">
        <v>0.49</v>
      </c>
    </row>
    <row r="28" spans="2:15">
      <c r="B28" s="78" t="s">
        <v>1876</v>
      </c>
      <c r="C28" s="16"/>
      <c r="D28" s="16"/>
      <c r="E28" s="16"/>
      <c r="J28" s="79">
        <v>17379.740000000002</v>
      </c>
      <c r="L28" s="79">
        <v>10204.16924130505</v>
      </c>
      <c r="N28" s="79">
        <v>19.88</v>
      </c>
      <c r="O28" s="79">
        <v>1.77</v>
      </c>
    </row>
    <row r="29" spans="2:15">
      <c r="B29" t="s">
        <v>1887</v>
      </c>
      <c r="C29" t="s">
        <v>1888</v>
      </c>
      <c r="D29" t="s">
        <v>126</v>
      </c>
      <c r="E29" s="16"/>
      <c r="F29" t="s">
        <v>126</v>
      </c>
      <c r="G29" t="s">
        <v>1054</v>
      </c>
      <c r="H29" t="s">
        <v>932</v>
      </c>
      <c r="I29" t="s">
        <v>109</v>
      </c>
      <c r="J29" s="77">
        <v>4791.71</v>
      </c>
      <c r="K29" s="77">
        <v>4778.43</v>
      </c>
      <c r="L29" s="77">
        <v>835.73505475845002</v>
      </c>
      <c r="M29" s="77">
        <v>0</v>
      </c>
      <c r="N29" s="77">
        <v>1.63</v>
      </c>
      <c r="O29" s="77">
        <v>0.14000000000000001</v>
      </c>
    </row>
    <row r="30" spans="2:15">
      <c r="B30" t="s">
        <v>1889</v>
      </c>
      <c r="C30" t="s">
        <v>1890</v>
      </c>
      <c r="D30" t="s">
        <v>953</v>
      </c>
      <c r="E30" s="16"/>
      <c r="F30" t="s">
        <v>126</v>
      </c>
      <c r="G30" t="s">
        <v>1077</v>
      </c>
      <c r="H30" t="s">
        <v>932</v>
      </c>
      <c r="I30" t="s">
        <v>109</v>
      </c>
      <c r="J30" s="77">
        <v>6103.82</v>
      </c>
      <c r="K30" s="77">
        <v>13114.62</v>
      </c>
      <c r="L30" s="77">
        <v>2921.7987144665999</v>
      </c>
      <c r="M30" s="77">
        <v>0</v>
      </c>
      <c r="N30" s="77">
        <v>5.69</v>
      </c>
      <c r="O30" s="77">
        <v>0.51</v>
      </c>
    </row>
    <row r="31" spans="2:15">
      <c r="B31" t="s">
        <v>1891</v>
      </c>
      <c r="C31" t="s">
        <v>1892</v>
      </c>
      <c r="D31" t="s">
        <v>126</v>
      </c>
      <c r="E31" s="16"/>
      <c r="F31" t="s">
        <v>126</v>
      </c>
      <c r="G31" t="s">
        <v>1077</v>
      </c>
      <c r="H31" t="s">
        <v>932</v>
      </c>
      <c r="I31" t="s">
        <v>109</v>
      </c>
      <c r="J31" s="77">
        <v>258.2</v>
      </c>
      <c r="K31" s="77">
        <v>111960</v>
      </c>
      <c r="L31" s="77">
        <v>1055.144628</v>
      </c>
      <c r="M31" s="77">
        <v>0</v>
      </c>
      <c r="N31" s="77">
        <v>2.06</v>
      </c>
      <c r="O31" s="77">
        <v>0.18</v>
      </c>
    </row>
    <row r="32" spans="2:15">
      <c r="B32" t="s">
        <v>1893</v>
      </c>
      <c r="C32" t="s">
        <v>1894</v>
      </c>
      <c r="D32" t="s">
        <v>126</v>
      </c>
      <c r="E32" s="16"/>
      <c r="F32" t="s">
        <v>126</v>
      </c>
      <c r="G32" t="s">
        <v>1077</v>
      </c>
      <c r="H32" t="s">
        <v>932</v>
      </c>
      <c r="I32" t="s">
        <v>109</v>
      </c>
      <c r="J32" s="77">
        <v>3365</v>
      </c>
      <c r="K32" s="77">
        <v>29419.81</v>
      </c>
      <c r="L32" s="77">
        <v>3613.414613725</v>
      </c>
      <c r="M32" s="77">
        <v>0</v>
      </c>
      <c r="N32" s="77">
        <v>7.04</v>
      </c>
      <c r="O32" s="77">
        <v>0.63</v>
      </c>
    </row>
    <row r="33" spans="2:15">
      <c r="B33" t="s">
        <v>1895</v>
      </c>
      <c r="C33" t="s">
        <v>1896</v>
      </c>
      <c r="D33" t="s">
        <v>126</v>
      </c>
      <c r="E33" s="16"/>
      <c r="F33" t="s">
        <v>126</v>
      </c>
      <c r="G33" t="s">
        <v>1077</v>
      </c>
      <c r="H33" t="s">
        <v>932</v>
      </c>
      <c r="I33" t="s">
        <v>109</v>
      </c>
      <c r="J33" s="77">
        <v>2861.01</v>
      </c>
      <c r="K33" s="77">
        <v>17027</v>
      </c>
      <c r="L33" s="77">
        <v>1778.076230355</v>
      </c>
      <c r="M33" s="77">
        <v>0</v>
      </c>
      <c r="N33" s="77">
        <v>3.46</v>
      </c>
      <c r="O33" s="77">
        <v>0.31</v>
      </c>
    </row>
    <row r="34" spans="2:15">
      <c r="B34" s="78" t="s">
        <v>93</v>
      </c>
      <c r="C34" s="16"/>
      <c r="D34" s="16"/>
      <c r="E34" s="16"/>
      <c r="J34" s="79">
        <v>585857.94999999995</v>
      </c>
      <c r="L34" s="79">
        <v>27327.117122904721</v>
      </c>
      <c r="N34" s="79">
        <v>53.24</v>
      </c>
      <c r="O34" s="79">
        <v>4.74</v>
      </c>
    </row>
    <row r="35" spans="2:15">
      <c r="B35" t="s">
        <v>1897</v>
      </c>
      <c r="C35" t="s">
        <v>1898</v>
      </c>
      <c r="D35" t="s">
        <v>126</v>
      </c>
      <c r="E35" s="16"/>
      <c r="F35" t="s">
        <v>126</v>
      </c>
      <c r="G35" t="s">
        <v>209</v>
      </c>
      <c r="H35" t="s">
        <v>210</v>
      </c>
      <c r="I35" t="s">
        <v>203</v>
      </c>
      <c r="J35" s="77">
        <v>229.55</v>
      </c>
      <c r="K35" s="77">
        <v>15232500</v>
      </c>
      <c r="L35" s="77">
        <v>1152.66090661875</v>
      </c>
      <c r="M35" s="77">
        <v>0</v>
      </c>
      <c r="N35" s="77">
        <v>2.25</v>
      </c>
      <c r="O35" s="77">
        <v>0.2</v>
      </c>
    </row>
    <row r="36" spans="2:15">
      <c r="B36" t="s">
        <v>1899</v>
      </c>
      <c r="C36" t="s">
        <v>1900</v>
      </c>
      <c r="D36" t="s">
        <v>126</v>
      </c>
      <c r="E36" s="16"/>
      <c r="F36" t="s">
        <v>126</v>
      </c>
      <c r="G36" t="s">
        <v>209</v>
      </c>
      <c r="H36" t="s">
        <v>210</v>
      </c>
      <c r="I36" t="s">
        <v>109</v>
      </c>
      <c r="J36" s="77">
        <v>1276.21</v>
      </c>
      <c r="K36" s="77">
        <v>11348</v>
      </c>
      <c r="L36" s="77">
        <v>528.60873442000002</v>
      </c>
      <c r="M36" s="77">
        <v>0</v>
      </c>
      <c r="N36" s="77">
        <v>1.03</v>
      </c>
      <c r="O36" s="77">
        <v>0.09</v>
      </c>
    </row>
    <row r="37" spans="2:15">
      <c r="B37" t="s">
        <v>1901</v>
      </c>
      <c r="C37" t="s">
        <v>1902</v>
      </c>
      <c r="D37" t="s">
        <v>126</v>
      </c>
      <c r="E37" s="16"/>
      <c r="F37" t="s">
        <v>126</v>
      </c>
      <c r="G37" t="s">
        <v>209</v>
      </c>
      <c r="H37" t="s">
        <v>210</v>
      </c>
      <c r="I37" t="s">
        <v>113</v>
      </c>
      <c r="J37" s="77">
        <v>16695.34</v>
      </c>
      <c r="K37" s="77">
        <v>2510</v>
      </c>
      <c r="L37" s="77">
        <v>1783.1125649733999</v>
      </c>
      <c r="M37" s="77">
        <v>0</v>
      </c>
      <c r="N37" s="77">
        <v>3.47</v>
      </c>
      <c r="O37" s="77">
        <v>0.31</v>
      </c>
    </row>
    <row r="38" spans="2:15">
      <c r="B38" t="s">
        <v>1903</v>
      </c>
      <c r="C38" t="s">
        <v>1904</v>
      </c>
      <c r="D38" t="s">
        <v>126</v>
      </c>
      <c r="E38" s="16"/>
      <c r="F38" t="s">
        <v>126</v>
      </c>
      <c r="G38" t="s">
        <v>209</v>
      </c>
      <c r="H38" t="s">
        <v>210</v>
      </c>
      <c r="I38" t="s">
        <v>109</v>
      </c>
      <c r="J38" s="77">
        <v>10374.5</v>
      </c>
      <c r="K38" s="77">
        <v>3942</v>
      </c>
      <c r="L38" s="77">
        <v>1492.7141835</v>
      </c>
      <c r="M38" s="77">
        <v>0</v>
      </c>
      <c r="N38" s="77">
        <v>2.91</v>
      </c>
      <c r="O38" s="77">
        <v>0.26</v>
      </c>
    </row>
    <row r="39" spans="2:15">
      <c r="B39" t="s">
        <v>1905</v>
      </c>
      <c r="C39" t="s">
        <v>1906</v>
      </c>
      <c r="D39" t="s">
        <v>1472</v>
      </c>
      <c r="E39" s="16"/>
      <c r="F39" t="s">
        <v>126</v>
      </c>
      <c r="G39" t="s">
        <v>209</v>
      </c>
      <c r="H39" t="s">
        <v>210</v>
      </c>
      <c r="I39" t="s">
        <v>116</v>
      </c>
      <c r="J39" s="77">
        <v>32659.58</v>
      </c>
      <c r="K39" s="77">
        <v>212.7</v>
      </c>
      <c r="L39" s="77">
        <v>333.96224991794998</v>
      </c>
      <c r="M39" s="77">
        <v>0</v>
      </c>
      <c r="N39" s="77">
        <v>0.65</v>
      </c>
      <c r="O39" s="77">
        <v>0.06</v>
      </c>
    </row>
    <row r="40" spans="2:15">
      <c r="B40" t="s">
        <v>1907</v>
      </c>
      <c r="C40" t="s">
        <v>1908</v>
      </c>
      <c r="D40" t="s">
        <v>126</v>
      </c>
      <c r="E40" s="16"/>
      <c r="F40" t="s">
        <v>126</v>
      </c>
      <c r="G40" t="s">
        <v>209</v>
      </c>
      <c r="H40" t="s">
        <v>210</v>
      </c>
      <c r="I40" t="s">
        <v>109</v>
      </c>
      <c r="J40" s="77">
        <v>264.57</v>
      </c>
      <c r="K40" s="77">
        <v>119299</v>
      </c>
      <c r="L40" s="77">
        <v>1152.0471796950001</v>
      </c>
      <c r="M40" s="77">
        <v>0</v>
      </c>
      <c r="N40" s="77">
        <v>2.2400000000000002</v>
      </c>
      <c r="O40" s="77">
        <v>0.2</v>
      </c>
    </row>
    <row r="41" spans="2:15">
      <c r="B41" t="s">
        <v>1909</v>
      </c>
      <c r="C41" t="s">
        <v>1910</v>
      </c>
      <c r="D41" t="s">
        <v>126</v>
      </c>
      <c r="E41" s="16"/>
      <c r="F41" t="s">
        <v>126</v>
      </c>
      <c r="G41" t="s">
        <v>209</v>
      </c>
      <c r="H41" t="s">
        <v>210</v>
      </c>
      <c r="I41" t="s">
        <v>109</v>
      </c>
      <c r="J41" s="77">
        <v>285129.74</v>
      </c>
      <c r="K41" s="77">
        <v>285.73</v>
      </c>
      <c r="L41" s="77">
        <v>2973.6594022723002</v>
      </c>
      <c r="M41" s="77">
        <v>0</v>
      </c>
      <c r="N41" s="77">
        <v>5.79</v>
      </c>
      <c r="O41" s="77">
        <v>0.52</v>
      </c>
    </row>
    <row r="42" spans="2:15">
      <c r="B42" t="s">
        <v>1911</v>
      </c>
      <c r="C42" t="s">
        <v>1912</v>
      </c>
      <c r="D42" t="s">
        <v>126</v>
      </c>
      <c r="E42" s="16"/>
      <c r="F42" t="s">
        <v>126</v>
      </c>
      <c r="G42" t="s">
        <v>209</v>
      </c>
      <c r="H42" t="s">
        <v>210</v>
      </c>
      <c r="I42" t="s">
        <v>113</v>
      </c>
      <c r="J42" s="77">
        <v>14267.16</v>
      </c>
      <c r="K42" s="77">
        <v>2076</v>
      </c>
      <c r="L42" s="77">
        <v>1260.3020766321599</v>
      </c>
      <c r="M42" s="77">
        <v>0</v>
      </c>
      <c r="N42" s="77">
        <v>2.46</v>
      </c>
      <c r="O42" s="77">
        <v>0.22</v>
      </c>
    </row>
    <row r="43" spans="2:15">
      <c r="B43" t="s">
        <v>1913</v>
      </c>
      <c r="C43" t="s">
        <v>1914</v>
      </c>
      <c r="D43" t="s">
        <v>126</v>
      </c>
      <c r="E43" s="16"/>
      <c r="F43" t="s">
        <v>126</v>
      </c>
      <c r="G43" t="s">
        <v>209</v>
      </c>
      <c r="H43" t="s">
        <v>210</v>
      </c>
      <c r="I43" t="s">
        <v>203</v>
      </c>
      <c r="J43" s="77">
        <v>868.34</v>
      </c>
      <c r="K43" s="77">
        <v>1801545</v>
      </c>
      <c r="L43" s="77">
        <v>515.68915939414501</v>
      </c>
      <c r="M43" s="77">
        <v>0</v>
      </c>
      <c r="N43" s="77">
        <v>1</v>
      </c>
      <c r="O43" s="77">
        <v>0.09</v>
      </c>
    </row>
    <row r="44" spans="2:15">
      <c r="B44" t="s">
        <v>1915</v>
      </c>
      <c r="C44" t="s">
        <v>1916</v>
      </c>
      <c r="D44" t="s">
        <v>126</v>
      </c>
      <c r="E44" s="16"/>
      <c r="F44" t="s">
        <v>126</v>
      </c>
      <c r="G44" t="s">
        <v>209</v>
      </c>
      <c r="H44" t="s">
        <v>210</v>
      </c>
      <c r="I44" t="s">
        <v>116</v>
      </c>
      <c r="J44" s="77">
        <v>22089.18</v>
      </c>
      <c r="K44" s="77">
        <v>2320.8299999999954</v>
      </c>
      <c r="L44" s="77">
        <v>2464.5760101026499</v>
      </c>
      <c r="M44" s="77">
        <v>0</v>
      </c>
      <c r="N44" s="77">
        <v>4.8</v>
      </c>
      <c r="O44" s="77">
        <v>0.43</v>
      </c>
    </row>
    <row r="45" spans="2:15">
      <c r="B45" t="s">
        <v>1917</v>
      </c>
      <c r="C45" t="s">
        <v>1918</v>
      </c>
      <c r="D45" t="s">
        <v>126</v>
      </c>
      <c r="E45" s="16"/>
      <c r="F45" t="s">
        <v>126</v>
      </c>
      <c r="G45" t="s">
        <v>209</v>
      </c>
      <c r="H45" t="s">
        <v>210</v>
      </c>
      <c r="I45" t="s">
        <v>116</v>
      </c>
      <c r="J45" s="77">
        <v>179656.75</v>
      </c>
      <c r="K45" s="77">
        <v>417.92999999999972</v>
      </c>
      <c r="L45" s="77">
        <v>3609.6606812345599</v>
      </c>
      <c r="M45" s="77">
        <v>0</v>
      </c>
      <c r="N45" s="77">
        <v>7.03</v>
      </c>
      <c r="O45" s="77">
        <v>0.63</v>
      </c>
    </row>
    <row r="46" spans="2:15">
      <c r="B46" t="s">
        <v>1919</v>
      </c>
      <c r="C46" t="s">
        <v>1920</v>
      </c>
      <c r="D46" t="s">
        <v>126</v>
      </c>
      <c r="E46" s="16"/>
      <c r="F46" t="s">
        <v>126</v>
      </c>
      <c r="G46" t="s">
        <v>209</v>
      </c>
      <c r="H46" t="s">
        <v>210</v>
      </c>
      <c r="I46" t="s">
        <v>109</v>
      </c>
      <c r="J46" s="77">
        <v>7121.01</v>
      </c>
      <c r="K46" s="77">
        <v>1659.94</v>
      </c>
      <c r="L46" s="77">
        <v>431.44640088810002</v>
      </c>
      <c r="M46" s="77">
        <v>0</v>
      </c>
      <c r="N46" s="77">
        <v>0.84</v>
      </c>
      <c r="O46" s="77">
        <v>7.0000000000000007E-2</v>
      </c>
    </row>
    <row r="47" spans="2:15">
      <c r="B47" t="s">
        <v>1921</v>
      </c>
      <c r="C47" t="s">
        <v>1922</v>
      </c>
      <c r="D47" t="s">
        <v>126</v>
      </c>
      <c r="E47" s="16"/>
      <c r="F47" t="s">
        <v>126</v>
      </c>
      <c r="G47" t="s">
        <v>209</v>
      </c>
      <c r="H47" t="s">
        <v>210</v>
      </c>
      <c r="I47" t="s">
        <v>109</v>
      </c>
      <c r="J47" s="77">
        <v>80.760000000000005</v>
      </c>
      <c r="K47" s="77">
        <v>92851</v>
      </c>
      <c r="L47" s="77">
        <v>273.70060674000001</v>
      </c>
      <c r="M47" s="77">
        <v>0</v>
      </c>
      <c r="N47" s="77">
        <v>0.53</v>
      </c>
      <c r="O47" s="77">
        <v>0.05</v>
      </c>
    </row>
    <row r="48" spans="2:15">
      <c r="B48" t="s">
        <v>1923</v>
      </c>
      <c r="C48" t="s">
        <v>1924</v>
      </c>
      <c r="D48" t="s">
        <v>126</v>
      </c>
      <c r="E48" s="16"/>
      <c r="F48" t="s">
        <v>126</v>
      </c>
      <c r="G48" t="s">
        <v>209</v>
      </c>
      <c r="H48" t="s">
        <v>210</v>
      </c>
      <c r="I48" t="s">
        <v>113</v>
      </c>
      <c r="J48" s="77">
        <v>1986.71</v>
      </c>
      <c r="K48" s="77">
        <v>14646</v>
      </c>
      <c r="L48" s="77">
        <v>1238.1215381376601</v>
      </c>
      <c r="M48" s="77">
        <v>0</v>
      </c>
      <c r="N48" s="77">
        <v>2.41</v>
      </c>
      <c r="O48" s="77">
        <v>0.21</v>
      </c>
    </row>
    <row r="49" spans="2:15">
      <c r="B49" t="s">
        <v>1925</v>
      </c>
      <c r="C49" t="s">
        <v>1926</v>
      </c>
      <c r="D49" t="s">
        <v>126</v>
      </c>
      <c r="E49" s="16"/>
      <c r="F49" t="s">
        <v>126</v>
      </c>
      <c r="G49" t="s">
        <v>209</v>
      </c>
      <c r="H49" t="s">
        <v>210</v>
      </c>
      <c r="I49" t="s">
        <v>109</v>
      </c>
      <c r="J49" s="77">
        <v>125.99</v>
      </c>
      <c r="K49" s="77">
        <v>46882</v>
      </c>
      <c r="L49" s="77">
        <v>215.59320607000001</v>
      </c>
      <c r="M49" s="77">
        <v>0</v>
      </c>
      <c r="N49" s="77">
        <v>0.42</v>
      </c>
      <c r="O49" s="77">
        <v>0.04</v>
      </c>
    </row>
    <row r="50" spans="2:15">
      <c r="B50" t="s">
        <v>1927</v>
      </c>
      <c r="C50" t="s">
        <v>1928</v>
      </c>
      <c r="D50" t="s">
        <v>126</v>
      </c>
      <c r="E50" s="16"/>
      <c r="F50" t="s">
        <v>126</v>
      </c>
      <c r="G50" t="s">
        <v>209</v>
      </c>
      <c r="H50" t="s">
        <v>210</v>
      </c>
      <c r="I50" t="s">
        <v>203</v>
      </c>
      <c r="J50" s="77">
        <v>2058.1</v>
      </c>
      <c r="K50" s="77">
        <v>921570.4</v>
      </c>
      <c r="L50" s="77">
        <v>625.24189386511603</v>
      </c>
      <c r="M50" s="77">
        <v>0</v>
      </c>
      <c r="N50" s="77">
        <v>1.22</v>
      </c>
      <c r="O50" s="77">
        <v>0.11</v>
      </c>
    </row>
    <row r="51" spans="2:15">
      <c r="B51" t="s">
        <v>1929</v>
      </c>
      <c r="C51" t="s">
        <v>1930</v>
      </c>
      <c r="D51" t="s">
        <v>126</v>
      </c>
      <c r="E51"/>
      <c r="F51" t="s">
        <v>126</v>
      </c>
      <c r="G51" t="s">
        <v>209</v>
      </c>
      <c r="H51" t="s">
        <v>210</v>
      </c>
      <c r="I51" t="s">
        <v>109</v>
      </c>
      <c r="J51" s="77">
        <v>1100.6300000000001</v>
      </c>
      <c r="K51" s="77">
        <v>28537</v>
      </c>
      <c r="L51" s="77">
        <v>1146.4167583149999</v>
      </c>
      <c r="M51" s="77">
        <v>0</v>
      </c>
      <c r="N51" s="77">
        <v>2.23</v>
      </c>
      <c r="O51" s="77">
        <v>0.2</v>
      </c>
    </row>
    <row r="52" spans="2:15">
      <c r="B52" t="s">
        <v>1931</v>
      </c>
      <c r="C52" t="s">
        <v>1932</v>
      </c>
      <c r="D52" t="s">
        <v>126</v>
      </c>
      <c r="E52" s="16"/>
      <c r="F52" t="s">
        <v>126</v>
      </c>
      <c r="G52" t="s">
        <v>209</v>
      </c>
      <c r="H52" t="s">
        <v>210</v>
      </c>
      <c r="I52" t="s">
        <v>203</v>
      </c>
      <c r="J52" s="77">
        <v>3165.85</v>
      </c>
      <c r="K52" s="77">
        <v>1859212.9999999977</v>
      </c>
      <c r="L52" s="77">
        <v>1940.31643077988</v>
      </c>
      <c r="M52" s="77">
        <v>0</v>
      </c>
      <c r="N52" s="77">
        <v>3.78</v>
      </c>
      <c r="O52" s="77">
        <v>0.34</v>
      </c>
    </row>
    <row r="53" spans="2:15">
      <c r="B53" t="s">
        <v>1933</v>
      </c>
      <c r="C53" t="s">
        <v>1934</v>
      </c>
      <c r="D53" t="s">
        <v>126</v>
      </c>
      <c r="E53" s="16"/>
      <c r="F53" t="s">
        <v>126</v>
      </c>
      <c r="G53" t="s">
        <v>209</v>
      </c>
      <c r="H53" t="s">
        <v>210</v>
      </c>
      <c r="I53" t="s">
        <v>109</v>
      </c>
      <c r="J53" s="77">
        <v>2109.4699999999998</v>
      </c>
      <c r="K53" s="77">
        <v>18327</v>
      </c>
      <c r="L53" s="77">
        <v>1411.0993691849999</v>
      </c>
      <c r="M53" s="77">
        <v>0</v>
      </c>
      <c r="N53" s="77">
        <v>2.75</v>
      </c>
      <c r="O53" s="77">
        <v>0.24</v>
      </c>
    </row>
    <row r="54" spans="2:15">
      <c r="B54" t="s">
        <v>1935</v>
      </c>
      <c r="C54" t="s">
        <v>1936</v>
      </c>
      <c r="D54" t="s">
        <v>126</v>
      </c>
      <c r="E54" s="16"/>
      <c r="F54" t="s">
        <v>126</v>
      </c>
      <c r="G54" t="s">
        <v>209</v>
      </c>
      <c r="H54" t="s">
        <v>210</v>
      </c>
      <c r="I54" t="s">
        <v>203</v>
      </c>
      <c r="J54" s="77">
        <v>4598.51</v>
      </c>
      <c r="K54" s="77">
        <v>1832700</v>
      </c>
      <c r="L54" s="77">
        <v>2778.1877701630501</v>
      </c>
      <c r="M54" s="77">
        <v>0</v>
      </c>
      <c r="N54" s="77">
        <v>5.41</v>
      </c>
      <c r="O54" s="77">
        <v>0.48</v>
      </c>
    </row>
    <row r="55" spans="2:15">
      <c r="B55" s="78" t="s">
        <v>926</v>
      </c>
      <c r="C55" s="16"/>
      <c r="D55" s="16"/>
      <c r="E55" s="16"/>
      <c r="J55" s="79">
        <v>0</v>
      </c>
      <c r="L55" s="79">
        <v>0</v>
      </c>
      <c r="N55" s="79">
        <v>0</v>
      </c>
      <c r="O55" s="79">
        <v>0</v>
      </c>
    </row>
    <row r="56" spans="2:15">
      <c r="B56" t="s">
        <v>209</v>
      </c>
      <c r="C56" t="s">
        <v>209</v>
      </c>
      <c r="D56" s="16"/>
      <c r="E56" s="16"/>
      <c r="F56" t="s">
        <v>209</v>
      </c>
      <c r="G56" t="s">
        <v>209</v>
      </c>
      <c r="I56" t="s">
        <v>209</v>
      </c>
      <c r="J56" s="77">
        <v>0</v>
      </c>
      <c r="K56" s="77">
        <v>0</v>
      </c>
      <c r="L56" s="77">
        <v>0</v>
      </c>
      <c r="M56" s="77">
        <v>0</v>
      </c>
      <c r="N56" s="77">
        <v>0</v>
      </c>
      <c r="O56" s="77">
        <v>0</v>
      </c>
    </row>
    <row r="57" spans="2:15">
      <c r="B57" t="s">
        <v>234</v>
      </c>
      <c r="C57" s="16"/>
      <c r="D57" s="16"/>
      <c r="E57" s="16"/>
    </row>
    <row r="58" spans="2:15">
      <c r="B58" t="s">
        <v>317</v>
      </c>
      <c r="C58" s="16"/>
      <c r="D58" s="16"/>
      <c r="E58" s="16"/>
    </row>
    <row r="59" spans="2:15">
      <c r="B59" t="s">
        <v>318</v>
      </c>
      <c r="C59" s="16"/>
      <c r="D59" s="16"/>
      <c r="E59" s="16"/>
    </row>
    <row r="60" spans="2:15">
      <c r="B60" t="s">
        <v>319</v>
      </c>
      <c r="C60" s="16"/>
      <c r="D60" s="16"/>
      <c r="E60" s="16"/>
    </row>
    <row r="61" spans="2:15">
      <c r="C61" s="16"/>
      <c r="D61" s="16"/>
      <c r="E61" s="16"/>
    </row>
    <row r="62" spans="2:15">
      <c r="C62" s="16"/>
      <c r="D62" s="16"/>
      <c r="E62" s="16"/>
    </row>
    <row r="63" spans="2:15">
      <c r="C63" s="16"/>
      <c r="D63" s="16"/>
      <c r="E63" s="16"/>
    </row>
    <row r="64" spans="2:1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2:5">
      <c r="C289" s="16"/>
      <c r="D289" s="16"/>
      <c r="E289" s="16"/>
    </row>
    <row r="290" spans="2:5">
      <c r="C290" s="16"/>
      <c r="D290" s="16"/>
      <c r="E290" s="16"/>
    </row>
    <row r="291" spans="2:5">
      <c r="C291" s="16"/>
      <c r="D291" s="16"/>
      <c r="E291" s="16"/>
    </row>
    <row r="292" spans="2:5">
      <c r="C292" s="16"/>
      <c r="D292" s="16"/>
      <c r="E292" s="16"/>
    </row>
    <row r="293" spans="2:5">
      <c r="C293" s="16"/>
      <c r="D293" s="16"/>
      <c r="E293" s="16"/>
    </row>
    <row r="294" spans="2:5">
      <c r="C294" s="16"/>
      <c r="D294" s="16"/>
      <c r="E294" s="16"/>
    </row>
    <row r="295" spans="2:5">
      <c r="B295" s="16"/>
      <c r="C295" s="16"/>
      <c r="D295" s="16"/>
      <c r="E295" s="16"/>
    </row>
    <row r="296" spans="2:5">
      <c r="B296" s="16"/>
      <c r="C296" s="16"/>
      <c r="D296" s="16"/>
      <c r="E296" s="16"/>
    </row>
    <row r="297" spans="2:5">
      <c r="B297" s="19"/>
      <c r="C297" s="16"/>
      <c r="D297" s="16"/>
      <c r="E297" s="16"/>
    </row>
  </sheetData>
  <mergeCells count="2">
    <mergeCell ref="B6:O6"/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7" pageOrder="overThenDown" orientation="landscape" r:id="rId1"/>
  <headerFooter alignWithMargins="0">
    <oddFooter>&amp;L&amp;Z&amp;F&amp;C&amp;A&amp;R&amp;D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H7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7109375" style="16" customWidth="1"/>
    <col min="14" max="14" width="7.140625" style="16" customWidth="1"/>
    <col min="15" max="15" width="6" style="16" customWidth="1"/>
    <col min="16" max="16" width="7.85546875" style="16" customWidth="1"/>
    <col min="17" max="17" width="8.140625" style="16" customWidth="1"/>
    <col min="18" max="18" width="6.28515625" style="16" customWidth="1"/>
    <col min="19" max="19" width="8" style="16" customWidth="1"/>
    <col min="20" max="20" width="8.7109375" style="16" customWidth="1"/>
    <col min="21" max="21" width="10" style="16" customWidth="1"/>
    <col min="22" max="22" width="9.5703125" style="16" customWidth="1"/>
    <col min="23" max="23" width="6.140625" style="16" customWidth="1"/>
    <col min="24" max="25" width="5.7109375" style="16" customWidth="1"/>
    <col min="26" max="26" width="6.85546875" style="16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197</v>
      </c>
    </row>
    <row r="2" spans="2:60">
      <c r="B2" s="2" t="s">
        <v>1</v>
      </c>
      <c r="C2" s="16" t="s">
        <v>2413</v>
      </c>
    </row>
    <row r="3" spans="2:60">
      <c r="B3" s="2" t="s">
        <v>2</v>
      </c>
      <c r="C3" s="80" t="s">
        <v>2414</v>
      </c>
    </row>
    <row r="4" spans="2:60">
      <c r="B4" s="2" t="s">
        <v>3</v>
      </c>
      <c r="C4" s="16">
        <v>9536</v>
      </c>
    </row>
    <row r="5" spans="2:60">
      <c r="B5" s="75" t="s">
        <v>198</v>
      </c>
      <c r="C5" t="s">
        <v>199</v>
      </c>
    </row>
    <row r="6" spans="2:60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60" ht="26.25" customHeight="1">
      <c r="B7" s="99" t="s">
        <v>98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  <c r="BH7" s="19"/>
    </row>
    <row r="8" spans="2:60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28" t="s">
        <v>186</v>
      </c>
      <c r="BD8" s="16"/>
      <c r="BE8" s="16"/>
    </row>
    <row r="9" spans="2:60" s="19" customFormat="1" ht="20.25"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C9" s="16"/>
      <c r="BD9" s="16"/>
      <c r="BE9" s="16"/>
      <c r="BG9" s="23"/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C10" s="16"/>
      <c r="BD10" s="19"/>
      <c r="BE10" s="16"/>
    </row>
    <row r="11" spans="2:60" s="23" customFormat="1" ht="18" customHeight="1">
      <c r="B11" s="24" t="s">
        <v>100</v>
      </c>
      <c r="C11" s="7"/>
      <c r="D11" s="7"/>
      <c r="E11" s="7"/>
      <c r="F11" s="7"/>
      <c r="G11" s="76">
        <v>3230.26</v>
      </c>
      <c r="H11" s="7"/>
      <c r="I11" s="76">
        <v>2.4365366000000002</v>
      </c>
      <c r="J11" s="25"/>
      <c r="K11" s="76">
        <v>100</v>
      </c>
      <c r="L11" s="76">
        <v>0</v>
      </c>
      <c r="BC11" s="16"/>
      <c r="BD11" s="19"/>
      <c r="BE11" s="16"/>
      <c r="BG11" s="16"/>
    </row>
    <row r="12" spans="2:60">
      <c r="B12" s="78" t="s">
        <v>206</v>
      </c>
      <c r="D12" s="16"/>
      <c r="E12" s="16"/>
      <c r="G12" s="79">
        <v>3230.26</v>
      </c>
      <c r="I12" s="79">
        <v>2.4365366000000002</v>
      </c>
      <c r="K12" s="79">
        <v>100</v>
      </c>
      <c r="L12" s="79">
        <v>0</v>
      </c>
    </row>
    <row r="13" spans="2:60">
      <c r="B13" s="78" t="s">
        <v>1937</v>
      </c>
      <c r="D13" s="16"/>
      <c r="E13" s="16"/>
      <c r="G13" s="79">
        <v>3230.26</v>
      </c>
      <c r="I13" s="79">
        <v>2.4365366000000002</v>
      </c>
      <c r="K13" s="79">
        <v>100</v>
      </c>
      <c r="L13" s="79">
        <v>0</v>
      </c>
    </row>
    <row r="14" spans="2:60">
      <c r="B14" t="s">
        <v>1938</v>
      </c>
      <c r="C14" t="s">
        <v>1939</v>
      </c>
      <c r="D14" t="s">
        <v>103</v>
      </c>
      <c r="E14" t="s">
        <v>135</v>
      </c>
      <c r="F14" t="s">
        <v>105</v>
      </c>
      <c r="G14" s="77">
        <v>1230.58</v>
      </c>
      <c r="H14" s="77">
        <v>40.700000000000003</v>
      </c>
      <c r="I14" s="77">
        <v>0.50084605999999998</v>
      </c>
      <c r="J14" s="77">
        <v>0.02</v>
      </c>
      <c r="K14" s="77">
        <v>20.56</v>
      </c>
      <c r="L14" s="77">
        <v>0</v>
      </c>
    </row>
    <row r="15" spans="2:60">
      <c r="B15" t="s">
        <v>1940</v>
      </c>
      <c r="C15" t="s">
        <v>1941</v>
      </c>
      <c r="D15" t="s">
        <v>103</v>
      </c>
      <c r="E15" t="s">
        <v>135</v>
      </c>
      <c r="F15" t="s">
        <v>105</v>
      </c>
      <c r="G15" s="77">
        <v>1076.75</v>
      </c>
      <c r="H15" s="77">
        <v>78.8</v>
      </c>
      <c r="I15" s="77">
        <v>0.84847899999999998</v>
      </c>
      <c r="J15" s="77">
        <v>0.02</v>
      </c>
      <c r="K15" s="77">
        <v>34.82</v>
      </c>
      <c r="L15" s="77">
        <v>0</v>
      </c>
    </row>
    <row r="16" spans="2:60">
      <c r="B16" t="s">
        <v>1942</v>
      </c>
      <c r="C16" t="s">
        <v>1943</v>
      </c>
      <c r="D16" t="s">
        <v>103</v>
      </c>
      <c r="E16" t="s">
        <v>135</v>
      </c>
      <c r="F16" t="s">
        <v>105</v>
      </c>
      <c r="G16" s="77">
        <v>922.93</v>
      </c>
      <c r="H16" s="77">
        <v>117.8</v>
      </c>
      <c r="I16" s="77">
        <v>1.08721154</v>
      </c>
      <c r="J16" s="77">
        <v>0.02</v>
      </c>
      <c r="K16" s="77">
        <v>44.62</v>
      </c>
      <c r="L16" s="77">
        <v>0</v>
      </c>
    </row>
    <row r="17" spans="2:12">
      <c r="B17" s="78" t="s">
        <v>232</v>
      </c>
      <c r="D17" s="16"/>
      <c r="E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s="78" t="s">
        <v>1944</v>
      </c>
      <c r="D18" s="16"/>
      <c r="E18" s="16"/>
      <c r="G18" s="79">
        <v>0</v>
      </c>
      <c r="I18" s="79">
        <v>0</v>
      </c>
      <c r="K18" s="79">
        <v>0</v>
      </c>
      <c r="L18" s="79">
        <v>0</v>
      </c>
    </row>
    <row r="19" spans="2:12">
      <c r="B19" t="s">
        <v>209</v>
      </c>
      <c r="C19" t="s">
        <v>209</v>
      </c>
      <c r="D19" s="16"/>
      <c r="E19" t="s">
        <v>209</v>
      </c>
      <c r="F19" t="s">
        <v>209</v>
      </c>
      <c r="G19" s="77">
        <v>0</v>
      </c>
      <c r="H19" s="77">
        <v>0</v>
      </c>
      <c r="I19" s="77">
        <v>0</v>
      </c>
      <c r="J19" s="77">
        <v>0</v>
      </c>
      <c r="K19" s="77">
        <v>0</v>
      </c>
      <c r="L19" s="77">
        <v>0</v>
      </c>
    </row>
    <row r="20" spans="2:12">
      <c r="B20" t="s">
        <v>234</v>
      </c>
      <c r="D20" s="16"/>
      <c r="E20" s="16"/>
    </row>
    <row r="21" spans="2:12">
      <c r="B21" t="s">
        <v>317</v>
      </c>
      <c r="D21" s="16"/>
      <c r="E21" s="16"/>
    </row>
    <row r="22" spans="2:12">
      <c r="B22" t="s">
        <v>318</v>
      </c>
      <c r="D22" s="16"/>
      <c r="E22" s="16"/>
    </row>
    <row r="23" spans="2:12">
      <c r="B23" t="s">
        <v>319</v>
      </c>
      <c r="D23" s="16"/>
      <c r="E23" s="16"/>
    </row>
    <row r="24" spans="2:12">
      <c r="D24" s="16"/>
      <c r="E24" s="16"/>
    </row>
    <row r="25" spans="2:12">
      <c r="D25" s="16"/>
      <c r="E25" s="16"/>
    </row>
    <row r="26" spans="2:12">
      <c r="D26" s="16"/>
      <c r="E26" s="16"/>
    </row>
    <row r="27" spans="2:12">
      <c r="D27" s="16"/>
      <c r="E27" s="16"/>
    </row>
    <row r="28" spans="2:12">
      <c r="D28" s="16"/>
      <c r="E28" s="16"/>
    </row>
    <row r="29" spans="2:12">
      <c r="D29" s="16"/>
      <c r="E29" s="16"/>
    </row>
    <row r="30" spans="2:12">
      <c r="D30" s="16"/>
      <c r="E30" s="16"/>
    </row>
    <row r="31" spans="2:12">
      <c r="D31" s="16"/>
      <c r="E31" s="16"/>
    </row>
    <row r="32" spans="2:12">
      <c r="D32" s="16"/>
      <c r="E32" s="16"/>
    </row>
    <row r="33" spans="4:5">
      <c r="D33" s="16"/>
      <c r="E33" s="16"/>
    </row>
    <row r="34" spans="4:5">
      <c r="D34" s="16"/>
      <c r="E34" s="16"/>
    </row>
    <row r="35" spans="4:5">
      <c r="D35" s="16"/>
      <c r="E35" s="16"/>
    </row>
    <row r="36" spans="4:5">
      <c r="D36" s="16"/>
      <c r="E36" s="16"/>
    </row>
    <row r="37" spans="4:5">
      <c r="D37" s="16"/>
      <c r="E37" s="16"/>
    </row>
    <row r="38" spans="4:5">
      <c r="D38" s="16"/>
      <c r="E38" s="16"/>
    </row>
    <row r="39" spans="4:5">
      <c r="D39" s="16"/>
      <c r="E39" s="16"/>
    </row>
    <row r="40" spans="4:5">
      <c r="D40" s="16"/>
      <c r="E40" s="16"/>
    </row>
    <row r="41" spans="4:5">
      <c r="D41" s="16"/>
      <c r="E41" s="16"/>
    </row>
    <row r="42" spans="4:5">
      <c r="D42" s="16"/>
      <c r="E42" s="16"/>
    </row>
    <row r="43" spans="4:5">
      <c r="D43" s="16"/>
      <c r="E43" s="16"/>
    </row>
    <row r="44" spans="4:5">
      <c r="D44" s="16"/>
      <c r="E44" s="16"/>
    </row>
    <row r="45" spans="4:5">
      <c r="D45" s="16"/>
      <c r="E45" s="16"/>
    </row>
    <row r="46" spans="4:5">
      <c r="D46" s="16"/>
      <c r="E46" s="16"/>
    </row>
    <row r="47" spans="4:5">
      <c r="D47" s="16"/>
      <c r="E47" s="16"/>
    </row>
    <row r="48" spans="4:5">
      <c r="D48" s="16"/>
      <c r="E48" s="16"/>
    </row>
    <row r="49" spans="4:5">
      <c r="D49" s="16"/>
      <c r="E49" s="16"/>
    </row>
    <row r="50" spans="4:5">
      <c r="D50" s="16"/>
      <c r="E50" s="16"/>
    </row>
    <row r="51" spans="4:5">
      <c r="D51" s="16"/>
      <c r="E51" s="16"/>
    </row>
    <row r="52" spans="4:5">
      <c r="D52" s="16"/>
      <c r="E52" s="16"/>
    </row>
    <row r="53" spans="4:5">
      <c r="D53" s="16"/>
      <c r="E53" s="16"/>
    </row>
    <row r="54" spans="4:5">
      <c r="D54" s="16"/>
      <c r="E54" s="16"/>
    </row>
    <row r="55" spans="4:5">
      <c r="D55" s="16"/>
      <c r="E55" s="16"/>
    </row>
    <row r="56" spans="4:5">
      <c r="D56" s="16"/>
      <c r="E56" s="16"/>
    </row>
    <row r="57" spans="4:5">
      <c r="D57" s="16"/>
      <c r="E57" s="16"/>
    </row>
    <row r="58" spans="4:5">
      <c r="D58" s="16"/>
      <c r="E58" s="16"/>
    </row>
    <row r="59" spans="4:5">
      <c r="D59" s="16"/>
      <c r="E59" s="16"/>
    </row>
    <row r="60" spans="4:5">
      <c r="D60" s="16"/>
      <c r="E60" s="16"/>
    </row>
    <row r="61" spans="4:5">
      <c r="D61" s="16"/>
      <c r="E61" s="16"/>
    </row>
    <row r="62" spans="4:5">
      <c r="D62" s="16"/>
      <c r="E62" s="16"/>
    </row>
    <row r="63" spans="4:5">
      <c r="D63" s="16"/>
      <c r="E63" s="16"/>
    </row>
    <row r="64" spans="4:5">
      <c r="D64" s="16"/>
      <c r="E64" s="16"/>
    </row>
    <row r="65" spans="4:5">
      <c r="D65" s="16"/>
      <c r="E65" s="16"/>
    </row>
    <row r="66" spans="4:5">
      <c r="D66" s="16"/>
      <c r="E66" s="16"/>
    </row>
    <row r="67" spans="4:5">
      <c r="D67" s="16"/>
      <c r="E67" s="16"/>
    </row>
    <row r="68" spans="4:5">
      <c r="D68" s="16"/>
      <c r="E68" s="16"/>
    </row>
    <row r="69" spans="4:5">
      <c r="D69" s="16"/>
      <c r="E69" s="16"/>
    </row>
    <row r="70" spans="4:5">
      <c r="D70" s="16"/>
      <c r="E70" s="16"/>
    </row>
    <row r="71" spans="4:5">
      <c r="D71" s="16"/>
      <c r="E71" s="16"/>
    </row>
    <row r="72" spans="4:5">
      <c r="D72" s="16"/>
      <c r="E72" s="16"/>
    </row>
    <row r="73" spans="4:5">
      <c r="D73" s="16"/>
      <c r="E73" s="16"/>
    </row>
    <row r="74" spans="4:5">
      <c r="D74" s="16"/>
      <c r="E74" s="16"/>
    </row>
    <row r="75" spans="4:5">
      <c r="D75" s="16"/>
      <c r="E75" s="16"/>
    </row>
    <row r="76" spans="4:5">
      <c r="D76" s="16"/>
      <c r="E76" s="16"/>
    </row>
    <row r="77" spans="4:5">
      <c r="D77" s="16"/>
      <c r="E77" s="16"/>
    </row>
    <row r="78" spans="4:5">
      <c r="D78" s="16"/>
      <c r="E78" s="16"/>
    </row>
    <row r="79" spans="4:5">
      <c r="D79" s="16"/>
      <c r="E79" s="16"/>
    </row>
    <row r="80" spans="4:5">
      <c r="D80" s="16"/>
      <c r="E80" s="16"/>
    </row>
    <row r="81" spans="4:5">
      <c r="D81" s="16"/>
      <c r="E81" s="16"/>
    </row>
    <row r="82" spans="4:5">
      <c r="D82" s="16"/>
      <c r="E82" s="16"/>
    </row>
    <row r="83" spans="4:5">
      <c r="D83" s="16"/>
      <c r="E83" s="16"/>
    </row>
    <row r="84" spans="4:5">
      <c r="D84" s="16"/>
      <c r="E84" s="16"/>
    </row>
    <row r="85" spans="4:5">
      <c r="D85" s="16"/>
      <c r="E85" s="16"/>
    </row>
    <row r="86" spans="4:5">
      <c r="D86" s="16"/>
      <c r="E86" s="16"/>
    </row>
    <row r="87" spans="4:5">
      <c r="D87" s="16"/>
      <c r="E87" s="16"/>
    </row>
    <row r="88" spans="4:5">
      <c r="D88" s="16"/>
      <c r="E88" s="16"/>
    </row>
    <row r="89" spans="4:5">
      <c r="D89" s="16"/>
      <c r="E89" s="16"/>
    </row>
    <row r="90" spans="4:5">
      <c r="D90" s="16"/>
      <c r="E90" s="16"/>
    </row>
    <row r="91" spans="4:5">
      <c r="D91" s="16"/>
      <c r="E91" s="16"/>
    </row>
    <row r="92" spans="4:5">
      <c r="D92" s="16"/>
      <c r="E92" s="16"/>
    </row>
    <row r="93" spans="4:5">
      <c r="D93" s="16"/>
      <c r="E93" s="16"/>
    </row>
    <row r="94" spans="4:5">
      <c r="D94" s="16"/>
      <c r="E94" s="16"/>
    </row>
    <row r="95" spans="4:5">
      <c r="D95" s="16"/>
      <c r="E95" s="16"/>
    </row>
    <row r="96" spans="4:5">
      <c r="D96" s="16"/>
      <c r="E96" s="16"/>
    </row>
    <row r="97" spans="4:5">
      <c r="D97" s="16"/>
      <c r="E97" s="16"/>
    </row>
    <row r="98" spans="4:5">
      <c r="D98" s="16"/>
      <c r="E98" s="16"/>
    </row>
    <row r="99" spans="4:5">
      <c r="D99" s="16"/>
      <c r="E99" s="16"/>
    </row>
    <row r="100" spans="4:5">
      <c r="D100" s="16"/>
      <c r="E100" s="16"/>
    </row>
    <row r="101" spans="4:5">
      <c r="D101" s="16"/>
      <c r="E101" s="16"/>
    </row>
    <row r="102" spans="4:5">
      <c r="D102" s="16"/>
      <c r="E102" s="16"/>
    </row>
    <row r="103" spans="4:5">
      <c r="D103" s="16"/>
      <c r="E103" s="16"/>
    </row>
    <row r="104" spans="4:5">
      <c r="D104" s="16"/>
      <c r="E104" s="16"/>
    </row>
    <row r="105" spans="4:5">
      <c r="D105" s="16"/>
      <c r="E105" s="16"/>
    </row>
    <row r="106" spans="4:5">
      <c r="D106" s="16"/>
      <c r="E106" s="16"/>
    </row>
    <row r="107" spans="4:5">
      <c r="D107" s="16"/>
      <c r="E107" s="16"/>
    </row>
    <row r="108" spans="4:5">
      <c r="D108" s="16"/>
      <c r="E108" s="16"/>
    </row>
    <row r="109" spans="4:5">
      <c r="D109" s="16"/>
      <c r="E109" s="16"/>
    </row>
    <row r="110" spans="4:5">
      <c r="D110" s="16"/>
      <c r="E110" s="16"/>
    </row>
    <row r="111" spans="4:5">
      <c r="D111" s="16"/>
      <c r="E111" s="16"/>
    </row>
    <row r="112" spans="4:5">
      <c r="D112" s="16"/>
      <c r="E112" s="16"/>
    </row>
    <row r="113" spans="4:5">
      <c r="D113" s="16"/>
      <c r="E113" s="16"/>
    </row>
    <row r="114" spans="4:5">
      <c r="D114" s="16"/>
      <c r="E114" s="16"/>
    </row>
    <row r="115" spans="4:5">
      <c r="D115" s="16"/>
      <c r="E115" s="16"/>
    </row>
    <row r="116" spans="4:5">
      <c r="D116" s="16"/>
      <c r="E116" s="16"/>
    </row>
    <row r="117" spans="4:5">
      <c r="D117" s="16"/>
      <c r="E117" s="16"/>
    </row>
    <row r="118" spans="4:5">
      <c r="D118" s="16"/>
      <c r="E118" s="16"/>
    </row>
    <row r="119" spans="4:5">
      <c r="D119" s="16"/>
      <c r="E119" s="16"/>
    </row>
    <row r="120" spans="4:5">
      <c r="D120" s="16"/>
      <c r="E120" s="16"/>
    </row>
    <row r="121" spans="4:5">
      <c r="D121" s="16"/>
      <c r="E121" s="16"/>
    </row>
    <row r="122" spans="4:5">
      <c r="D122" s="16"/>
      <c r="E122" s="16"/>
    </row>
    <row r="123" spans="4:5">
      <c r="D123" s="16"/>
      <c r="E123" s="16"/>
    </row>
    <row r="124" spans="4:5">
      <c r="D124" s="16"/>
      <c r="E124" s="16"/>
    </row>
    <row r="125" spans="4:5">
      <c r="D125" s="16"/>
      <c r="E125" s="16"/>
    </row>
    <row r="126" spans="4:5">
      <c r="D126" s="16"/>
      <c r="E126" s="16"/>
    </row>
    <row r="127" spans="4:5">
      <c r="D127" s="16"/>
      <c r="E127" s="16"/>
    </row>
    <row r="128" spans="4:5">
      <c r="D128" s="16"/>
      <c r="E128" s="16"/>
    </row>
    <row r="129" spans="4:5">
      <c r="D129" s="16"/>
      <c r="E129" s="16"/>
    </row>
    <row r="130" spans="4:5">
      <c r="D130" s="16"/>
      <c r="E130" s="16"/>
    </row>
    <row r="131" spans="4:5">
      <c r="D131" s="16"/>
      <c r="E131" s="16"/>
    </row>
    <row r="132" spans="4:5">
      <c r="D132" s="16"/>
      <c r="E132" s="16"/>
    </row>
    <row r="133" spans="4:5">
      <c r="D133" s="16"/>
      <c r="E133" s="16"/>
    </row>
    <row r="134" spans="4:5">
      <c r="D134" s="16"/>
      <c r="E134" s="16"/>
    </row>
    <row r="135" spans="4:5">
      <c r="D135" s="16"/>
      <c r="E135" s="16"/>
    </row>
    <row r="136" spans="4:5">
      <c r="D136" s="16"/>
      <c r="E136" s="16"/>
    </row>
    <row r="137" spans="4:5">
      <c r="D137" s="16"/>
      <c r="E137" s="16"/>
    </row>
    <row r="138" spans="4:5">
      <c r="D138" s="16"/>
      <c r="E138" s="16"/>
    </row>
    <row r="139" spans="4:5">
      <c r="D139" s="16"/>
      <c r="E139" s="16"/>
    </row>
    <row r="140" spans="4:5">
      <c r="D140" s="16"/>
      <c r="E140" s="16"/>
    </row>
    <row r="141" spans="4:5">
      <c r="D141" s="16"/>
      <c r="E141" s="16"/>
    </row>
    <row r="142" spans="4:5">
      <c r="D142" s="16"/>
      <c r="E142" s="16"/>
    </row>
    <row r="143" spans="4:5">
      <c r="D143" s="16"/>
      <c r="E143" s="16"/>
    </row>
    <row r="144" spans="4:5">
      <c r="D144" s="16"/>
      <c r="E144" s="16"/>
    </row>
    <row r="145" spans="4:5">
      <c r="D145" s="16"/>
      <c r="E145" s="16"/>
    </row>
    <row r="146" spans="4:5">
      <c r="D146" s="16"/>
      <c r="E146" s="16"/>
    </row>
    <row r="147" spans="4:5">
      <c r="D147" s="16"/>
      <c r="E147" s="16"/>
    </row>
    <row r="148" spans="4:5">
      <c r="D148" s="16"/>
      <c r="E148" s="16"/>
    </row>
    <row r="149" spans="4:5">
      <c r="D149" s="16"/>
      <c r="E149" s="16"/>
    </row>
    <row r="150" spans="4:5">
      <c r="D150" s="16"/>
      <c r="E150" s="16"/>
    </row>
    <row r="151" spans="4:5">
      <c r="D151" s="16"/>
      <c r="E151" s="16"/>
    </row>
    <row r="152" spans="4:5">
      <c r="D152" s="16"/>
      <c r="E152" s="16"/>
    </row>
    <row r="153" spans="4:5">
      <c r="D153" s="16"/>
      <c r="E153" s="16"/>
    </row>
    <row r="154" spans="4:5">
      <c r="D154" s="16"/>
      <c r="E154" s="16"/>
    </row>
    <row r="155" spans="4:5">
      <c r="D155" s="16"/>
      <c r="E155" s="16"/>
    </row>
    <row r="156" spans="4:5">
      <c r="D156" s="16"/>
      <c r="E156" s="16"/>
    </row>
    <row r="157" spans="4:5">
      <c r="D157" s="16"/>
      <c r="E157" s="16"/>
    </row>
    <row r="158" spans="4:5">
      <c r="D158" s="16"/>
      <c r="E158" s="16"/>
    </row>
    <row r="159" spans="4:5">
      <c r="D159" s="16"/>
      <c r="E159" s="16"/>
    </row>
    <row r="160" spans="4:5">
      <c r="D160" s="16"/>
      <c r="E160" s="16"/>
    </row>
    <row r="161" spans="4:5">
      <c r="D161" s="16"/>
      <c r="E161" s="16"/>
    </row>
    <row r="162" spans="4:5">
      <c r="D162" s="16"/>
      <c r="E162" s="16"/>
    </row>
    <row r="163" spans="4:5">
      <c r="D163" s="16"/>
      <c r="E163" s="16"/>
    </row>
    <row r="164" spans="4:5">
      <c r="D164" s="16"/>
      <c r="E164" s="16"/>
    </row>
    <row r="165" spans="4:5">
      <c r="D165" s="16"/>
      <c r="E165" s="16"/>
    </row>
    <row r="166" spans="4:5">
      <c r="D166" s="16"/>
      <c r="E166" s="16"/>
    </row>
    <row r="167" spans="4:5">
      <c r="D167" s="16"/>
      <c r="E167" s="16"/>
    </row>
    <row r="168" spans="4:5">
      <c r="D168" s="16"/>
      <c r="E168" s="16"/>
    </row>
    <row r="169" spans="4:5">
      <c r="D169" s="16"/>
      <c r="E169" s="16"/>
    </row>
    <row r="170" spans="4:5">
      <c r="D170" s="16"/>
      <c r="E170" s="16"/>
    </row>
    <row r="171" spans="4:5">
      <c r="D171" s="16"/>
      <c r="E171" s="16"/>
    </row>
    <row r="172" spans="4:5">
      <c r="D172" s="16"/>
      <c r="E172" s="16"/>
    </row>
    <row r="173" spans="4:5">
      <c r="D173" s="16"/>
      <c r="E173" s="16"/>
    </row>
    <row r="174" spans="4:5">
      <c r="D174" s="16"/>
      <c r="E174" s="16"/>
    </row>
    <row r="175" spans="4:5">
      <c r="D175" s="16"/>
      <c r="E175" s="16"/>
    </row>
    <row r="176" spans="4:5">
      <c r="D176" s="16"/>
      <c r="E176" s="16"/>
    </row>
    <row r="177" spans="4:5">
      <c r="D177" s="16"/>
      <c r="E177" s="16"/>
    </row>
    <row r="178" spans="4:5">
      <c r="D178" s="16"/>
      <c r="E178" s="16"/>
    </row>
    <row r="179" spans="4:5">
      <c r="D179" s="16"/>
      <c r="E179" s="16"/>
    </row>
    <row r="180" spans="4:5">
      <c r="D180" s="16"/>
      <c r="E180" s="16"/>
    </row>
    <row r="181" spans="4:5">
      <c r="D181" s="16"/>
      <c r="E181" s="16"/>
    </row>
    <row r="182" spans="4:5">
      <c r="D182" s="16"/>
      <c r="E182" s="16"/>
    </row>
    <row r="183" spans="4:5">
      <c r="D183" s="16"/>
      <c r="E183" s="16"/>
    </row>
    <row r="184" spans="4:5">
      <c r="D184" s="16"/>
      <c r="E184" s="16"/>
    </row>
    <row r="185" spans="4:5">
      <c r="D185" s="16"/>
      <c r="E185" s="16"/>
    </row>
    <row r="186" spans="4:5">
      <c r="D186" s="16"/>
      <c r="E186" s="16"/>
    </row>
    <row r="187" spans="4:5">
      <c r="D187" s="16"/>
      <c r="E187" s="16"/>
    </row>
    <row r="188" spans="4:5">
      <c r="D188" s="16"/>
      <c r="E188" s="16"/>
    </row>
    <row r="189" spans="4:5">
      <c r="D189" s="16"/>
      <c r="E189" s="16"/>
    </row>
    <row r="190" spans="4:5">
      <c r="D190" s="16"/>
      <c r="E190" s="16"/>
    </row>
    <row r="191" spans="4:5">
      <c r="D191" s="16"/>
      <c r="E191" s="16"/>
    </row>
    <row r="192" spans="4:5">
      <c r="D192" s="16"/>
      <c r="E192" s="16"/>
    </row>
    <row r="193" spans="4:5">
      <c r="D193" s="16"/>
      <c r="E193" s="16"/>
    </row>
    <row r="194" spans="4:5">
      <c r="D194" s="16"/>
      <c r="E194" s="16"/>
    </row>
    <row r="195" spans="4:5">
      <c r="D195" s="16"/>
      <c r="E195" s="16"/>
    </row>
    <row r="196" spans="4:5">
      <c r="D196" s="16"/>
      <c r="E196" s="16"/>
    </row>
    <row r="197" spans="4:5">
      <c r="D197" s="16"/>
      <c r="E197" s="16"/>
    </row>
    <row r="198" spans="4:5">
      <c r="D198" s="16"/>
      <c r="E198" s="16"/>
    </row>
    <row r="199" spans="4:5">
      <c r="D199" s="16"/>
      <c r="E199" s="16"/>
    </row>
    <row r="200" spans="4:5">
      <c r="D200" s="16"/>
      <c r="E200" s="16"/>
    </row>
    <row r="201" spans="4:5">
      <c r="D201" s="16"/>
      <c r="E201" s="16"/>
    </row>
    <row r="202" spans="4:5">
      <c r="D202" s="16"/>
      <c r="E202" s="16"/>
    </row>
    <row r="203" spans="4:5">
      <c r="D203" s="16"/>
      <c r="E203" s="16"/>
    </row>
    <row r="204" spans="4:5">
      <c r="D204" s="16"/>
      <c r="E204" s="16"/>
    </row>
    <row r="205" spans="4:5">
      <c r="D205" s="16"/>
      <c r="E205" s="16"/>
    </row>
    <row r="206" spans="4:5">
      <c r="D206" s="16"/>
      <c r="E206" s="16"/>
    </row>
    <row r="207" spans="4:5">
      <c r="D207" s="16"/>
      <c r="E207" s="16"/>
    </row>
    <row r="208" spans="4:5">
      <c r="D208" s="16"/>
      <c r="E208" s="16"/>
    </row>
    <row r="209" spans="4:5">
      <c r="D209" s="16"/>
      <c r="E209" s="16"/>
    </row>
    <row r="210" spans="4:5">
      <c r="D210" s="16"/>
      <c r="E210" s="16"/>
    </row>
    <row r="211" spans="4:5">
      <c r="D211" s="16"/>
      <c r="E211" s="16"/>
    </row>
    <row r="212" spans="4:5">
      <c r="D212" s="16"/>
      <c r="E212" s="16"/>
    </row>
    <row r="213" spans="4:5">
      <c r="D213" s="16"/>
      <c r="E213" s="16"/>
    </row>
    <row r="214" spans="4:5">
      <c r="D214" s="16"/>
      <c r="E214" s="16"/>
    </row>
    <row r="215" spans="4:5">
      <c r="D215" s="16"/>
      <c r="E215" s="16"/>
    </row>
    <row r="216" spans="4:5">
      <c r="D216" s="16"/>
      <c r="E216" s="16"/>
    </row>
    <row r="217" spans="4:5">
      <c r="D217" s="16"/>
      <c r="E217" s="16"/>
    </row>
    <row r="218" spans="4:5">
      <c r="D218" s="16"/>
      <c r="E218" s="16"/>
    </row>
    <row r="219" spans="4:5">
      <c r="D219" s="16"/>
      <c r="E219" s="16"/>
    </row>
    <row r="220" spans="4:5">
      <c r="D220" s="16"/>
      <c r="E220" s="16"/>
    </row>
    <row r="221" spans="4:5">
      <c r="D221" s="16"/>
      <c r="E221" s="16"/>
    </row>
    <row r="222" spans="4:5">
      <c r="D222" s="16"/>
      <c r="E222" s="16"/>
    </row>
    <row r="223" spans="4:5">
      <c r="D223" s="16"/>
      <c r="E223" s="16"/>
    </row>
    <row r="224" spans="4:5">
      <c r="D224" s="16"/>
      <c r="E224" s="16"/>
    </row>
    <row r="225" spans="4:5">
      <c r="D225" s="16"/>
      <c r="E225" s="16"/>
    </row>
    <row r="226" spans="4:5">
      <c r="D226" s="16"/>
      <c r="E226" s="16"/>
    </row>
    <row r="227" spans="4:5">
      <c r="D227" s="16"/>
      <c r="E227" s="16"/>
    </row>
    <row r="228" spans="4:5">
      <c r="D228" s="16"/>
      <c r="E228" s="16"/>
    </row>
    <row r="229" spans="4:5">
      <c r="D229" s="16"/>
      <c r="E229" s="16"/>
    </row>
    <row r="230" spans="4:5">
      <c r="D230" s="16"/>
      <c r="E230" s="16"/>
    </row>
    <row r="231" spans="4:5">
      <c r="D231" s="16"/>
      <c r="E231" s="16"/>
    </row>
    <row r="232" spans="4:5">
      <c r="D232" s="16"/>
      <c r="E232" s="16"/>
    </row>
    <row r="233" spans="4:5">
      <c r="D233" s="16"/>
      <c r="E233" s="16"/>
    </row>
    <row r="234" spans="4:5">
      <c r="D234" s="16"/>
      <c r="E234" s="16"/>
    </row>
    <row r="235" spans="4:5">
      <c r="D235" s="16"/>
      <c r="E235" s="16"/>
    </row>
    <row r="236" spans="4:5">
      <c r="D236" s="16"/>
      <c r="E236" s="16"/>
    </row>
    <row r="237" spans="4:5">
      <c r="D237" s="16"/>
      <c r="E237" s="16"/>
    </row>
    <row r="238" spans="4:5">
      <c r="D238" s="16"/>
      <c r="E238" s="16"/>
    </row>
    <row r="239" spans="4:5">
      <c r="D239" s="16"/>
      <c r="E239" s="16"/>
    </row>
    <row r="240" spans="4:5">
      <c r="D240" s="16"/>
      <c r="E240" s="16"/>
    </row>
    <row r="241" spans="4:5">
      <c r="D241" s="16"/>
      <c r="E241" s="16"/>
    </row>
    <row r="242" spans="4:5">
      <c r="D242" s="16"/>
      <c r="E242" s="16"/>
    </row>
    <row r="243" spans="4:5">
      <c r="D243" s="16"/>
      <c r="E243" s="16"/>
    </row>
    <row r="244" spans="4:5">
      <c r="D244" s="16"/>
      <c r="E244" s="16"/>
    </row>
    <row r="245" spans="4:5">
      <c r="D245" s="16"/>
      <c r="E245" s="16"/>
    </row>
    <row r="246" spans="4:5">
      <c r="D246" s="16"/>
      <c r="E246" s="16"/>
    </row>
    <row r="247" spans="4:5">
      <c r="D247" s="16"/>
      <c r="E247" s="16"/>
    </row>
    <row r="248" spans="4:5">
      <c r="D248" s="16"/>
      <c r="E248" s="16"/>
    </row>
    <row r="249" spans="4:5">
      <c r="D249" s="16"/>
      <c r="E249" s="16"/>
    </row>
    <row r="250" spans="4:5">
      <c r="D250" s="16"/>
      <c r="E250" s="16"/>
    </row>
    <row r="251" spans="4:5">
      <c r="D251" s="16"/>
      <c r="E251" s="16"/>
    </row>
    <row r="252" spans="4:5">
      <c r="D252" s="16"/>
      <c r="E252" s="16"/>
    </row>
    <row r="253" spans="4:5">
      <c r="D253" s="16"/>
      <c r="E253" s="16"/>
    </row>
    <row r="254" spans="4:5">
      <c r="D254" s="16"/>
      <c r="E254" s="16"/>
    </row>
    <row r="255" spans="4:5">
      <c r="D255" s="16"/>
      <c r="E255" s="16"/>
    </row>
    <row r="256" spans="4:5">
      <c r="D256" s="16"/>
      <c r="E256" s="16"/>
    </row>
    <row r="257" spans="4:5">
      <c r="D257" s="16"/>
      <c r="E257" s="16"/>
    </row>
    <row r="258" spans="4:5">
      <c r="D258" s="16"/>
      <c r="E258" s="16"/>
    </row>
    <row r="259" spans="4:5">
      <c r="D259" s="16"/>
      <c r="E259" s="16"/>
    </row>
    <row r="260" spans="4:5">
      <c r="D260" s="16"/>
      <c r="E260" s="16"/>
    </row>
    <row r="261" spans="4:5">
      <c r="D261" s="16"/>
      <c r="E261" s="16"/>
    </row>
    <row r="262" spans="4:5">
      <c r="D262" s="16"/>
      <c r="E262" s="16"/>
    </row>
    <row r="263" spans="4:5">
      <c r="D263" s="16"/>
      <c r="E263" s="16"/>
    </row>
    <row r="264" spans="4:5">
      <c r="D264" s="16"/>
      <c r="E264" s="16"/>
    </row>
    <row r="265" spans="4:5">
      <c r="D265" s="16"/>
      <c r="E265" s="16"/>
    </row>
    <row r="266" spans="4:5">
      <c r="D266" s="16"/>
      <c r="E266" s="16"/>
    </row>
    <row r="267" spans="4:5">
      <c r="D267" s="16"/>
      <c r="E267" s="16"/>
    </row>
    <row r="268" spans="4:5">
      <c r="D268" s="16"/>
      <c r="E268" s="16"/>
    </row>
    <row r="269" spans="4:5">
      <c r="D269" s="16"/>
      <c r="E269" s="16"/>
    </row>
    <row r="270" spans="4:5">
      <c r="D270" s="16"/>
      <c r="E270" s="16"/>
    </row>
    <row r="271" spans="4:5">
      <c r="D271" s="16"/>
      <c r="E271" s="16"/>
    </row>
    <row r="272" spans="4:5">
      <c r="D272" s="16"/>
      <c r="E272" s="16"/>
    </row>
    <row r="273" spans="4:5">
      <c r="D273" s="16"/>
      <c r="E273" s="16"/>
    </row>
    <row r="274" spans="4:5">
      <c r="D274" s="16"/>
      <c r="E274" s="16"/>
    </row>
    <row r="275" spans="4:5">
      <c r="D275" s="16"/>
      <c r="E275" s="16"/>
    </row>
    <row r="276" spans="4:5">
      <c r="D276" s="16"/>
      <c r="E276" s="16"/>
    </row>
    <row r="277" spans="4:5">
      <c r="D277" s="16"/>
      <c r="E277" s="16"/>
    </row>
    <row r="278" spans="4:5">
      <c r="D278" s="16"/>
      <c r="E278" s="16"/>
    </row>
    <row r="279" spans="4:5">
      <c r="D279" s="16"/>
      <c r="E279" s="16"/>
    </row>
    <row r="280" spans="4:5">
      <c r="D280" s="16"/>
      <c r="E280" s="16"/>
    </row>
    <row r="281" spans="4:5">
      <c r="D281" s="16"/>
      <c r="E281" s="16"/>
    </row>
    <row r="282" spans="4:5">
      <c r="D282" s="16"/>
      <c r="E282" s="16"/>
    </row>
    <row r="283" spans="4:5">
      <c r="D283" s="16"/>
      <c r="E283" s="16"/>
    </row>
    <row r="284" spans="4:5">
      <c r="D284" s="16"/>
      <c r="E284" s="16"/>
    </row>
    <row r="285" spans="4:5">
      <c r="D285" s="16"/>
      <c r="E285" s="16"/>
    </row>
    <row r="286" spans="4:5">
      <c r="D286" s="16"/>
      <c r="E286" s="16"/>
    </row>
    <row r="287" spans="4:5">
      <c r="D287" s="16"/>
      <c r="E287" s="16"/>
    </row>
    <row r="288" spans="4:5">
      <c r="D288" s="16"/>
      <c r="E288" s="16"/>
    </row>
    <row r="289" spans="4:5">
      <c r="D289" s="16"/>
      <c r="E289" s="16"/>
    </row>
    <row r="290" spans="4:5">
      <c r="D290" s="16"/>
      <c r="E290" s="16"/>
    </row>
    <row r="291" spans="4:5">
      <c r="D291" s="16"/>
      <c r="E291" s="16"/>
    </row>
    <row r="292" spans="4:5">
      <c r="D292" s="16"/>
      <c r="E292" s="16"/>
    </row>
    <row r="293" spans="4:5">
      <c r="D293" s="16"/>
      <c r="E293" s="16"/>
    </row>
    <row r="294" spans="4:5">
      <c r="D294" s="16"/>
      <c r="E294" s="16"/>
    </row>
    <row r="295" spans="4:5">
      <c r="D295" s="16"/>
      <c r="E295" s="16"/>
    </row>
    <row r="296" spans="4:5">
      <c r="D296" s="16"/>
      <c r="E296" s="16"/>
    </row>
    <row r="297" spans="4:5">
      <c r="D297" s="16"/>
      <c r="E297" s="16"/>
    </row>
    <row r="298" spans="4:5">
      <c r="D298" s="16"/>
      <c r="E298" s="16"/>
    </row>
    <row r="299" spans="4:5">
      <c r="D299" s="16"/>
      <c r="E299" s="16"/>
    </row>
    <row r="300" spans="4:5">
      <c r="D300" s="16"/>
      <c r="E300" s="16"/>
    </row>
    <row r="301" spans="4:5">
      <c r="D301" s="16"/>
      <c r="E301" s="16"/>
    </row>
    <row r="302" spans="4:5">
      <c r="D302" s="16"/>
      <c r="E302" s="16"/>
    </row>
    <row r="303" spans="4:5">
      <c r="D303" s="16"/>
      <c r="E303" s="16"/>
    </row>
    <row r="304" spans="4:5">
      <c r="D304" s="16"/>
      <c r="E304" s="16"/>
    </row>
    <row r="305" spans="4:5">
      <c r="D305" s="16"/>
      <c r="E305" s="16"/>
    </row>
    <row r="306" spans="4:5">
      <c r="D306" s="16"/>
      <c r="E306" s="16"/>
    </row>
    <row r="307" spans="4:5">
      <c r="D307" s="16"/>
      <c r="E307" s="16"/>
    </row>
    <row r="308" spans="4:5">
      <c r="D308" s="16"/>
      <c r="E308" s="16"/>
    </row>
    <row r="309" spans="4:5">
      <c r="D309" s="16"/>
      <c r="E309" s="16"/>
    </row>
    <row r="310" spans="4:5">
      <c r="D310" s="16"/>
      <c r="E310" s="16"/>
    </row>
    <row r="311" spans="4:5">
      <c r="D311" s="16"/>
      <c r="E311" s="16"/>
    </row>
    <row r="312" spans="4:5">
      <c r="D312" s="16"/>
      <c r="E312" s="16"/>
    </row>
    <row r="313" spans="4:5">
      <c r="D313" s="16"/>
      <c r="E313" s="16"/>
    </row>
    <row r="314" spans="4:5">
      <c r="D314" s="16"/>
      <c r="E314" s="16"/>
    </row>
    <row r="315" spans="4:5">
      <c r="D315" s="16"/>
      <c r="E315" s="16"/>
    </row>
    <row r="316" spans="4:5">
      <c r="D316" s="16"/>
      <c r="E316" s="16"/>
    </row>
    <row r="317" spans="4:5">
      <c r="D317" s="16"/>
      <c r="E317" s="16"/>
    </row>
    <row r="318" spans="4:5">
      <c r="D318" s="16"/>
      <c r="E318" s="16"/>
    </row>
    <row r="319" spans="4:5">
      <c r="D319" s="16"/>
      <c r="E319" s="16"/>
    </row>
    <row r="320" spans="4:5">
      <c r="D320" s="16"/>
      <c r="E320" s="16"/>
    </row>
    <row r="321" spans="4:5">
      <c r="D321" s="16"/>
      <c r="E321" s="16"/>
    </row>
    <row r="322" spans="4:5">
      <c r="D322" s="16"/>
      <c r="E322" s="16"/>
    </row>
    <row r="323" spans="4:5">
      <c r="D323" s="16"/>
      <c r="E323" s="16"/>
    </row>
    <row r="324" spans="4:5">
      <c r="D324" s="16"/>
      <c r="E324" s="16"/>
    </row>
    <row r="325" spans="4:5">
      <c r="D325" s="16"/>
      <c r="E325" s="16"/>
    </row>
    <row r="326" spans="4:5">
      <c r="D326" s="16"/>
      <c r="E326" s="16"/>
    </row>
    <row r="327" spans="4:5">
      <c r="D327" s="16"/>
      <c r="E327" s="16"/>
    </row>
    <row r="328" spans="4:5">
      <c r="D328" s="16"/>
      <c r="E328" s="16"/>
    </row>
    <row r="329" spans="4:5">
      <c r="D329" s="16"/>
      <c r="E329" s="16"/>
    </row>
    <row r="330" spans="4:5">
      <c r="D330" s="16"/>
      <c r="E330" s="16"/>
    </row>
    <row r="331" spans="4:5">
      <c r="D331" s="16"/>
      <c r="E331" s="16"/>
    </row>
    <row r="332" spans="4:5">
      <c r="D332" s="16"/>
      <c r="E332" s="16"/>
    </row>
    <row r="333" spans="4:5">
      <c r="D333" s="16"/>
      <c r="E333" s="16"/>
    </row>
    <row r="334" spans="4:5">
      <c r="D334" s="16"/>
      <c r="E334" s="16"/>
    </row>
    <row r="335" spans="4:5">
      <c r="D335" s="16"/>
      <c r="E335" s="16"/>
    </row>
    <row r="336" spans="4:5">
      <c r="D336" s="16"/>
      <c r="E336" s="16"/>
    </row>
    <row r="337" spans="4:5">
      <c r="D337" s="16"/>
      <c r="E337" s="16"/>
    </row>
    <row r="338" spans="4:5">
      <c r="D338" s="16"/>
      <c r="E338" s="16"/>
    </row>
    <row r="339" spans="4:5">
      <c r="D339" s="16"/>
      <c r="E339" s="16"/>
    </row>
    <row r="340" spans="4:5">
      <c r="D340" s="16"/>
      <c r="E340" s="16"/>
    </row>
    <row r="341" spans="4:5">
      <c r="D341" s="16"/>
      <c r="E341" s="16"/>
    </row>
    <row r="342" spans="4:5">
      <c r="D342" s="16"/>
      <c r="E342" s="16"/>
    </row>
    <row r="343" spans="4:5">
      <c r="D343" s="16"/>
      <c r="E343" s="16"/>
    </row>
    <row r="344" spans="4:5">
      <c r="D344" s="16"/>
      <c r="E344" s="16"/>
    </row>
    <row r="345" spans="4:5">
      <c r="D345" s="16"/>
      <c r="E345" s="16"/>
    </row>
    <row r="346" spans="4:5">
      <c r="D346" s="16"/>
      <c r="E346" s="16"/>
    </row>
    <row r="347" spans="4:5">
      <c r="D347" s="16"/>
      <c r="E347" s="16"/>
    </row>
    <row r="348" spans="4:5">
      <c r="D348" s="16"/>
      <c r="E348" s="16"/>
    </row>
    <row r="349" spans="4:5">
      <c r="D349" s="16"/>
      <c r="E349" s="16"/>
    </row>
    <row r="350" spans="4:5">
      <c r="D350" s="16"/>
      <c r="E350" s="16"/>
    </row>
    <row r="351" spans="4:5">
      <c r="D351" s="16"/>
      <c r="E351" s="16"/>
    </row>
    <row r="352" spans="4:5">
      <c r="D352" s="16"/>
      <c r="E352" s="16"/>
    </row>
    <row r="353" spans="4:5">
      <c r="D353" s="16"/>
      <c r="E353" s="16"/>
    </row>
    <row r="354" spans="4:5">
      <c r="D354" s="16"/>
      <c r="E354" s="16"/>
    </row>
    <row r="355" spans="4:5">
      <c r="D355" s="16"/>
      <c r="E355" s="16"/>
    </row>
    <row r="356" spans="4:5">
      <c r="D356" s="16"/>
      <c r="E356" s="16"/>
    </row>
    <row r="357" spans="4:5">
      <c r="D357" s="16"/>
      <c r="E357" s="16"/>
    </row>
    <row r="358" spans="4:5">
      <c r="D358" s="16"/>
      <c r="E358" s="16"/>
    </row>
    <row r="359" spans="4:5">
      <c r="D359" s="16"/>
      <c r="E359" s="16"/>
    </row>
    <row r="360" spans="4:5">
      <c r="D360" s="16"/>
      <c r="E360" s="16"/>
    </row>
    <row r="361" spans="4:5">
      <c r="D361" s="16"/>
      <c r="E361" s="16"/>
    </row>
    <row r="362" spans="4:5">
      <c r="D362" s="16"/>
      <c r="E362" s="16"/>
    </row>
    <row r="363" spans="4:5">
      <c r="D363" s="16"/>
      <c r="E363" s="16"/>
    </row>
    <row r="364" spans="4:5">
      <c r="D364" s="16"/>
      <c r="E364" s="16"/>
    </row>
    <row r="365" spans="4:5">
      <c r="D365" s="16"/>
      <c r="E365" s="16"/>
    </row>
    <row r="366" spans="4:5">
      <c r="D366" s="16"/>
      <c r="E366" s="16"/>
    </row>
    <row r="367" spans="4:5">
      <c r="D367" s="16"/>
      <c r="E367" s="16"/>
    </row>
    <row r="368" spans="4:5">
      <c r="D368" s="16"/>
      <c r="E368" s="16"/>
    </row>
    <row r="369" spans="4:5">
      <c r="D369" s="16"/>
      <c r="E369" s="16"/>
    </row>
    <row r="370" spans="4:5">
      <c r="D370" s="16"/>
      <c r="E370" s="16"/>
    </row>
    <row r="371" spans="4:5">
      <c r="D371" s="16"/>
      <c r="E371" s="16"/>
    </row>
    <row r="372" spans="4:5">
      <c r="D372" s="16"/>
      <c r="E372" s="16"/>
    </row>
    <row r="373" spans="4:5">
      <c r="D373" s="16"/>
      <c r="E373" s="16"/>
    </row>
    <row r="374" spans="4:5">
      <c r="D374" s="16"/>
      <c r="E374" s="16"/>
    </row>
    <row r="375" spans="4:5">
      <c r="D375" s="16"/>
      <c r="E375" s="16"/>
    </row>
    <row r="376" spans="4:5">
      <c r="D376" s="16"/>
      <c r="E376" s="16"/>
    </row>
    <row r="377" spans="4:5">
      <c r="D377" s="16"/>
      <c r="E377" s="16"/>
    </row>
    <row r="378" spans="4:5">
      <c r="D378" s="16"/>
      <c r="E378" s="16"/>
    </row>
    <row r="379" spans="4:5">
      <c r="D379" s="16"/>
      <c r="E379" s="16"/>
    </row>
    <row r="380" spans="4:5">
      <c r="D380" s="16"/>
      <c r="E380" s="16"/>
    </row>
    <row r="381" spans="4:5">
      <c r="D381" s="16"/>
      <c r="E381" s="16"/>
    </row>
    <row r="382" spans="4:5">
      <c r="D382" s="16"/>
      <c r="E382" s="16"/>
    </row>
    <row r="383" spans="4:5">
      <c r="D383" s="16"/>
      <c r="E383" s="16"/>
    </row>
    <row r="384" spans="4:5">
      <c r="D384" s="16"/>
      <c r="E384" s="16"/>
    </row>
    <row r="385" spans="4:5">
      <c r="D385" s="16"/>
      <c r="E385" s="16"/>
    </row>
    <row r="386" spans="4:5">
      <c r="D386" s="16"/>
      <c r="E386" s="16"/>
    </row>
    <row r="387" spans="4:5">
      <c r="D387" s="16"/>
      <c r="E387" s="16"/>
    </row>
    <row r="388" spans="4:5">
      <c r="D388" s="16"/>
      <c r="E388" s="16"/>
    </row>
    <row r="389" spans="4:5">
      <c r="D389" s="16"/>
      <c r="E389" s="16"/>
    </row>
    <row r="390" spans="4:5">
      <c r="D390" s="16"/>
      <c r="E390" s="16"/>
    </row>
    <row r="391" spans="4:5">
      <c r="D391" s="16"/>
      <c r="E391" s="16"/>
    </row>
    <row r="392" spans="4:5">
      <c r="D392" s="16"/>
      <c r="E392" s="16"/>
    </row>
    <row r="393" spans="4:5">
      <c r="D393" s="16"/>
      <c r="E393" s="16"/>
    </row>
    <row r="394" spans="4:5">
      <c r="D394" s="16"/>
      <c r="E394" s="16"/>
    </row>
    <row r="395" spans="4:5">
      <c r="D395" s="16"/>
      <c r="E395" s="16"/>
    </row>
    <row r="396" spans="4:5">
      <c r="D396" s="16"/>
      <c r="E396" s="16"/>
    </row>
    <row r="397" spans="4:5">
      <c r="D397" s="16"/>
      <c r="E397" s="16"/>
    </row>
    <row r="398" spans="4:5">
      <c r="D398" s="16"/>
      <c r="E398" s="16"/>
    </row>
    <row r="399" spans="4:5">
      <c r="D399" s="16"/>
      <c r="E399" s="16"/>
    </row>
    <row r="400" spans="4:5">
      <c r="D400" s="16"/>
      <c r="E400" s="16"/>
    </row>
    <row r="401" spans="4:5">
      <c r="D401" s="16"/>
      <c r="E401" s="16"/>
    </row>
    <row r="402" spans="4:5">
      <c r="D402" s="16"/>
      <c r="E402" s="16"/>
    </row>
    <row r="403" spans="4:5">
      <c r="D403" s="16"/>
      <c r="E403" s="16"/>
    </row>
    <row r="404" spans="4:5">
      <c r="D404" s="16"/>
      <c r="E404" s="16"/>
    </row>
    <row r="405" spans="4:5">
      <c r="D405" s="16"/>
      <c r="E405" s="16"/>
    </row>
    <row r="406" spans="4:5">
      <c r="D406" s="16"/>
      <c r="E406" s="16"/>
    </row>
    <row r="407" spans="4:5">
      <c r="D407" s="16"/>
      <c r="E407" s="16"/>
    </row>
    <row r="408" spans="4:5">
      <c r="D408" s="16"/>
      <c r="E408" s="16"/>
    </row>
    <row r="409" spans="4:5">
      <c r="D409" s="16"/>
      <c r="E409" s="16"/>
    </row>
    <row r="410" spans="4:5">
      <c r="D410" s="16"/>
      <c r="E410" s="16"/>
    </row>
    <row r="411" spans="4:5">
      <c r="D411" s="16"/>
      <c r="E411" s="16"/>
    </row>
    <row r="412" spans="4:5">
      <c r="D412" s="16"/>
      <c r="E412" s="16"/>
    </row>
    <row r="413" spans="4:5">
      <c r="D413" s="16"/>
      <c r="E413" s="16"/>
    </row>
    <row r="414" spans="4:5">
      <c r="D414" s="16"/>
      <c r="E414" s="16"/>
    </row>
    <row r="415" spans="4:5">
      <c r="D415" s="16"/>
      <c r="E415" s="16"/>
    </row>
    <row r="416" spans="4:5">
      <c r="D416" s="16"/>
      <c r="E416" s="16"/>
    </row>
    <row r="417" spans="4:5">
      <c r="D417" s="16"/>
      <c r="E417" s="16"/>
    </row>
    <row r="418" spans="4:5">
      <c r="D418" s="16"/>
      <c r="E418" s="16"/>
    </row>
    <row r="419" spans="4:5">
      <c r="D419" s="16"/>
      <c r="E419" s="16"/>
    </row>
    <row r="420" spans="4:5">
      <c r="D420" s="16"/>
      <c r="E420" s="16"/>
    </row>
    <row r="421" spans="4:5">
      <c r="D421" s="16"/>
      <c r="E421" s="16"/>
    </row>
    <row r="422" spans="4:5">
      <c r="D422" s="16"/>
      <c r="E422" s="16"/>
    </row>
    <row r="423" spans="4:5">
      <c r="D423" s="16"/>
      <c r="E423" s="16"/>
    </row>
    <row r="424" spans="4:5">
      <c r="D424" s="16"/>
      <c r="E424" s="16"/>
    </row>
    <row r="425" spans="4:5">
      <c r="D425" s="16"/>
      <c r="E425" s="16"/>
    </row>
    <row r="426" spans="4:5">
      <c r="D426" s="16"/>
      <c r="E426" s="16"/>
    </row>
    <row r="427" spans="4:5">
      <c r="D427" s="16"/>
      <c r="E427" s="16"/>
    </row>
    <row r="428" spans="4:5">
      <c r="D428" s="16"/>
      <c r="E428" s="16"/>
    </row>
    <row r="429" spans="4:5">
      <c r="D429" s="16"/>
      <c r="E429" s="16"/>
    </row>
    <row r="430" spans="4:5">
      <c r="D430" s="16"/>
      <c r="E430" s="16"/>
    </row>
    <row r="431" spans="4:5">
      <c r="D431" s="16"/>
      <c r="E431" s="16"/>
    </row>
    <row r="432" spans="4:5">
      <c r="D432" s="16"/>
      <c r="E432" s="16"/>
    </row>
    <row r="433" spans="4:5">
      <c r="D433" s="16"/>
      <c r="E433" s="16"/>
    </row>
    <row r="434" spans="4:5">
      <c r="D434" s="16"/>
      <c r="E434" s="16"/>
    </row>
    <row r="435" spans="4:5">
      <c r="D435" s="16"/>
      <c r="E435" s="16"/>
    </row>
    <row r="436" spans="4:5">
      <c r="D436" s="16"/>
      <c r="E436" s="16"/>
    </row>
    <row r="437" spans="4:5">
      <c r="D437" s="16"/>
      <c r="E437" s="16"/>
    </row>
    <row r="438" spans="4:5">
      <c r="D438" s="16"/>
      <c r="E438" s="16"/>
    </row>
    <row r="439" spans="4:5">
      <c r="D439" s="16"/>
      <c r="E439" s="16"/>
    </row>
    <row r="440" spans="4:5">
      <c r="D440" s="16"/>
      <c r="E440" s="16"/>
    </row>
    <row r="441" spans="4:5">
      <c r="D441" s="16"/>
      <c r="E441" s="16"/>
    </row>
    <row r="442" spans="4:5">
      <c r="D442" s="16"/>
      <c r="E442" s="16"/>
    </row>
    <row r="443" spans="4:5">
      <c r="D443" s="16"/>
      <c r="E443" s="16"/>
    </row>
    <row r="444" spans="4:5">
      <c r="D444" s="16"/>
      <c r="E444" s="16"/>
    </row>
    <row r="445" spans="4:5">
      <c r="D445" s="16"/>
      <c r="E445" s="16"/>
    </row>
    <row r="446" spans="4:5">
      <c r="D446" s="16"/>
      <c r="E446" s="16"/>
    </row>
    <row r="447" spans="4:5">
      <c r="D447" s="16"/>
      <c r="E447" s="16"/>
    </row>
    <row r="448" spans="4:5">
      <c r="D448" s="16"/>
      <c r="E448" s="16"/>
    </row>
    <row r="449" spans="4:5">
      <c r="D449" s="16"/>
      <c r="E449" s="16"/>
    </row>
    <row r="450" spans="4:5">
      <c r="D450" s="16"/>
      <c r="E450" s="16"/>
    </row>
    <row r="451" spans="4:5">
      <c r="D451" s="16"/>
      <c r="E451" s="16"/>
    </row>
    <row r="452" spans="4:5">
      <c r="D452" s="16"/>
      <c r="E452" s="16"/>
    </row>
    <row r="453" spans="4:5">
      <c r="D453" s="16"/>
      <c r="E453" s="16"/>
    </row>
    <row r="454" spans="4:5">
      <c r="D454" s="16"/>
      <c r="E454" s="16"/>
    </row>
    <row r="455" spans="4:5">
      <c r="D455" s="16"/>
      <c r="E455" s="16"/>
    </row>
    <row r="456" spans="4:5">
      <c r="D456" s="16"/>
      <c r="E456" s="16"/>
    </row>
    <row r="457" spans="4:5">
      <c r="D457" s="16"/>
      <c r="E457" s="16"/>
    </row>
    <row r="458" spans="4:5">
      <c r="D458" s="16"/>
      <c r="E458" s="16"/>
    </row>
    <row r="459" spans="4:5">
      <c r="D459" s="16"/>
      <c r="E459" s="16"/>
    </row>
    <row r="460" spans="4:5">
      <c r="D460" s="16"/>
      <c r="E460" s="16"/>
    </row>
    <row r="461" spans="4:5">
      <c r="D461" s="16"/>
      <c r="E461" s="16"/>
    </row>
    <row r="462" spans="4:5">
      <c r="D462" s="16"/>
      <c r="E462" s="16"/>
    </row>
    <row r="463" spans="4:5">
      <c r="D463" s="16"/>
      <c r="E463" s="16"/>
    </row>
    <row r="464" spans="4:5">
      <c r="D464" s="16"/>
      <c r="E464" s="16"/>
    </row>
    <row r="465" spans="4:5">
      <c r="D465" s="16"/>
      <c r="E465" s="16"/>
    </row>
    <row r="466" spans="4:5">
      <c r="D466" s="16"/>
      <c r="E466" s="16"/>
    </row>
    <row r="467" spans="4:5">
      <c r="D467" s="16"/>
      <c r="E467" s="16"/>
    </row>
    <row r="468" spans="4:5">
      <c r="D468" s="16"/>
      <c r="E468" s="16"/>
    </row>
    <row r="469" spans="4:5">
      <c r="D469" s="16"/>
      <c r="E469" s="16"/>
    </row>
    <row r="470" spans="4:5">
      <c r="D470" s="16"/>
      <c r="E470" s="16"/>
    </row>
    <row r="471" spans="4:5">
      <c r="D471" s="16"/>
      <c r="E471" s="16"/>
    </row>
    <row r="472" spans="4:5">
      <c r="D472" s="16"/>
      <c r="E472" s="16"/>
    </row>
    <row r="473" spans="4:5">
      <c r="D473" s="16"/>
      <c r="E473" s="16"/>
    </row>
    <row r="474" spans="4:5">
      <c r="D474" s="16"/>
      <c r="E474" s="16"/>
    </row>
    <row r="475" spans="4:5">
      <c r="D475" s="16"/>
      <c r="E475" s="16"/>
    </row>
    <row r="476" spans="4:5">
      <c r="D476" s="16"/>
      <c r="E476" s="16"/>
    </row>
    <row r="477" spans="4:5">
      <c r="D477" s="16"/>
      <c r="E477" s="16"/>
    </row>
    <row r="478" spans="4:5">
      <c r="D478" s="16"/>
      <c r="E478" s="16"/>
    </row>
    <row r="479" spans="4:5">
      <c r="D479" s="16"/>
      <c r="E479" s="16"/>
    </row>
    <row r="480" spans="4:5">
      <c r="D480" s="16"/>
      <c r="E480" s="16"/>
    </row>
    <row r="481" spans="4:5">
      <c r="D481" s="16"/>
      <c r="E481" s="16"/>
    </row>
    <row r="482" spans="4:5">
      <c r="D482" s="16"/>
      <c r="E482" s="16"/>
    </row>
    <row r="483" spans="4:5">
      <c r="D483" s="16"/>
      <c r="E483" s="16"/>
    </row>
    <row r="484" spans="4:5">
      <c r="D484" s="16"/>
      <c r="E484" s="16"/>
    </row>
    <row r="485" spans="4:5">
      <c r="D485" s="16"/>
      <c r="E485" s="16"/>
    </row>
    <row r="486" spans="4:5">
      <c r="D486" s="16"/>
      <c r="E486" s="16"/>
    </row>
    <row r="487" spans="4:5">
      <c r="D487" s="16"/>
      <c r="E487" s="16"/>
    </row>
    <row r="488" spans="4:5">
      <c r="D488" s="16"/>
      <c r="E488" s="16"/>
    </row>
    <row r="489" spans="4:5">
      <c r="D489" s="16"/>
      <c r="E489" s="16"/>
    </row>
    <row r="490" spans="4:5">
      <c r="D490" s="16"/>
      <c r="E490" s="16"/>
    </row>
    <row r="491" spans="4:5">
      <c r="D491" s="16"/>
      <c r="E491" s="16"/>
    </row>
    <row r="492" spans="4:5">
      <c r="D492" s="16"/>
      <c r="E492" s="16"/>
    </row>
    <row r="493" spans="4:5">
      <c r="D493" s="16"/>
      <c r="E493" s="16"/>
    </row>
    <row r="494" spans="4:5">
      <c r="D494" s="16"/>
      <c r="E494" s="16"/>
    </row>
    <row r="495" spans="4:5">
      <c r="D495" s="16"/>
      <c r="E495" s="16"/>
    </row>
    <row r="496" spans="4:5">
      <c r="D496" s="16"/>
      <c r="E496" s="16"/>
    </row>
    <row r="497" spans="4:5">
      <c r="D497" s="16"/>
      <c r="E497" s="16"/>
    </row>
    <row r="498" spans="4:5">
      <c r="D498" s="16"/>
      <c r="E498" s="16"/>
    </row>
    <row r="499" spans="4:5">
      <c r="D499" s="16"/>
      <c r="E499" s="16"/>
    </row>
    <row r="500" spans="4:5">
      <c r="D500" s="16"/>
      <c r="E500" s="16"/>
    </row>
    <row r="501" spans="4:5">
      <c r="D501" s="16"/>
      <c r="E501" s="16"/>
    </row>
    <row r="502" spans="4:5">
      <c r="D502" s="16"/>
      <c r="E502" s="16"/>
    </row>
    <row r="503" spans="4:5">
      <c r="D503" s="16"/>
      <c r="E503" s="16"/>
    </row>
    <row r="504" spans="4:5">
      <c r="D504" s="16"/>
      <c r="E504" s="16"/>
    </row>
    <row r="505" spans="4:5">
      <c r="D505" s="16"/>
      <c r="E505" s="16"/>
    </row>
    <row r="506" spans="4:5">
      <c r="D506" s="16"/>
      <c r="E506" s="16"/>
    </row>
    <row r="507" spans="4:5">
      <c r="D507" s="16"/>
      <c r="E507" s="16"/>
    </row>
    <row r="508" spans="4:5">
      <c r="D508" s="16"/>
      <c r="E508" s="16"/>
    </row>
    <row r="509" spans="4:5">
      <c r="D509" s="16"/>
      <c r="E509" s="16"/>
    </row>
    <row r="510" spans="4:5">
      <c r="D510" s="16"/>
      <c r="E510" s="16"/>
    </row>
    <row r="511" spans="4:5">
      <c r="D511" s="16"/>
      <c r="E511" s="16"/>
    </row>
    <row r="512" spans="4:5">
      <c r="D512" s="16"/>
      <c r="E512" s="16"/>
    </row>
    <row r="513" spans="4:5">
      <c r="D513" s="16"/>
      <c r="E513" s="16"/>
    </row>
    <row r="514" spans="4:5">
      <c r="D514" s="16"/>
      <c r="E514" s="16"/>
    </row>
    <row r="515" spans="4:5">
      <c r="D515" s="16"/>
      <c r="E515" s="16"/>
    </row>
    <row r="516" spans="4:5">
      <c r="D516" s="16"/>
      <c r="E516" s="16"/>
    </row>
    <row r="517" spans="4:5">
      <c r="D517" s="16"/>
      <c r="E517" s="16"/>
    </row>
    <row r="518" spans="4:5">
      <c r="D518" s="16"/>
      <c r="E518" s="16"/>
    </row>
    <row r="519" spans="4:5">
      <c r="D519" s="16"/>
      <c r="E519" s="16"/>
    </row>
    <row r="520" spans="4:5">
      <c r="D520" s="16"/>
      <c r="E520" s="16"/>
    </row>
    <row r="521" spans="4:5">
      <c r="D521" s="16"/>
      <c r="E521" s="16"/>
    </row>
    <row r="522" spans="4:5">
      <c r="D522" s="16"/>
      <c r="E522" s="16"/>
    </row>
    <row r="523" spans="4:5">
      <c r="D523" s="16"/>
      <c r="E523" s="16"/>
    </row>
    <row r="524" spans="4:5">
      <c r="D524" s="16"/>
      <c r="E524" s="16"/>
    </row>
    <row r="525" spans="4:5">
      <c r="D525" s="16"/>
      <c r="E525" s="16"/>
    </row>
    <row r="526" spans="4:5">
      <c r="D526" s="16"/>
      <c r="E526" s="16"/>
    </row>
    <row r="527" spans="4:5">
      <c r="D527" s="16"/>
      <c r="E527" s="16"/>
    </row>
    <row r="528" spans="4:5">
      <c r="D528" s="16"/>
      <c r="E528" s="16"/>
    </row>
    <row r="529" spans="4:5">
      <c r="D529" s="16"/>
      <c r="E529" s="16"/>
    </row>
    <row r="530" spans="4:5">
      <c r="D530" s="16"/>
      <c r="E530" s="16"/>
    </row>
    <row r="531" spans="4:5">
      <c r="D531" s="16"/>
      <c r="E531" s="16"/>
    </row>
    <row r="532" spans="4:5">
      <c r="D532" s="16"/>
      <c r="E532" s="16"/>
    </row>
    <row r="533" spans="4:5">
      <c r="D533" s="16"/>
      <c r="E533" s="16"/>
    </row>
    <row r="534" spans="4:5">
      <c r="D534" s="16"/>
      <c r="E534" s="16"/>
    </row>
    <row r="535" spans="4:5">
      <c r="D535" s="16"/>
      <c r="E535" s="16"/>
    </row>
    <row r="536" spans="4:5">
      <c r="D536" s="16"/>
      <c r="E536" s="16"/>
    </row>
    <row r="537" spans="4:5">
      <c r="D537" s="16"/>
      <c r="E537" s="16"/>
    </row>
    <row r="538" spans="4:5">
      <c r="D538" s="16"/>
      <c r="E538" s="16"/>
    </row>
    <row r="539" spans="4:5">
      <c r="D539" s="16"/>
      <c r="E539" s="16"/>
    </row>
    <row r="540" spans="4:5">
      <c r="D540" s="16"/>
      <c r="E540" s="16"/>
    </row>
    <row r="541" spans="4:5">
      <c r="D541" s="16"/>
      <c r="E541" s="16"/>
    </row>
    <row r="542" spans="4:5">
      <c r="D542" s="16"/>
      <c r="E542" s="16"/>
    </row>
    <row r="543" spans="4:5">
      <c r="D543" s="16"/>
      <c r="E543" s="16"/>
    </row>
    <row r="544" spans="4:5">
      <c r="D544" s="16"/>
      <c r="E544" s="16"/>
    </row>
    <row r="545" spans="4:5">
      <c r="D545" s="16"/>
      <c r="E545" s="16"/>
    </row>
    <row r="546" spans="4:5">
      <c r="D546" s="16"/>
      <c r="E546" s="16"/>
    </row>
    <row r="547" spans="4:5">
      <c r="D547" s="16"/>
      <c r="E547" s="16"/>
    </row>
    <row r="548" spans="4:5">
      <c r="D548" s="16"/>
      <c r="E548" s="16"/>
    </row>
    <row r="549" spans="4:5">
      <c r="D549" s="16"/>
      <c r="E549" s="16"/>
    </row>
    <row r="550" spans="4:5">
      <c r="D550" s="16"/>
      <c r="E550" s="16"/>
    </row>
    <row r="551" spans="4:5">
      <c r="D551" s="16"/>
      <c r="E551" s="16"/>
    </row>
    <row r="552" spans="4:5">
      <c r="D552" s="16"/>
      <c r="E552" s="16"/>
    </row>
    <row r="553" spans="4:5">
      <c r="D553" s="16"/>
      <c r="E553" s="16"/>
    </row>
    <row r="554" spans="4:5">
      <c r="D554" s="16"/>
      <c r="E554" s="16"/>
    </row>
    <row r="555" spans="4:5">
      <c r="D555" s="16"/>
      <c r="E555" s="16"/>
    </row>
    <row r="556" spans="4:5">
      <c r="D556" s="16"/>
      <c r="E556" s="16"/>
    </row>
    <row r="557" spans="4:5">
      <c r="D557" s="16"/>
      <c r="E557" s="16"/>
    </row>
    <row r="558" spans="4:5">
      <c r="D558" s="16"/>
      <c r="E558" s="16"/>
    </row>
    <row r="559" spans="4:5">
      <c r="D559" s="16"/>
      <c r="E559" s="16"/>
    </row>
    <row r="560" spans="4:5">
      <c r="D560" s="16"/>
      <c r="E560" s="16"/>
    </row>
    <row r="561" spans="4:5">
      <c r="D561" s="16"/>
      <c r="E561" s="16"/>
    </row>
    <row r="562" spans="4:5">
      <c r="D562" s="16"/>
      <c r="E562" s="16"/>
    </row>
    <row r="563" spans="4:5">
      <c r="D563" s="16"/>
      <c r="E563" s="16"/>
    </row>
    <row r="564" spans="4:5">
      <c r="D564" s="16"/>
      <c r="E564" s="16"/>
    </row>
    <row r="565" spans="4:5">
      <c r="D565" s="16"/>
      <c r="E565" s="16"/>
    </row>
    <row r="566" spans="4:5">
      <c r="D566" s="16"/>
      <c r="E566" s="16"/>
    </row>
    <row r="567" spans="4:5">
      <c r="D567" s="16"/>
      <c r="E567" s="16"/>
    </row>
    <row r="568" spans="4:5">
      <c r="D568" s="16"/>
      <c r="E568" s="16"/>
    </row>
    <row r="569" spans="4:5">
      <c r="D569" s="16"/>
      <c r="E569" s="16"/>
    </row>
    <row r="570" spans="4:5">
      <c r="D570" s="16"/>
      <c r="E570" s="16"/>
    </row>
    <row r="571" spans="4:5">
      <c r="D571" s="16"/>
      <c r="E571" s="16"/>
    </row>
    <row r="572" spans="4:5">
      <c r="D572" s="16"/>
      <c r="E572" s="16"/>
    </row>
    <row r="573" spans="4:5">
      <c r="D573" s="16"/>
      <c r="E573" s="16"/>
    </row>
    <row r="574" spans="4:5">
      <c r="D574" s="16"/>
      <c r="E574" s="16"/>
    </row>
    <row r="575" spans="4:5">
      <c r="D575" s="16"/>
      <c r="E575" s="16"/>
    </row>
    <row r="576" spans="4:5">
      <c r="D576" s="16"/>
      <c r="E576" s="16"/>
    </row>
    <row r="577" spans="4:5">
      <c r="D577" s="16"/>
      <c r="E577" s="16"/>
    </row>
    <row r="578" spans="4:5">
      <c r="D578" s="16"/>
      <c r="E578" s="16"/>
    </row>
    <row r="579" spans="4:5">
      <c r="D579" s="16"/>
      <c r="E579" s="16"/>
    </row>
    <row r="580" spans="4:5">
      <c r="D580" s="16"/>
      <c r="E580" s="16"/>
    </row>
    <row r="581" spans="4:5">
      <c r="D581" s="16"/>
      <c r="E581" s="16"/>
    </row>
    <row r="582" spans="4:5">
      <c r="D582" s="16"/>
      <c r="E582" s="16"/>
    </row>
    <row r="583" spans="4:5">
      <c r="D583" s="16"/>
      <c r="E583" s="16"/>
    </row>
    <row r="584" spans="4:5">
      <c r="D584" s="16"/>
      <c r="E584" s="16"/>
    </row>
    <row r="585" spans="4:5">
      <c r="D585" s="16"/>
      <c r="E585" s="16"/>
    </row>
    <row r="586" spans="4:5">
      <c r="D586" s="16"/>
      <c r="E586" s="16"/>
    </row>
    <row r="587" spans="4:5">
      <c r="D587" s="16"/>
      <c r="E587" s="16"/>
    </row>
    <row r="588" spans="4:5">
      <c r="D588" s="16"/>
      <c r="E588" s="16"/>
    </row>
    <row r="589" spans="4:5">
      <c r="D589" s="16"/>
      <c r="E589" s="16"/>
    </row>
    <row r="590" spans="4:5">
      <c r="D590" s="16"/>
      <c r="E590" s="16"/>
    </row>
    <row r="591" spans="4:5">
      <c r="D591" s="16"/>
      <c r="E591" s="16"/>
    </row>
    <row r="592" spans="4:5">
      <c r="D592" s="16"/>
      <c r="E592" s="16"/>
    </row>
    <row r="593" spans="4:5">
      <c r="D593" s="16"/>
      <c r="E593" s="16"/>
    </row>
    <row r="594" spans="4:5">
      <c r="D594" s="16"/>
      <c r="E594" s="16"/>
    </row>
    <row r="595" spans="4:5">
      <c r="D595" s="16"/>
      <c r="E595" s="16"/>
    </row>
    <row r="596" spans="4:5">
      <c r="D596" s="16"/>
      <c r="E596" s="16"/>
    </row>
    <row r="597" spans="4:5">
      <c r="D597" s="16"/>
      <c r="E597" s="16"/>
    </row>
    <row r="598" spans="4:5">
      <c r="D598" s="16"/>
      <c r="E598" s="16"/>
    </row>
    <row r="599" spans="4:5">
      <c r="D599" s="16"/>
      <c r="E599" s="16"/>
    </row>
    <row r="600" spans="4:5">
      <c r="D600" s="16"/>
      <c r="E600" s="16"/>
    </row>
    <row r="601" spans="4:5">
      <c r="D601" s="16"/>
      <c r="E601" s="16"/>
    </row>
    <row r="602" spans="4:5">
      <c r="D602" s="16"/>
      <c r="E602" s="16"/>
    </row>
    <row r="603" spans="4:5">
      <c r="D603" s="16"/>
      <c r="E603" s="16"/>
    </row>
    <row r="604" spans="4:5">
      <c r="D604" s="16"/>
      <c r="E604" s="16"/>
    </row>
    <row r="605" spans="4:5">
      <c r="D605" s="16"/>
      <c r="E605" s="16"/>
    </row>
    <row r="606" spans="4:5">
      <c r="D606" s="16"/>
      <c r="E606" s="16"/>
    </row>
    <row r="607" spans="4:5">
      <c r="D607" s="16"/>
      <c r="E607" s="16"/>
    </row>
    <row r="608" spans="4:5">
      <c r="D608" s="16"/>
      <c r="E608" s="16"/>
    </row>
    <row r="609" spans="4:5">
      <c r="D609" s="16"/>
      <c r="E609" s="16"/>
    </row>
    <row r="610" spans="4:5">
      <c r="D610" s="16"/>
      <c r="E610" s="16"/>
    </row>
    <row r="611" spans="4:5">
      <c r="D611" s="16"/>
      <c r="E611" s="16"/>
    </row>
    <row r="612" spans="4:5">
      <c r="D612" s="16"/>
      <c r="E612" s="16"/>
    </row>
    <row r="613" spans="4:5">
      <c r="D613" s="16"/>
      <c r="E613" s="16"/>
    </row>
    <row r="614" spans="4:5">
      <c r="D614" s="16"/>
      <c r="E614" s="16"/>
    </row>
    <row r="615" spans="4:5">
      <c r="D615" s="16"/>
      <c r="E615" s="16"/>
    </row>
    <row r="616" spans="4:5">
      <c r="D616" s="16"/>
      <c r="E616" s="16"/>
    </row>
    <row r="617" spans="4:5">
      <c r="D617" s="16"/>
      <c r="E617" s="16"/>
    </row>
    <row r="618" spans="4:5">
      <c r="D618" s="16"/>
      <c r="E618" s="16"/>
    </row>
    <row r="619" spans="4:5">
      <c r="D619" s="16"/>
      <c r="E619" s="16"/>
    </row>
    <row r="620" spans="4:5">
      <c r="D620" s="16"/>
      <c r="E620" s="16"/>
    </row>
    <row r="621" spans="4:5">
      <c r="D621" s="16"/>
      <c r="E621" s="16"/>
    </row>
    <row r="622" spans="4:5">
      <c r="D622" s="16"/>
      <c r="E622" s="16"/>
    </row>
    <row r="623" spans="4:5">
      <c r="D623" s="16"/>
      <c r="E623" s="16"/>
    </row>
    <row r="624" spans="4:5">
      <c r="D624" s="16"/>
      <c r="E624" s="16"/>
    </row>
    <row r="625" spans="4:5">
      <c r="D625" s="16"/>
      <c r="E625" s="16"/>
    </row>
    <row r="626" spans="4:5">
      <c r="D626" s="16"/>
      <c r="E626" s="16"/>
    </row>
    <row r="627" spans="4:5">
      <c r="D627" s="16"/>
      <c r="E627" s="16"/>
    </row>
    <row r="628" spans="4:5">
      <c r="D628" s="16"/>
      <c r="E628" s="16"/>
    </row>
    <row r="629" spans="4:5">
      <c r="D629" s="16"/>
      <c r="E629" s="16"/>
    </row>
    <row r="630" spans="4:5">
      <c r="D630" s="16"/>
      <c r="E630" s="16"/>
    </row>
    <row r="631" spans="4:5">
      <c r="D631" s="16"/>
      <c r="E631" s="16"/>
    </row>
    <row r="632" spans="4:5">
      <c r="D632" s="16"/>
      <c r="E632" s="16"/>
    </row>
    <row r="633" spans="4:5">
      <c r="D633" s="16"/>
      <c r="E633" s="16"/>
    </row>
    <row r="634" spans="4:5">
      <c r="D634" s="16"/>
      <c r="E634" s="16"/>
    </row>
    <row r="635" spans="4:5">
      <c r="D635" s="16"/>
      <c r="E635" s="16"/>
    </row>
    <row r="636" spans="4:5">
      <c r="D636" s="16"/>
      <c r="E636" s="16"/>
    </row>
    <row r="637" spans="4:5">
      <c r="D637" s="16"/>
      <c r="E637" s="16"/>
    </row>
    <row r="638" spans="4:5">
      <c r="D638" s="16"/>
      <c r="E638" s="16"/>
    </row>
    <row r="639" spans="4:5">
      <c r="D639" s="16"/>
      <c r="E639" s="16"/>
    </row>
    <row r="640" spans="4:5">
      <c r="D640" s="16"/>
      <c r="E640" s="16"/>
    </row>
    <row r="641" spans="4:5">
      <c r="D641" s="16"/>
      <c r="E641" s="16"/>
    </row>
    <row r="642" spans="4:5">
      <c r="D642" s="16"/>
      <c r="E642" s="16"/>
    </row>
    <row r="643" spans="4:5">
      <c r="D643" s="16"/>
      <c r="E643" s="16"/>
    </row>
    <row r="644" spans="4:5">
      <c r="D644" s="16"/>
      <c r="E644" s="16"/>
    </row>
    <row r="645" spans="4:5">
      <c r="D645" s="16"/>
      <c r="E645" s="16"/>
    </row>
    <row r="646" spans="4:5">
      <c r="D646" s="16"/>
      <c r="E646" s="16"/>
    </row>
    <row r="647" spans="4:5">
      <c r="D647" s="16"/>
      <c r="E647" s="16"/>
    </row>
    <row r="648" spans="4:5">
      <c r="D648" s="16"/>
      <c r="E648" s="16"/>
    </row>
    <row r="649" spans="4:5">
      <c r="D649" s="16"/>
      <c r="E649" s="16"/>
    </row>
    <row r="650" spans="4:5">
      <c r="D650" s="16"/>
      <c r="E650" s="16"/>
    </row>
    <row r="651" spans="4:5">
      <c r="D651" s="16"/>
      <c r="E651" s="16"/>
    </row>
    <row r="652" spans="4:5">
      <c r="D652" s="16"/>
      <c r="E652" s="16"/>
    </row>
    <row r="653" spans="4:5">
      <c r="D653" s="16"/>
      <c r="E653" s="16"/>
    </row>
    <row r="654" spans="4:5">
      <c r="D654" s="16"/>
      <c r="E654" s="16"/>
    </row>
    <row r="655" spans="4:5">
      <c r="D655" s="16"/>
      <c r="E655" s="16"/>
    </row>
    <row r="656" spans="4:5">
      <c r="D656" s="16"/>
      <c r="E656" s="16"/>
    </row>
    <row r="657" spans="4:5">
      <c r="D657" s="16"/>
      <c r="E657" s="16"/>
    </row>
    <row r="658" spans="4:5">
      <c r="D658" s="16"/>
      <c r="E658" s="16"/>
    </row>
    <row r="659" spans="4:5">
      <c r="D659" s="16"/>
      <c r="E659" s="16"/>
    </row>
    <row r="660" spans="4:5">
      <c r="D660" s="16"/>
      <c r="E660" s="16"/>
    </row>
    <row r="661" spans="4:5">
      <c r="D661" s="16"/>
      <c r="E661" s="16"/>
    </row>
    <row r="662" spans="4:5">
      <c r="D662" s="16"/>
      <c r="E662" s="16"/>
    </row>
    <row r="663" spans="4:5">
      <c r="D663" s="16"/>
      <c r="E663" s="16"/>
    </row>
    <row r="664" spans="4:5">
      <c r="D664" s="16"/>
      <c r="E664" s="16"/>
    </row>
    <row r="665" spans="4:5">
      <c r="D665" s="16"/>
      <c r="E665" s="16"/>
    </row>
    <row r="666" spans="4:5">
      <c r="D666" s="16"/>
      <c r="E666" s="16"/>
    </row>
    <row r="667" spans="4:5">
      <c r="D667" s="16"/>
      <c r="E667" s="16"/>
    </row>
    <row r="668" spans="4:5">
      <c r="D668" s="16"/>
      <c r="E668" s="16"/>
    </row>
    <row r="669" spans="4:5">
      <c r="D669" s="16"/>
      <c r="E669" s="16"/>
    </row>
    <row r="670" spans="4:5">
      <c r="D670" s="16"/>
      <c r="E670" s="16"/>
    </row>
    <row r="671" spans="4:5">
      <c r="D671" s="16"/>
      <c r="E671" s="16"/>
    </row>
    <row r="672" spans="4:5">
      <c r="D672" s="16"/>
      <c r="E672" s="16"/>
    </row>
    <row r="673" spans="4:5">
      <c r="D673" s="16"/>
      <c r="E673" s="16"/>
    </row>
    <row r="674" spans="4:5">
      <c r="D674" s="16"/>
      <c r="E674" s="16"/>
    </row>
    <row r="675" spans="4:5">
      <c r="D675" s="16"/>
      <c r="E675" s="16"/>
    </row>
    <row r="676" spans="4:5">
      <c r="D676" s="16"/>
      <c r="E676" s="16"/>
    </row>
    <row r="677" spans="4:5">
      <c r="D677" s="16"/>
      <c r="E677" s="16"/>
    </row>
    <row r="678" spans="4:5">
      <c r="D678" s="16"/>
      <c r="E678" s="16"/>
    </row>
    <row r="679" spans="4:5">
      <c r="D679" s="16"/>
      <c r="E679" s="16"/>
    </row>
    <row r="680" spans="4:5">
      <c r="D680" s="16"/>
      <c r="E680" s="16"/>
    </row>
    <row r="681" spans="4:5">
      <c r="D681" s="16"/>
      <c r="E681" s="16"/>
    </row>
    <row r="682" spans="4:5">
      <c r="D682" s="16"/>
      <c r="E682" s="16"/>
    </row>
    <row r="683" spans="4:5">
      <c r="D683" s="16"/>
      <c r="E683" s="16"/>
    </row>
    <row r="684" spans="4:5">
      <c r="D684" s="16"/>
      <c r="E684" s="16"/>
    </row>
    <row r="685" spans="4:5">
      <c r="D685" s="16"/>
      <c r="E685" s="16"/>
    </row>
    <row r="686" spans="4:5">
      <c r="D686" s="16"/>
      <c r="E686" s="16"/>
    </row>
    <row r="687" spans="4:5">
      <c r="D687" s="16"/>
      <c r="E687" s="16"/>
    </row>
    <row r="688" spans="4:5">
      <c r="D688" s="16"/>
      <c r="E688" s="16"/>
    </row>
    <row r="689" spans="4:5">
      <c r="D689" s="16"/>
      <c r="E689" s="16"/>
    </row>
    <row r="690" spans="4:5">
      <c r="D690" s="16"/>
      <c r="E690" s="16"/>
    </row>
    <row r="691" spans="4:5">
      <c r="D691" s="16"/>
      <c r="E691" s="16"/>
    </row>
    <row r="692" spans="4:5">
      <c r="D692" s="16"/>
      <c r="E692" s="16"/>
    </row>
    <row r="693" spans="4:5">
      <c r="D693" s="16"/>
      <c r="E693" s="16"/>
    </row>
    <row r="694" spans="4:5">
      <c r="D694" s="16"/>
      <c r="E694" s="16"/>
    </row>
    <row r="695" spans="4:5">
      <c r="D695" s="16"/>
      <c r="E695" s="16"/>
    </row>
    <row r="696" spans="4:5">
      <c r="D696" s="16"/>
      <c r="E696" s="16"/>
    </row>
    <row r="697" spans="4:5">
      <c r="D697" s="16"/>
      <c r="E697" s="16"/>
    </row>
    <row r="698" spans="4:5">
      <c r="D698" s="16"/>
      <c r="E698" s="16"/>
    </row>
    <row r="699" spans="4:5">
      <c r="D699" s="16"/>
      <c r="E699" s="16"/>
    </row>
    <row r="700" spans="4:5">
      <c r="D700" s="16"/>
      <c r="E700" s="16"/>
    </row>
    <row r="701" spans="4:5">
      <c r="D701" s="16"/>
      <c r="E701" s="16"/>
    </row>
    <row r="702" spans="4:5">
      <c r="D702" s="16"/>
      <c r="E702" s="16"/>
    </row>
    <row r="703" spans="4:5">
      <c r="D703" s="16"/>
      <c r="E703" s="16"/>
    </row>
    <row r="704" spans="4:5">
      <c r="D704" s="16"/>
      <c r="E704" s="16"/>
    </row>
    <row r="705" spans="4:5">
      <c r="D705" s="16"/>
      <c r="E705" s="16"/>
    </row>
    <row r="706" spans="4:5">
      <c r="D706" s="16"/>
      <c r="E706" s="16"/>
    </row>
    <row r="707" spans="4:5">
      <c r="D707" s="16"/>
      <c r="E707" s="16"/>
    </row>
    <row r="708" spans="4:5">
      <c r="D708" s="16"/>
      <c r="E708" s="16"/>
    </row>
    <row r="709" spans="4:5">
      <c r="D709" s="16"/>
      <c r="E709" s="16"/>
    </row>
    <row r="710" spans="4:5">
      <c r="D710" s="16"/>
      <c r="E710" s="16"/>
    </row>
    <row r="711" spans="4:5">
      <c r="D711" s="16"/>
      <c r="E711" s="16"/>
    </row>
    <row r="712" spans="4:5">
      <c r="D712" s="16"/>
      <c r="E712" s="16"/>
    </row>
    <row r="713" spans="4:5">
      <c r="D713" s="16"/>
      <c r="E713" s="16"/>
    </row>
    <row r="714" spans="4:5">
      <c r="D714" s="16"/>
      <c r="E714" s="16"/>
    </row>
    <row r="715" spans="4:5">
      <c r="D715" s="16"/>
      <c r="E715" s="16"/>
    </row>
    <row r="716" spans="4:5">
      <c r="D716" s="16"/>
      <c r="E716" s="16"/>
    </row>
    <row r="717" spans="4:5">
      <c r="D717" s="16"/>
      <c r="E717" s="16"/>
    </row>
    <row r="718" spans="4:5">
      <c r="D718" s="16"/>
      <c r="E718" s="16"/>
    </row>
    <row r="719" spans="4:5">
      <c r="D719" s="16"/>
      <c r="E719" s="16"/>
    </row>
    <row r="720" spans="4:5">
      <c r="D720" s="16"/>
      <c r="E720" s="16"/>
    </row>
    <row r="721" spans="4:5">
      <c r="D721" s="16"/>
      <c r="E721" s="16"/>
    </row>
    <row r="722" spans="4:5">
      <c r="D722" s="16"/>
      <c r="E722" s="16"/>
    </row>
    <row r="723" spans="4:5">
      <c r="D723" s="16"/>
      <c r="E723" s="16"/>
    </row>
    <row r="724" spans="4:5">
      <c r="D724" s="16"/>
      <c r="E724" s="16"/>
    </row>
    <row r="725" spans="4:5">
      <c r="D725" s="16"/>
      <c r="E725" s="16"/>
    </row>
    <row r="726" spans="4:5">
      <c r="D726" s="16"/>
      <c r="E726" s="16"/>
    </row>
    <row r="727" spans="4:5">
      <c r="D727" s="16"/>
      <c r="E727" s="16"/>
    </row>
    <row r="728" spans="4:5">
      <c r="D728" s="16"/>
      <c r="E728" s="16"/>
    </row>
    <row r="729" spans="4:5">
      <c r="D729" s="16"/>
      <c r="E729" s="16"/>
    </row>
    <row r="730" spans="4:5">
      <c r="D730" s="16"/>
      <c r="E730" s="16"/>
    </row>
    <row r="731" spans="4:5">
      <c r="D731" s="16"/>
      <c r="E731" s="16"/>
    </row>
    <row r="732" spans="4:5">
      <c r="D732" s="16"/>
      <c r="E732" s="16"/>
    </row>
    <row r="733" spans="4:5">
      <c r="D733" s="16"/>
      <c r="E733" s="16"/>
    </row>
    <row r="734" spans="4:5">
      <c r="D734" s="16"/>
      <c r="E734" s="16"/>
    </row>
    <row r="735" spans="4:5">
      <c r="D735" s="16"/>
      <c r="E735" s="16"/>
    </row>
    <row r="736" spans="4:5">
      <c r="D736" s="16"/>
      <c r="E736" s="16"/>
    </row>
    <row r="737" spans="4:5">
      <c r="D737" s="16"/>
      <c r="E737" s="16"/>
    </row>
    <row r="738" spans="4:5">
      <c r="D738" s="16"/>
      <c r="E738" s="16"/>
    </row>
    <row r="739" spans="4:5">
      <c r="D739" s="16"/>
      <c r="E739" s="16"/>
    </row>
    <row r="740" spans="4:5">
      <c r="D740" s="16"/>
      <c r="E740" s="16"/>
    </row>
    <row r="741" spans="4:5">
      <c r="D741" s="16"/>
      <c r="E741" s="16"/>
    </row>
    <row r="742" spans="4:5">
      <c r="D742" s="16"/>
      <c r="E742" s="16"/>
    </row>
    <row r="743" spans="4:5">
      <c r="D743" s="16"/>
      <c r="E743" s="16"/>
    </row>
    <row r="744" spans="4:5">
      <c r="D744" s="16"/>
      <c r="E744" s="16"/>
    </row>
    <row r="745" spans="4:5">
      <c r="D745" s="16"/>
      <c r="E745" s="16"/>
    </row>
    <row r="746" spans="4:5">
      <c r="D746" s="16"/>
      <c r="E746" s="16"/>
    </row>
    <row r="747" spans="4:5">
      <c r="D747" s="16"/>
      <c r="E747" s="16"/>
    </row>
    <row r="748" spans="4:5">
      <c r="D748" s="16"/>
      <c r="E748" s="16"/>
    </row>
    <row r="749" spans="4:5">
      <c r="D749" s="16"/>
      <c r="E749" s="16"/>
    </row>
    <row r="750" spans="4:5">
      <c r="D750" s="16"/>
      <c r="E750" s="16"/>
    </row>
    <row r="751" spans="4:5">
      <c r="D751" s="16"/>
      <c r="E751" s="16"/>
    </row>
    <row r="752" spans="4:5">
      <c r="D752" s="16"/>
      <c r="E752" s="16"/>
    </row>
    <row r="753" spans="4:5">
      <c r="D753" s="16"/>
      <c r="E753" s="16"/>
    </row>
    <row r="754" spans="4:5">
      <c r="D754" s="16"/>
      <c r="E754" s="16"/>
    </row>
    <row r="755" spans="4:5">
      <c r="D755" s="16"/>
      <c r="E755" s="16"/>
    </row>
    <row r="756" spans="4:5">
      <c r="D756" s="16"/>
      <c r="E756" s="16"/>
    </row>
    <row r="757" spans="4:5">
      <c r="D757" s="16"/>
      <c r="E757" s="16"/>
    </row>
    <row r="758" spans="4:5">
      <c r="D758" s="16"/>
      <c r="E758" s="16"/>
    </row>
    <row r="759" spans="4:5">
      <c r="D759" s="16"/>
      <c r="E759" s="16"/>
    </row>
    <row r="760" spans="4:5">
      <c r="D760" s="16"/>
      <c r="E760" s="16"/>
    </row>
    <row r="761" spans="4:5">
      <c r="D761" s="16"/>
      <c r="E761" s="16"/>
    </row>
    <row r="762" spans="4:5">
      <c r="D762" s="16"/>
      <c r="E762" s="16"/>
    </row>
    <row r="763" spans="4:5">
      <c r="D763" s="16"/>
      <c r="E763" s="16"/>
    </row>
    <row r="764" spans="4:5">
      <c r="D764" s="16"/>
      <c r="E764" s="16"/>
    </row>
    <row r="765" spans="4:5">
      <c r="D765" s="16"/>
      <c r="E765" s="16"/>
    </row>
    <row r="766" spans="4:5">
      <c r="D766" s="16"/>
      <c r="E766" s="16"/>
    </row>
    <row r="767" spans="4:5">
      <c r="D767" s="16"/>
      <c r="E767" s="16"/>
    </row>
    <row r="768" spans="4:5">
      <c r="D768" s="16"/>
      <c r="E768" s="16"/>
    </row>
    <row r="769" spans="4:5">
      <c r="D769" s="16"/>
      <c r="E769" s="16"/>
    </row>
    <row r="770" spans="4:5">
      <c r="D770" s="16"/>
      <c r="E770" s="16"/>
    </row>
    <row r="771" spans="4:5">
      <c r="D771" s="16"/>
      <c r="E771" s="16"/>
    </row>
    <row r="772" spans="4:5">
      <c r="D772" s="16"/>
      <c r="E772" s="16"/>
    </row>
    <row r="773" spans="4:5">
      <c r="D773" s="16"/>
      <c r="E773" s="16"/>
    </row>
    <row r="774" spans="4:5">
      <c r="D774" s="16"/>
      <c r="E774" s="16"/>
    </row>
    <row r="775" spans="4:5">
      <c r="D775" s="16"/>
      <c r="E775" s="16"/>
    </row>
    <row r="776" spans="4:5">
      <c r="D776" s="16"/>
      <c r="E776" s="16"/>
    </row>
    <row r="777" spans="4:5">
      <c r="D777" s="16"/>
      <c r="E777" s="16"/>
    </row>
    <row r="778" spans="4:5">
      <c r="D778" s="16"/>
      <c r="E778" s="16"/>
    </row>
    <row r="779" spans="4:5">
      <c r="D779" s="16"/>
      <c r="E779" s="16"/>
    </row>
    <row r="780" spans="4:5">
      <c r="D780" s="16"/>
      <c r="E780" s="16"/>
    </row>
    <row r="781" spans="4:5">
      <c r="D781" s="16"/>
      <c r="E781" s="16"/>
    </row>
    <row r="782" spans="4:5">
      <c r="D782" s="16"/>
      <c r="E782" s="16"/>
    </row>
    <row r="783" spans="4:5">
      <c r="D783" s="16"/>
      <c r="E783" s="16"/>
    </row>
    <row r="784" spans="4:5">
      <c r="D784" s="16"/>
      <c r="E784" s="16"/>
    </row>
    <row r="785" spans="4:5">
      <c r="D785" s="16"/>
      <c r="E785" s="16"/>
    </row>
    <row r="786" spans="4:5">
      <c r="D786" s="16"/>
      <c r="E786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BI55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2.7109375" style="16" bestFit="1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61">
      <c r="B1" s="2" t="s">
        <v>0</v>
      </c>
      <c r="C1" s="80" t="s">
        <v>197</v>
      </c>
    </row>
    <row r="2" spans="2:61">
      <c r="B2" s="2" t="s">
        <v>1</v>
      </c>
      <c r="C2" s="16" t="s">
        <v>2413</v>
      </c>
    </row>
    <row r="3" spans="2:61">
      <c r="B3" s="2" t="s">
        <v>2</v>
      </c>
      <c r="C3" s="80" t="s">
        <v>2414</v>
      </c>
    </row>
    <row r="4" spans="2:61">
      <c r="B4" s="2" t="s">
        <v>3</v>
      </c>
      <c r="C4" s="16">
        <v>9536</v>
      </c>
    </row>
    <row r="5" spans="2:61">
      <c r="B5" s="75" t="s">
        <v>198</v>
      </c>
      <c r="C5" t="s">
        <v>199</v>
      </c>
    </row>
    <row r="6" spans="2:61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61" ht="26.25" customHeight="1">
      <c r="B7" s="99" t="s">
        <v>101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  <c r="BI7" s="19"/>
    </row>
    <row r="8" spans="2:61" s="19" customFormat="1" ht="63"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74</v>
      </c>
      <c r="K8" s="28" t="s">
        <v>58</v>
      </c>
      <c r="L8" s="36" t="s">
        <v>186</v>
      </c>
      <c r="M8" s="16"/>
      <c r="BE8" s="16"/>
      <c r="BF8" s="16"/>
    </row>
    <row r="9" spans="2:61" s="19" customFormat="1" ht="20.25">
      <c r="B9" s="20"/>
      <c r="C9" s="28"/>
      <c r="D9" s="28"/>
      <c r="E9" s="28"/>
      <c r="F9" s="28"/>
      <c r="G9" s="21" t="s">
        <v>187</v>
      </c>
      <c r="H9" s="21"/>
      <c r="I9" s="21" t="s">
        <v>6</v>
      </c>
      <c r="J9" s="21" t="s">
        <v>7</v>
      </c>
      <c r="K9" s="31" t="s">
        <v>7</v>
      </c>
      <c r="L9" s="45" t="s">
        <v>7</v>
      </c>
      <c r="BD9" s="16"/>
      <c r="BE9" s="16"/>
      <c r="BF9" s="16"/>
      <c r="BH9" s="23"/>
    </row>
    <row r="10" spans="2:6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7" t="s">
        <v>63</v>
      </c>
      <c r="J10" s="7" t="s">
        <v>64</v>
      </c>
      <c r="K10" s="34" t="s">
        <v>65</v>
      </c>
      <c r="L10" s="34" t="s">
        <v>66</v>
      </c>
      <c r="BD10" s="16"/>
      <c r="BE10" s="19"/>
      <c r="BF10" s="16"/>
    </row>
    <row r="11" spans="2:61" s="23" customFormat="1" ht="18" customHeight="1">
      <c r="B11" s="24" t="s">
        <v>102</v>
      </c>
      <c r="C11" s="7"/>
      <c r="D11" s="7"/>
      <c r="E11" s="7"/>
      <c r="F11" s="7"/>
      <c r="G11" s="76">
        <v>95.5</v>
      </c>
      <c r="H11" s="7"/>
      <c r="I11" s="76">
        <v>4938.4838399999999</v>
      </c>
      <c r="J11" s="25"/>
      <c r="K11" s="76">
        <v>100</v>
      </c>
      <c r="L11" s="76">
        <v>0.86</v>
      </c>
      <c r="BD11" s="16"/>
      <c r="BE11" s="19"/>
      <c r="BF11" s="16"/>
      <c r="BH11" s="16"/>
    </row>
    <row r="12" spans="2:61">
      <c r="B12" s="78" t="s">
        <v>206</v>
      </c>
      <c r="C12" s="16"/>
      <c r="D12" s="16"/>
      <c r="E12" s="16"/>
      <c r="G12" s="79">
        <v>95.5</v>
      </c>
      <c r="I12" s="79">
        <v>4938.4838399999999</v>
      </c>
      <c r="K12" s="79">
        <v>100</v>
      </c>
      <c r="L12" s="79">
        <v>0.86</v>
      </c>
    </row>
    <row r="13" spans="2:61">
      <c r="B13" s="78" t="s">
        <v>1945</v>
      </c>
      <c r="C13" s="16"/>
      <c r="D13" s="16"/>
      <c r="E13" s="16"/>
      <c r="G13" s="79">
        <v>95.5</v>
      </c>
      <c r="I13" s="79">
        <v>4938.4838399999999</v>
      </c>
      <c r="K13" s="79">
        <v>100</v>
      </c>
      <c r="L13" s="79">
        <v>0.86</v>
      </c>
    </row>
    <row r="14" spans="2:61">
      <c r="B14" t="s">
        <v>1946</v>
      </c>
      <c r="C14" t="s">
        <v>1947</v>
      </c>
      <c r="D14" t="s">
        <v>103</v>
      </c>
      <c r="E14" t="s">
        <v>126</v>
      </c>
      <c r="F14" t="s">
        <v>105</v>
      </c>
      <c r="G14" s="77">
        <v>14.62</v>
      </c>
      <c r="H14" s="77">
        <v>21014900</v>
      </c>
      <c r="I14" s="77">
        <v>3072.3783800000001</v>
      </c>
      <c r="J14" s="77">
        <v>0</v>
      </c>
      <c r="K14" s="77">
        <v>62.21</v>
      </c>
      <c r="L14" s="77">
        <v>0.53</v>
      </c>
    </row>
    <row r="15" spans="2:61">
      <c r="B15" t="s">
        <v>1948</v>
      </c>
      <c r="C15" t="s">
        <v>1949</v>
      </c>
      <c r="D15" t="s">
        <v>103</v>
      </c>
      <c r="E15" t="s">
        <v>126</v>
      </c>
      <c r="F15" t="s">
        <v>105</v>
      </c>
      <c r="G15" s="77">
        <v>18.59</v>
      </c>
      <c r="H15" s="77">
        <v>2434400</v>
      </c>
      <c r="I15" s="77">
        <v>452.55495999999999</v>
      </c>
      <c r="J15" s="77">
        <v>0</v>
      </c>
      <c r="K15" s="77">
        <v>9.16</v>
      </c>
      <c r="L15" s="77">
        <v>0.08</v>
      </c>
    </row>
    <row r="16" spans="2:61">
      <c r="B16" t="s">
        <v>1950</v>
      </c>
      <c r="C16" t="s">
        <v>1951</v>
      </c>
      <c r="D16" t="s">
        <v>103</v>
      </c>
      <c r="E16" t="s">
        <v>126</v>
      </c>
      <c r="F16" t="s">
        <v>105</v>
      </c>
      <c r="G16" s="77">
        <v>3.72</v>
      </c>
      <c r="H16" s="77">
        <v>5387000</v>
      </c>
      <c r="I16" s="77">
        <v>200.3964</v>
      </c>
      <c r="J16" s="77">
        <v>0</v>
      </c>
      <c r="K16" s="77">
        <v>4.0599999999999996</v>
      </c>
      <c r="L16" s="77">
        <v>0.03</v>
      </c>
    </row>
    <row r="17" spans="2:12">
      <c r="B17" t="s">
        <v>1952</v>
      </c>
      <c r="C17" t="s">
        <v>1953</v>
      </c>
      <c r="D17" t="s">
        <v>103</v>
      </c>
      <c r="E17" t="s">
        <v>126</v>
      </c>
      <c r="F17" t="s">
        <v>105</v>
      </c>
      <c r="G17" s="77">
        <v>56.71</v>
      </c>
      <c r="H17" s="77">
        <v>2061000</v>
      </c>
      <c r="I17" s="77">
        <v>1168.7931000000001</v>
      </c>
      <c r="J17" s="77">
        <v>0</v>
      </c>
      <c r="K17" s="77">
        <v>23.67</v>
      </c>
      <c r="L17" s="77">
        <v>0.2</v>
      </c>
    </row>
    <row r="18" spans="2:12">
      <c r="B18" t="s">
        <v>1954</v>
      </c>
      <c r="C18" t="s">
        <v>1955</v>
      </c>
      <c r="D18" t="s">
        <v>103</v>
      </c>
      <c r="E18" t="s">
        <v>126</v>
      </c>
      <c r="F18" t="s">
        <v>105</v>
      </c>
      <c r="G18" s="77">
        <v>1.86</v>
      </c>
      <c r="H18" s="77">
        <v>2385000</v>
      </c>
      <c r="I18" s="77">
        <v>44.360999999999997</v>
      </c>
      <c r="J18" s="77">
        <v>0</v>
      </c>
      <c r="K18" s="77">
        <v>0.9</v>
      </c>
      <c r="L18" s="77">
        <v>0.01</v>
      </c>
    </row>
    <row r="19" spans="2:12">
      <c r="B19" s="78" t="s">
        <v>1956</v>
      </c>
      <c r="C19" s="16"/>
      <c r="D19" s="16"/>
      <c r="E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209</v>
      </c>
      <c r="C20" t="s">
        <v>209</v>
      </c>
      <c r="D20" s="16"/>
      <c r="E20" t="s">
        <v>209</v>
      </c>
      <c r="F20" t="s">
        <v>209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1957</v>
      </c>
      <c r="C21" s="16"/>
      <c r="D21" s="16"/>
      <c r="E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209</v>
      </c>
      <c r="C22" t="s">
        <v>209</v>
      </c>
      <c r="D22" s="16"/>
      <c r="E22" t="s">
        <v>209</v>
      </c>
      <c r="F22" t="s">
        <v>209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926</v>
      </c>
      <c r="C23" s="16"/>
      <c r="D23" s="16"/>
      <c r="E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t="s">
        <v>209</v>
      </c>
      <c r="C24" t="s">
        <v>209</v>
      </c>
      <c r="D24" s="16"/>
      <c r="E24" t="s">
        <v>209</v>
      </c>
      <c r="F24" t="s">
        <v>209</v>
      </c>
      <c r="G24" s="77">
        <v>0</v>
      </c>
      <c r="H24" s="77">
        <v>0</v>
      </c>
      <c r="I24" s="77">
        <v>0</v>
      </c>
      <c r="J24" s="77">
        <v>0</v>
      </c>
      <c r="K24" s="77">
        <v>0</v>
      </c>
      <c r="L24" s="77">
        <v>0</v>
      </c>
    </row>
    <row r="25" spans="2:12">
      <c r="B25" s="78" t="s">
        <v>232</v>
      </c>
      <c r="C25" s="16"/>
      <c r="D25" s="16"/>
      <c r="E25" s="16"/>
      <c r="G25" s="79">
        <v>0</v>
      </c>
      <c r="I25" s="79">
        <v>0</v>
      </c>
      <c r="K25" s="79">
        <v>0</v>
      </c>
      <c r="L25" s="79">
        <v>0</v>
      </c>
    </row>
    <row r="26" spans="2:12">
      <c r="B26" s="78" t="s">
        <v>1945</v>
      </c>
      <c r="C26" s="16"/>
      <c r="D26" s="16"/>
      <c r="E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209</v>
      </c>
      <c r="C27" t="s">
        <v>209</v>
      </c>
      <c r="D27" s="16"/>
      <c r="E27" t="s">
        <v>209</v>
      </c>
      <c r="F27" t="s">
        <v>209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1958</v>
      </c>
      <c r="C28" s="16"/>
      <c r="D28" s="16"/>
      <c r="E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209</v>
      </c>
      <c r="C29" t="s">
        <v>209</v>
      </c>
      <c r="D29" s="16"/>
      <c r="E29" t="s">
        <v>209</v>
      </c>
      <c r="F29" t="s">
        <v>209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1957</v>
      </c>
      <c r="C30" s="16"/>
      <c r="D30" s="16"/>
      <c r="E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209</v>
      </c>
      <c r="C31" t="s">
        <v>209</v>
      </c>
      <c r="D31" s="16"/>
      <c r="E31" t="s">
        <v>209</v>
      </c>
      <c r="F31" t="s">
        <v>209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1959</v>
      </c>
      <c r="C32" s="16"/>
      <c r="D32" s="16"/>
      <c r="E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209</v>
      </c>
      <c r="C33" t="s">
        <v>209</v>
      </c>
      <c r="D33" s="16"/>
      <c r="E33" t="s">
        <v>209</v>
      </c>
      <c r="F33" t="s">
        <v>209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s="78" t="s">
        <v>926</v>
      </c>
      <c r="C34" s="16"/>
      <c r="D34" s="16"/>
      <c r="E34" s="16"/>
      <c r="G34" s="79">
        <v>0</v>
      </c>
      <c r="I34" s="79">
        <v>0</v>
      </c>
      <c r="K34" s="79">
        <v>0</v>
      </c>
      <c r="L34" s="79">
        <v>0</v>
      </c>
    </row>
    <row r="35" spans="2:12">
      <c r="B35" t="s">
        <v>209</v>
      </c>
      <c r="C35" t="s">
        <v>209</v>
      </c>
      <c r="D35" s="16"/>
      <c r="E35" t="s">
        <v>209</v>
      </c>
      <c r="F35" t="s">
        <v>209</v>
      </c>
      <c r="G35" s="77">
        <v>0</v>
      </c>
      <c r="H35" s="77">
        <v>0</v>
      </c>
      <c r="I35" s="77">
        <v>0</v>
      </c>
      <c r="J35" s="77">
        <v>0</v>
      </c>
      <c r="K35" s="77">
        <v>0</v>
      </c>
      <c r="L35" s="77">
        <v>0</v>
      </c>
    </row>
    <row r="36" spans="2:12">
      <c r="B36" t="s">
        <v>234</v>
      </c>
      <c r="C36" s="16"/>
      <c r="D36" s="16"/>
      <c r="E36" s="16"/>
    </row>
    <row r="37" spans="2:12">
      <c r="B37" t="s">
        <v>317</v>
      </c>
      <c r="C37" s="16"/>
      <c r="D37" s="16"/>
      <c r="E37" s="16"/>
    </row>
    <row r="38" spans="2:12">
      <c r="B38" t="s">
        <v>318</v>
      </c>
      <c r="C38" s="16"/>
      <c r="D38" s="16"/>
      <c r="E38" s="16"/>
    </row>
    <row r="39" spans="2:12">
      <c r="B39" t="s">
        <v>319</v>
      </c>
      <c r="C39" s="16"/>
      <c r="D39" s="16"/>
      <c r="E39" s="16"/>
    </row>
    <row r="40" spans="2:12">
      <c r="C40" s="16"/>
      <c r="D40" s="16"/>
      <c r="E40" s="16"/>
    </row>
    <row r="41" spans="2:12">
      <c r="C41" s="16"/>
      <c r="D41" s="16"/>
      <c r="E41" s="16"/>
    </row>
    <row r="42" spans="2:12">
      <c r="C42" s="16"/>
      <c r="D42" s="16"/>
      <c r="E42" s="16"/>
    </row>
    <row r="43" spans="2:12">
      <c r="C43" s="16"/>
      <c r="D43" s="16"/>
      <c r="E43" s="16"/>
    </row>
    <row r="44" spans="2:12">
      <c r="C44" s="16"/>
      <c r="D44" s="16"/>
      <c r="E44" s="16"/>
    </row>
    <row r="45" spans="2:12">
      <c r="C45" s="16"/>
      <c r="D45" s="16"/>
      <c r="E45" s="16"/>
    </row>
    <row r="46" spans="2:12">
      <c r="C46" s="16"/>
      <c r="D46" s="16"/>
      <c r="E46" s="16"/>
    </row>
    <row r="47" spans="2:12">
      <c r="C47" s="16"/>
      <c r="D47" s="16"/>
      <c r="E47" s="16"/>
    </row>
    <row r="48" spans="2:12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1" spans="3:5">
      <c r="C511" s="16"/>
      <c r="D511" s="16"/>
      <c r="E511" s="16"/>
    </row>
    <row r="512" spans="3:5">
      <c r="C512" s="16"/>
      <c r="D512" s="16"/>
      <c r="E512" s="16"/>
    </row>
    <row r="513" spans="3:5">
      <c r="C513" s="16"/>
      <c r="D513" s="16"/>
      <c r="E513" s="16"/>
    </row>
    <row r="514" spans="3:5">
      <c r="C514" s="16"/>
      <c r="D514" s="16"/>
      <c r="E514" s="16"/>
    </row>
    <row r="515" spans="3:5">
      <c r="C515" s="16"/>
      <c r="D515" s="16"/>
      <c r="E515" s="16"/>
    </row>
    <row r="516" spans="3:5">
      <c r="C516" s="16"/>
      <c r="D516" s="16"/>
      <c r="E516" s="16"/>
    </row>
    <row r="517" spans="3:5">
      <c r="C517" s="16"/>
      <c r="D517" s="16"/>
      <c r="E517" s="16"/>
    </row>
    <row r="518" spans="3:5">
      <c r="C518" s="16"/>
      <c r="D518" s="16"/>
      <c r="E518" s="16"/>
    </row>
    <row r="519" spans="3:5">
      <c r="C519" s="16"/>
      <c r="D519" s="16"/>
      <c r="E519" s="16"/>
    </row>
    <row r="520" spans="3:5">
      <c r="C520" s="16"/>
      <c r="D520" s="16"/>
      <c r="E520" s="16"/>
    </row>
    <row r="521" spans="3:5">
      <c r="C521" s="16"/>
      <c r="D521" s="16"/>
      <c r="E521" s="16"/>
    </row>
    <row r="522" spans="3:5">
      <c r="C522" s="16"/>
      <c r="D522" s="16"/>
      <c r="E522" s="16"/>
    </row>
    <row r="523" spans="3:5">
      <c r="C523" s="16"/>
      <c r="D523" s="16"/>
      <c r="E523" s="16"/>
    </row>
    <row r="524" spans="3:5">
      <c r="C524" s="16"/>
      <c r="D524" s="16"/>
      <c r="E524" s="16"/>
    </row>
    <row r="525" spans="3:5">
      <c r="C525" s="16"/>
      <c r="D525" s="16"/>
      <c r="E525" s="16"/>
    </row>
    <row r="526" spans="3:5">
      <c r="C526" s="16"/>
      <c r="D526" s="16"/>
      <c r="E526" s="16"/>
    </row>
    <row r="527" spans="3:5">
      <c r="C527" s="16"/>
      <c r="D527" s="16"/>
      <c r="E527" s="16"/>
    </row>
    <row r="528" spans="3:5">
      <c r="C528" s="16"/>
      <c r="D528" s="16"/>
      <c r="E528" s="16"/>
    </row>
    <row r="529" spans="3:5">
      <c r="C529" s="16"/>
      <c r="D529" s="16"/>
      <c r="E529" s="16"/>
    </row>
    <row r="530" spans="3:5">
      <c r="C530" s="16"/>
      <c r="D530" s="16"/>
      <c r="E530" s="16"/>
    </row>
    <row r="531" spans="3:5">
      <c r="C531" s="16"/>
      <c r="D531" s="16"/>
      <c r="E531" s="16"/>
    </row>
    <row r="532" spans="3:5">
      <c r="C532" s="16"/>
      <c r="D532" s="16"/>
      <c r="E532" s="16"/>
    </row>
    <row r="533" spans="3:5">
      <c r="C533" s="16"/>
      <c r="D533" s="16"/>
      <c r="E533" s="16"/>
    </row>
    <row r="534" spans="3:5">
      <c r="C534" s="16"/>
      <c r="D534" s="16"/>
      <c r="E534" s="16"/>
    </row>
    <row r="535" spans="3:5">
      <c r="C535" s="16"/>
      <c r="D535" s="16"/>
      <c r="E535" s="16"/>
    </row>
    <row r="536" spans="3:5">
      <c r="C536" s="16"/>
      <c r="D536" s="16"/>
      <c r="E536" s="16"/>
    </row>
    <row r="537" spans="3:5">
      <c r="C537" s="16"/>
      <c r="D537" s="16"/>
      <c r="E537" s="16"/>
    </row>
    <row r="538" spans="3:5">
      <c r="C538" s="16"/>
      <c r="D538" s="16"/>
      <c r="E538" s="16"/>
    </row>
    <row r="539" spans="3:5">
      <c r="C539" s="16"/>
      <c r="D539" s="16"/>
      <c r="E539" s="16"/>
    </row>
    <row r="540" spans="3:5">
      <c r="C540" s="16"/>
      <c r="D540" s="16"/>
      <c r="E540" s="16"/>
    </row>
    <row r="541" spans="3:5">
      <c r="C541" s="16"/>
      <c r="D541" s="16"/>
      <c r="E541" s="16"/>
    </row>
    <row r="542" spans="3:5">
      <c r="C542" s="16"/>
      <c r="D542" s="16"/>
      <c r="E542" s="16"/>
    </row>
    <row r="543" spans="3:5">
      <c r="C543" s="16"/>
      <c r="D543" s="16"/>
      <c r="E543" s="16"/>
    </row>
    <row r="544" spans="3:5">
      <c r="C544" s="16"/>
      <c r="D544" s="16"/>
      <c r="E544" s="16"/>
    </row>
    <row r="545" spans="3:5">
      <c r="C545" s="16"/>
      <c r="D545" s="16"/>
      <c r="E545" s="16"/>
    </row>
    <row r="546" spans="3:5">
      <c r="C546" s="16"/>
      <c r="D546" s="16"/>
      <c r="E546" s="16"/>
    </row>
    <row r="547" spans="3:5">
      <c r="C547" s="16"/>
      <c r="D547" s="16"/>
      <c r="E547" s="16"/>
    </row>
    <row r="548" spans="3:5">
      <c r="C548" s="16"/>
      <c r="D548" s="16"/>
      <c r="E548" s="16"/>
    </row>
    <row r="549" spans="3:5">
      <c r="C549" s="16"/>
      <c r="D549" s="16"/>
      <c r="E549" s="16"/>
    </row>
    <row r="550" spans="3:5">
      <c r="C550" s="16"/>
      <c r="D550" s="16"/>
      <c r="E550" s="16"/>
    </row>
    <row r="551" spans="3:5">
      <c r="C551" s="16"/>
      <c r="D551" s="16"/>
      <c r="E551" s="16"/>
    </row>
    <row r="552" spans="3:5">
      <c r="C552" s="16"/>
      <c r="D552" s="16"/>
      <c r="E552" s="16"/>
    </row>
    <row r="553" spans="3:5">
      <c r="C553" s="16"/>
      <c r="D553" s="16"/>
      <c r="E553" s="16"/>
    </row>
    <row r="554" spans="3:5">
      <c r="C554" s="16"/>
      <c r="D554" s="16"/>
      <c r="E554" s="16"/>
    </row>
    <row r="555" spans="3:5">
      <c r="C555" s="16"/>
      <c r="D555" s="16"/>
      <c r="E55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1" pageOrder="overThenDown" orientation="landscape" r:id="rId1"/>
  <headerFooter alignWithMargins="0">
    <oddFooter>&amp;L&amp;Z&amp;F&amp;C&amp;A&amp;R&amp;D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A1:BH570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5" customWidth="1"/>
    <col min="2" max="2" width="38.42578125" style="15" customWidth="1"/>
    <col min="3" max="3" width="27.85546875" style="15" customWidth="1"/>
    <col min="4" max="5" width="10.7109375" style="15" customWidth="1"/>
    <col min="6" max="6" width="10.7109375" style="16" customWidth="1"/>
    <col min="7" max="7" width="14.7109375" style="16" customWidth="1"/>
    <col min="8" max="8" width="12.7109375" style="16" bestFit="1" customWidth="1"/>
    <col min="9" max="9" width="14.7109375" style="16" customWidth="1"/>
    <col min="10" max="10" width="10.7109375" style="16" customWidth="1"/>
    <col min="11" max="11" width="10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6" customWidth="1"/>
    <col min="18" max="18" width="8" style="16" customWidth="1"/>
    <col min="19" max="19" width="8.7109375" style="16" customWidth="1"/>
    <col min="20" max="20" width="10" style="16" customWidth="1"/>
    <col min="21" max="21" width="9.5703125" style="16" customWidth="1"/>
    <col min="22" max="22" width="6.140625" style="16" customWidth="1"/>
    <col min="23" max="24" width="5.7109375" style="16" customWidth="1"/>
    <col min="25" max="25" width="6.85546875" style="16" customWidth="1"/>
    <col min="26" max="26" width="6.42578125" style="16" customWidth="1"/>
    <col min="27" max="27" width="6.7109375" style="16" customWidth="1"/>
    <col min="28" max="28" width="7.28515625" style="16" customWidth="1"/>
    <col min="29" max="40" width="5.7109375" style="16" customWidth="1"/>
    <col min="41" max="16384" width="9.140625" style="16"/>
  </cols>
  <sheetData>
    <row r="1" spans="1:60">
      <c r="B1" s="2" t="s">
        <v>0</v>
      </c>
      <c r="C1" s="80" t="s">
        <v>197</v>
      </c>
    </row>
    <row r="2" spans="1:60">
      <c r="B2" s="2" t="s">
        <v>1</v>
      </c>
      <c r="C2" s="16" t="s">
        <v>2413</v>
      </c>
    </row>
    <row r="3" spans="1:60">
      <c r="B3" s="2" t="s">
        <v>2</v>
      </c>
      <c r="C3" s="80" t="s">
        <v>2414</v>
      </c>
    </row>
    <row r="4" spans="1:60">
      <c r="B4" s="2" t="s">
        <v>3</v>
      </c>
      <c r="C4" s="16">
        <v>9536</v>
      </c>
    </row>
    <row r="5" spans="1:60">
      <c r="B5" s="75" t="s">
        <v>198</v>
      </c>
      <c r="C5" t="s">
        <v>199</v>
      </c>
    </row>
    <row r="6" spans="1:60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1"/>
      <c r="BD6" s="16" t="s">
        <v>103</v>
      </c>
      <c r="BF6" s="16" t="s">
        <v>104</v>
      </c>
      <c r="BH6" s="19" t="s">
        <v>105</v>
      </c>
    </row>
    <row r="7" spans="1:60" ht="26.25" customHeight="1">
      <c r="B7" s="99" t="s">
        <v>106</v>
      </c>
      <c r="C7" s="100"/>
      <c r="D7" s="100"/>
      <c r="E7" s="100"/>
      <c r="F7" s="100"/>
      <c r="G7" s="100"/>
      <c r="H7" s="100"/>
      <c r="I7" s="100"/>
      <c r="J7" s="100"/>
      <c r="K7" s="101"/>
      <c r="BD7" s="19" t="s">
        <v>107</v>
      </c>
      <c r="BF7" s="16" t="s">
        <v>108</v>
      </c>
      <c r="BH7" s="19" t="s">
        <v>109</v>
      </c>
    </row>
    <row r="8" spans="1:60" s="19" customFormat="1" ht="63">
      <c r="A8" s="15"/>
      <c r="B8" s="4" t="s">
        <v>99</v>
      </c>
      <c r="C8" s="28" t="s">
        <v>50</v>
      </c>
      <c r="D8" s="28" t="s">
        <v>71</v>
      </c>
      <c r="E8" s="28" t="s">
        <v>85</v>
      </c>
      <c r="F8" s="28" t="s">
        <v>54</v>
      </c>
      <c r="G8" s="28" t="s">
        <v>190</v>
      </c>
      <c r="H8" s="28" t="s">
        <v>191</v>
      </c>
      <c r="I8" s="28" t="s">
        <v>57</v>
      </c>
      <c r="J8" s="28" t="s">
        <v>58</v>
      </c>
      <c r="K8" s="28" t="s">
        <v>186</v>
      </c>
      <c r="BC8" s="16" t="s">
        <v>110</v>
      </c>
      <c r="BD8" s="16" t="s">
        <v>111</v>
      </c>
      <c r="BE8" s="16" t="s">
        <v>112</v>
      </c>
      <c r="BG8" s="23" t="s">
        <v>113</v>
      </c>
    </row>
    <row r="9" spans="1:60" s="19" customFormat="1" ht="18.75" customHeight="1">
      <c r="A9" s="15"/>
      <c r="B9" s="20"/>
      <c r="C9" s="21"/>
      <c r="D9" s="21"/>
      <c r="E9" s="21"/>
      <c r="F9" s="21"/>
      <c r="G9" s="21" t="s">
        <v>187</v>
      </c>
      <c r="H9" s="21"/>
      <c r="I9" s="21" t="s">
        <v>6</v>
      </c>
      <c r="J9" s="31" t="s">
        <v>7</v>
      </c>
      <c r="K9" s="47" t="s">
        <v>7</v>
      </c>
      <c r="BC9" s="16" t="s">
        <v>114</v>
      </c>
      <c r="BE9" s="16" t="s">
        <v>115</v>
      </c>
      <c r="BG9" s="23" t="s">
        <v>116</v>
      </c>
    </row>
    <row r="10" spans="1:60" s="23" customFormat="1" ht="18" customHeight="1">
      <c r="A10" s="15"/>
      <c r="B10" s="22"/>
      <c r="C10" s="7" t="s">
        <v>9</v>
      </c>
      <c r="D10" s="7" t="s">
        <v>10</v>
      </c>
      <c r="E10" s="7" t="s">
        <v>60</v>
      </c>
      <c r="F10" s="7" t="s">
        <v>60</v>
      </c>
      <c r="G10" s="7" t="s">
        <v>61</v>
      </c>
      <c r="H10" s="7" t="s">
        <v>62</v>
      </c>
      <c r="I10" s="48" t="s">
        <v>63</v>
      </c>
      <c r="J10" s="48" t="s">
        <v>64</v>
      </c>
      <c r="K10" s="48" t="s">
        <v>65</v>
      </c>
      <c r="L10" s="19"/>
      <c r="M10" s="19"/>
      <c r="N10" s="19"/>
      <c r="O10" s="19"/>
      <c r="BC10" s="16" t="s">
        <v>117</v>
      </c>
      <c r="BD10" s="19"/>
      <c r="BE10" s="16" t="s">
        <v>118</v>
      </c>
      <c r="BG10" s="16" t="s">
        <v>119</v>
      </c>
    </row>
    <row r="11" spans="1:60" s="23" customFormat="1" ht="18" customHeight="1">
      <c r="A11" s="15"/>
      <c r="B11" s="24" t="s">
        <v>120</v>
      </c>
      <c r="C11" s="7"/>
      <c r="D11" s="7"/>
      <c r="E11" s="7"/>
      <c r="F11" s="7"/>
      <c r="G11" s="76">
        <v>0</v>
      </c>
      <c r="H11" s="25"/>
      <c r="I11" s="76">
        <v>77.865667115150003</v>
      </c>
      <c r="J11" s="76">
        <v>100</v>
      </c>
      <c r="K11" s="76">
        <v>0.01</v>
      </c>
      <c r="L11" s="19"/>
      <c r="M11" s="19"/>
      <c r="N11" s="19"/>
      <c r="O11" s="19"/>
      <c r="BC11" s="16" t="s">
        <v>121</v>
      </c>
      <c r="BD11" s="19"/>
      <c r="BE11" s="16" t="s">
        <v>122</v>
      </c>
      <c r="BG11" s="16" t="s">
        <v>123</v>
      </c>
    </row>
    <row r="12" spans="1:60">
      <c r="B12" s="78" t="s">
        <v>206</v>
      </c>
      <c r="C12" s="19"/>
      <c r="D12" s="19"/>
      <c r="E12" s="19"/>
      <c r="F12" s="19"/>
      <c r="G12" s="79">
        <v>16.8</v>
      </c>
      <c r="H12" s="19"/>
      <c r="I12" s="79">
        <v>3900.2946945154899</v>
      </c>
      <c r="J12" s="79">
        <v>5009</v>
      </c>
      <c r="K12" s="79">
        <v>0.68</v>
      </c>
      <c r="BD12" s="16" t="s">
        <v>124</v>
      </c>
      <c r="BF12" s="16" t="s">
        <v>125</v>
      </c>
    </row>
    <row r="13" spans="1:60">
      <c r="B13" t="s">
        <v>1960</v>
      </c>
      <c r="C13" t="s">
        <v>1961</v>
      </c>
      <c r="D13" t="s">
        <v>126</v>
      </c>
      <c r="E13" t="s">
        <v>126</v>
      </c>
      <c r="F13" t="s">
        <v>109</v>
      </c>
      <c r="G13" s="77">
        <v>2.2599999999999998</v>
      </c>
      <c r="H13" s="77">
        <v>13861327</v>
      </c>
      <c r="I13" s="77">
        <v>1143.42086423</v>
      </c>
      <c r="J13" s="77">
        <v>1468.45</v>
      </c>
      <c r="K13" s="77">
        <v>0.2</v>
      </c>
      <c r="BD13" s="16" t="s">
        <v>126</v>
      </c>
      <c r="BE13" s="16" t="s">
        <v>127</v>
      </c>
      <c r="BF13" s="16" t="s">
        <v>128</v>
      </c>
    </row>
    <row r="14" spans="1:60">
      <c r="B14" t="s">
        <v>1962</v>
      </c>
      <c r="C14" t="s">
        <v>1963</v>
      </c>
      <c r="D14" t="s">
        <v>126</v>
      </c>
      <c r="E14" t="s">
        <v>126</v>
      </c>
      <c r="F14" t="s">
        <v>109</v>
      </c>
      <c r="G14" s="77">
        <v>1.62</v>
      </c>
      <c r="H14" s="77">
        <v>14512590</v>
      </c>
      <c r="I14" s="77">
        <v>858.12944670000002</v>
      </c>
      <c r="J14" s="77">
        <v>1102.06</v>
      </c>
      <c r="K14" s="77">
        <v>0.15</v>
      </c>
      <c r="BF14" s="16" t="s">
        <v>129</v>
      </c>
    </row>
    <row r="15" spans="1:60">
      <c r="B15" t="s">
        <v>1964</v>
      </c>
      <c r="C15" t="s">
        <v>1965</v>
      </c>
      <c r="D15" t="s">
        <v>126</v>
      </c>
      <c r="E15" t="s">
        <v>126</v>
      </c>
      <c r="F15" t="s">
        <v>113</v>
      </c>
      <c r="G15" s="77">
        <v>12.92</v>
      </c>
      <c r="H15" s="77">
        <v>3453776.4000000036</v>
      </c>
      <c r="I15" s="77">
        <v>1898.7443835854899</v>
      </c>
      <c r="J15" s="77">
        <v>2438.4899999999998</v>
      </c>
      <c r="K15" s="77">
        <v>0.33</v>
      </c>
      <c r="BF15" s="16" t="s">
        <v>130</v>
      </c>
    </row>
    <row r="16" spans="1:60">
      <c r="B16" s="78" t="s">
        <v>232</v>
      </c>
      <c r="C16" s="19"/>
      <c r="D16" s="19"/>
      <c r="E16" s="19"/>
      <c r="F16" s="19"/>
      <c r="G16" s="79">
        <v>-16.8</v>
      </c>
      <c r="H16" s="19"/>
      <c r="I16" s="79">
        <v>-3822.4290274003401</v>
      </c>
      <c r="J16" s="79">
        <v>-4909</v>
      </c>
      <c r="K16" s="79">
        <v>-0.66</v>
      </c>
      <c r="BF16" s="16" t="s">
        <v>131</v>
      </c>
    </row>
    <row r="17" spans="2:58">
      <c r="B17" t="s">
        <v>1966</v>
      </c>
      <c r="C17" t="s">
        <v>1967</v>
      </c>
      <c r="D17" t="s">
        <v>126</v>
      </c>
      <c r="E17" t="s">
        <v>126</v>
      </c>
      <c r="F17" t="s">
        <v>109</v>
      </c>
      <c r="G17" s="77">
        <v>-2.2599999999999998</v>
      </c>
      <c r="H17" s="77">
        <v>13607499.996124864</v>
      </c>
      <c r="I17" s="77">
        <v>-1122.4826746803401</v>
      </c>
      <c r="J17" s="77">
        <v>-1441.56</v>
      </c>
      <c r="K17" s="77">
        <v>-0.19</v>
      </c>
      <c r="BF17" s="16" t="s">
        <v>132</v>
      </c>
    </row>
    <row r="18" spans="2:58">
      <c r="B18" t="s">
        <v>1968</v>
      </c>
      <c r="C18" t="s">
        <v>1969</v>
      </c>
      <c r="D18" t="s">
        <v>126</v>
      </c>
      <c r="E18" t="s">
        <v>126</v>
      </c>
      <c r="F18" t="s">
        <v>109</v>
      </c>
      <c r="G18" s="77">
        <v>-1.62</v>
      </c>
      <c r="H18" s="77">
        <v>14133500</v>
      </c>
      <c r="I18" s="77">
        <v>-835.71385499999997</v>
      </c>
      <c r="J18" s="77">
        <v>-1073.28</v>
      </c>
      <c r="K18" s="77">
        <v>-0.14000000000000001</v>
      </c>
      <c r="BF18" s="16" t="s">
        <v>133</v>
      </c>
    </row>
    <row r="19" spans="2:58">
      <c r="B19" t="s">
        <v>1970</v>
      </c>
      <c r="C19" t="s">
        <v>1971</v>
      </c>
      <c r="D19" t="s">
        <v>126</v>
      </c>
      <c r="E19" t="s">
        <v>126</v>
      </c>
      <c r="F19" t="s">
        <v>113</v>
      </c>
      <c r="G19" s="77">
        <v>-12.92</v>
      </c>
      <c r="H19" s="77">
        <v>3391000</v>
      </c>
      <c r="I19" s="77">
        <v>-1864.2324977200001</v>
      </c>
      <c r="J19" s="77">
        <v>-2394.16</v>
      </c>
      <c r="K19" s="77">
        <v>-0.32</v>
      </c>
      <c r="BF19" s="16" t="s">
        <v>134</v>
      </c>
    </row>
    <row r="20" spans="2:58">
      <c r="B20" t="s">
        <v>234</v>
      </c>
      <c r="C20" s="19"/>
      <c r="D20" s="19"/>
      <c r="E20" s="19"/>
      <c r="F20" s="19"/>
      <c r="G20" s="19"/>
      <c r="H20" s="19"/>
      <c r="BF20" s="16" t="s">
        <v>135</v>
      </c>
    </row>
    <row r="21" spans="2:58">
      <c r="B21" t="s">
        <v>317</v>
      </c>
      <c r="C21" s="19"/>
      <c r="D21" s="19"/>
      <c r="E21" s="19"/>
      <c r="F21" s="19"/>
      <c r="G21" s="19"/>
      <c r="H21" s="19"/>
      <c r="BF21" s="16" t="s">
        <v>126</v>
      </c>
    </row>
    <row r="22" spans="2:58">
      <c r="B22" t="s">
        <v>318</v>
      </c>
      <c r="C22" s="19"/>
      <c r="D22" s="19"/>
      <c r="E22" s="19"/>
      <c r="F22" s="19"/>
      <c r="G22" s="19"/>
      <c r="H22" s="19"/>
    </row>
    <row r="23" spans="2:58">
      <c r="B23" t="s">
        <v>319</v>
      </c>
      <c r="C23" s="19"/>
      <c r="D23" s="19"/>
      <c r="E23" s="19"/>
      <c r="F23" s="19"/>
      <c r="G23" s="19"/>
      <c r="H23" s="19"/>
    </row>
    <row r="24" spans="2:58">
      <c r="C24" s="19"/>
      <c r="D24" s="19"/>
      <c r="E24" s="19"/>
      <c r="F24" s="19"/>
      <c r="G24" s="19"/>
      <c r="H24" s="19"/>
    </row>
    <row r="25" spans="2:58">
      <c r="C25" s="19"/>
      <c r="D25" s="19"/>
      <c r="E25" s="19"/>
      <c r="F25" s="19"/>
      <c r="G25" s="19"/>
      <c r="H25" s="19"/>
    </row>
    <row r="26" spans="2:58">
      <c r="C26" s="19"/>
      <c r="D26" s="19"/>
      <c r="E26" s="19"/>
      <c r="F26" s="19"/>
      <c r="G26" s="19"/>
      <c r="H26" s="19"/>
    </row>
    <row r="27" spans="2:58">
      <c r="C27" s="19"/>
      <c r="D27" s="19"/>
      <c r="E27" s="19"/>
      <c r="F27" s="19"/>
      <c r="G27" s="19"/>
      <c r="H27" s="19"/>
    </row>
    <row r="28" spans="2:58">
      <c r="C28" s="19"/>
      <c r="D28" s="19"/>
      <c r="E28" s="19"/>
      <c r="F28" s="19"/>
      <c r="G28" s="19"/>
      <c r="H28" s="19"/>
    </row>
    <row r="29" spans="2:58">
      <c r="C29" s="19"/>
      <c r="D29" s="19"/>
      <c r="E29" s="19"/>
      <c r="F29" s="19"/>
      <c r="G29" s="19"/>
      <c r="H29" s="19"/>
    </row>
    <row r="30" spans="2:58">
      <c r="C30" s="19"/>
      <c r="D30" s="19"/>
      <c r="E30" s="19"/>
      <c r="F30" s="19"/>
      <c r="G30" s="19"/>
      <c r="H30" s="19"/>
    </row>
    <row r="31" spans="2:58">
      <c r="C31" s="19"/>
      <c r="D31" s="19"/>
      <c r="E31" s="19"/>
      <c r="F31" s="19"/>
      <c r="G31" s="19"/>
      <c r="H31" s="19"/>
    </row>
    <row r="32" spans="2:58">
      <c r="C32" s="19"/>
      <c r="D32" s="19"/>
      <c r="E32" s="19"/>
      <c r="F32" s="19"/>
      <c r="G32" s="19"/>
      <c r="H32" s="19"/>
    </row>
    <row r="33" spans="3:8">
      <c r="C33" s="19"/>
      <c r="D33" s="19"/>
      <c r="E33" s="19"/>
      <c r="F33" s="19"/>
      <c r="G33" s="19"/>
      <c r="H33" s="19"/>
    </row>
    <row r="34" spans="3:8">
      <c r="C34" s="19"/>
      <c r="D34" s="19"/>
      <c r="E34" s="19"/>
      <c r="F34" s="19"/>
      <c r="G34" s="19"/>
      <c r="H34" s="19"/>
    </row>
    <row r="35" spans="3:8">
      <c r="C35" s="19"/>
      <c r="D35" s="19"/>
      <c r="E35" s="19"/>
      <c r="F35" s="19"/>
      <c r="G35" s="19"/>
      <c r="H35" s="19"/>
    </row>
    <row r="36" spans="3:8">
      <c r="C36" s="19"/>
      <c r="D36" s="19"/>
      <c r="E36" s="19"/>
      <c r="F36" s="19"/>
      <c r="G36" s="19"/>
      <c r="H36" s="19"/>
    </row>
    <row r="37" spans="3:8">
      <c r="C37" s="19"/>
      <c r="D37" s="19"/>
      <c r="E37" s="19"/>
      <c r="F37" s="19"/>
      <c r="G37" s="19"/>
      <c r="H37" s="19"/>
    </row>
    <row r="38" spans="3:8">
      <c r="C38" s="19"/>
      <c r="D38" s="19"/>
      <c r="E38" s="19"/>
      <c r="F38" s="19"/>
      <c r="G38" s="19"/>
      <c r="H38" s="19"/>
    </row>
    <row r="39" spans="3:8">
      <c r="C39" s="19"/>
      <c r="D39" s="19"/>
      <c r="E39" s="19"/>
      <c r="F39" s="19"/>
      <c r="G39" s="19"/>
      <c r="H39" s="19"/>
    </row>
    <row r="40" spans="3:8">
      <c r="C40" s="19"/>
      <c r="D40" s="19"/>
      <c r="E40" s="19"/>
      <c r="F40" s="19"/>
      <c r="G40" s="19"/>
      <c r="H40" s="19"/>
    </row>
    <row r="41" spans="3:8">
      <c r="C41" s="19"/>
      <c r="D41" s="19"/>
      <c r="E41" s="19"/>
      <c r="F41" s="19"/>
      <c r="G41" s="19"/>
      <c r="H41" s="19"/>
    </row>
    <row r="42" spans="3:8">
      <c r="C42" s="19"/>
      <c r="D42" s="19"/>
      <c r="E42" s="19"/>
      <c r="F42" s="19"/>
      <c r="G42" s="19"/>
      <c r="H42" s="19"/>
    </row>
    <row r="43" spans="3:8">
      <c r="C43" s="19"/>
      <c r="D43" s="19"/>
      <c r="E43" s="19"/>
      <c r="F43" s="19"/>
      <c r="G43" s="19"/>
      <c r="H43" s="19"/>
    </row>
    <row r="44" spans="3:8">
      <c r="C44" s="19"/>
      <c r="D44" s="19"/>
      <c r="E44" s="19"/>
      <c r="F44" s="19"/>
      <c r="G44" s="19"/>
      <c r="H44" s="19"/>
    </row>
    <row r="45" spans="3:8">
      <c r="C45" s="19"/>
      <c r="D45" s="19"/>
      <c r="E45" s="19"/>
      <c r="F45" s="19"/>
      <c r="G45" s="19"/>
      <c r="H45" s="19"/>
    </row>
    <row r="46" spans="3:8">
      <c r="C46" s="19"/>
      <c r="D46" s="19"/>
      <c r="E46" s="19"/>
      <c r="F46" s="19"/>
      <c r="G46" s="19"/>
      <c r="H46" s="19"/>
    </row>
    <row r="47" spans="3:8">
      <c r="C47" s="19"/>
      <c r="D47" s="19"/>
      <c r="E47" s="19"/>
      <c r="F47" s="19"/>
      <c r="G47" s="19"/>
      <c r="H47" s="19"/>
    </row>
    <row r="48" spans="3:8">
      <c r="C48" s="19"/>
      <c r="D48" s="19"/>
      <c r="E48" s="19"/>
      <c r="F48" s="19"/>
      <c r="G48" s="19"/>
      <c r="H48" s="19"/>
    </row>
    <row r="49" spans="3:8">
      <c r="C49" s="19"/>
      <c r="D49" s="19"/>
      <c r="E49" s="19"/>
      <c r="F49" s="19"/>
      <c r="G49" s="19"/>
      <c r="H49" s="19"/>
    </row>
    <row r="50" spans="3:8">
      <c r="C50" s="19"/>
      <c r="D50" s="19"/>
      <c r="E50" s="19"/>
      <c r="F50" s="19"/>
      <c r="G50" s="19"/>
      <c r="H50" s="19"/>
    </row>
    <row r="51" spans="3:8">
      <c r="C51" s="19"/>
      <c r="D51" s="19"/>
      <c r="E51" s="19"/>
      <c r="F51" s="19"/>
      <c r="G51" s="19"/>
      <c r="H51" s="19"/>
    </row>
    <row r="52" spans="3:8">
      <c r="C52" s="19"/>
      <c r="D52" s="19"/>
      <c r="E52" s="19"/>
      <c r="F52" s="19"/>
      <c r="G52" s="19"/>
      <c r="H52" s="19"/>
    </row>
    <row r="53" spans="3:8">
      <c r="C53" s="19"/>
      <c r="D53" s="19"/>
      <c r="E53" s="19"/>
      <c r="F53" s="19"/>
      <c r="G53" s="19"/>
      <c r="H53" s="19"/>
    </row>
    <row r="54" spans="3:8">
      <c r="C54" s="19"/>
      <c r="D54" s="19"/>
      <c r="E54" s="19"/>
      <c r="F54" s="19"/>
      <c r="G54" s="19"/>
      <c r="H54" s="19"/>
    </row>
    <row r="55" spans="3:8">
      <c r="C55" s="19"/>
      <c r="D55" s="19"/>
      <c r="E55" s="19"/>
      <c r="F55" s="19"/>
      <c r="G55" s="19"/>
      <c r="H55" s="19"/>
    </row>
    <row r="56" spans="3:8">
      <c r="C56" s="19"/>
      <c r="D56" s="19"/>
      <c r="E56" s="19"/>
      <c r="F56" s="19"/>
      <c r="G56" s="19"/>
      <c r="H56" s="19"/>
    </row>
    <row r="57" spans="3:8">
      <c r="C57" s="19"/>
      <c r="D57" s="19"/>
      <c r="E57" s="19"/>
      <c r="F57" s="19"/>
      <c r="G57" s="19"/>
      <c r="H57" s="19"/>
    </row>
    <row r="58" spans="3:8">
      <c r="C58" s="19"/>
      <c r="D58" s="19"/>
      <c r="E58" s="19"/>
      <c r="F58" s="19"/>
      <c r="G58" s="19"/>
      <c r="H58" s="19"/>
    </row>
    <row r="59" spans="3:8">
      <c r="C59" s="19"/>
      <c r="D59" s="19"/>
      <c r="E59" s="19"/>
      <c r="F59" s="19"/>
      <c r="G59" s="19"/>
      <c r="H59" s="19"/>
    </row>
    <row r="60" spans="3:8">
      <c r="C60" s="19"/>
      <c r="D60" s="19"/>
      <c r="E60" s="19"/>
      <c r="F60" s="19"/>
      <c r="G60" s="19"/>
      <c r="H60" s="19"/>
    </row>
    <row r="61" spans="3:8">
      <c r="C61" s="19"/>
      <c r="D61" s="19"/>
      <c r="E61" s="19"/>
      <c r="F61" s="19"/>
      <c r="G61" s="19"/>
      <c r="H61" s="19"/>
    </row>
    <row r="62" spans="3:8">
      <c r="C62" s="19"/>
      <c r="D62" s="19"/>
      <c r="E62" s="19"/>
      <c r="F62" s="19"/>
      <c r="G62" s="19"/>
      <c r="H62" s="19"/>
    </row>
    <row r="63" spans="3:8">
      <c r="C63" s="19"/>
      <c r="D63" s="19"/>
      <c r="E63" s="19"/>
      <c r="F63" s="19"/>
      <c r="G63" s="19"/>
      <c r="H63" s="19"/>
    </row>
    <row r="64" spans="3:8">
      <c r="C64" s="19"/>
      <c r="D64" s="19"/>
      <c r="E64" s="19"/>
      <c r="F64" s="19"/>
      <c r="G64" s="19"/>
      <c r="H64" s="19"/>
    </row>
    <row r="65" spans="3:8">
      <c r="C65" s="19"/>
      <c r="D65" s="19"/>
      <c r="E65" s="19"/>
      <c r="F65" s="19"/>
      <c r="G65" s="19"/>
      <c r="H65" s="19"/>
    </row>
    <row r="66" spans="3:8">
      <c r="C66" s="19"/>
      <c r="D66" s="19"/>
      <c r="E66" s="19"/>
      <c r="F66" s="19"/>
      <c r="G66" s="19"/>
      <c r="H66" s="19"/>
    </row>
    <row r="67" spans="3:8">
      <c r="C67" s="19"/>
      <c r="D67" s="19"/>
      <c r="E67" s="19"/>
      <c r="F67" s="19"/>
      <c r="G67" s="19"/>
      <c r="H67" s="19"/>
    </row>
    <row r="68" spans="3:8">
      <c r="C68" s="19"/>
      <c r="D68" s="19"/>
      <c r="E68" s="19"/>
      <c r="F68" s="19"/>
      <c r="G68" s="19"/>
      <c r="H68" s="19"/>
    </row>
    <row r="69" spans="3:8">
      <c r="C69" s="19"/>
      <c r="D69" s="19"/>
      <c r="E69" s="19"/>
      <c r="F69" s="19"/>
      <c r="G69" s="19"/>
      <c r="H69" s="19"/>
    </row>
    <row r="70" spans="3:8">
      <c r="C70" s="19"/>
      <c r="D70" s="19"/>
      <c r="E70" s="19"/>
      <c r="F70" s="19"/>
      <c r="G70" s="19"/>
      <c r="H70" s="19"/>
    </row>
    <row r="71" spans="3:8">
      <c r="C71" s="19"/>
      <c r="D71" s="19"/>
      <c r="E71" s="19"/>
      <c r="F71" s="19"/>
      <c r="G71" s="19"/>
      <c r="H71" s="19"/>
    </row>
    <row r="72" spans="3:8">
      <c r="C72" s="19"/>
      <c r="D72" s="19"/>
      <c r="E72" s="19"/>
      <c r="F72" s="19"/>
      <c r="G72" s="19"/>
      <c r="H72" s="19"/>
    </row>
    <row r="73" spans="3:8">
      <c r="C73" s="19"/>
      <c r="D73" s="19"/>
      <c r="E73" s="19"/>
      <c r="F73" s="19"/>
      <c r="G73" s="19"/>
      <c r="H73" s="19"/>
    </row>
    <row r="74" spans="3:8">
      <c r="C74" s="19"/>
      <c r="D74" s="19"/>
      <c r="E74" s="19"/>
      <c r="F74" s="19"/>
      <c r="G74" s="19"/>
      <c r="H74" s="19"/>
    </row>
    <row r="75" spans="3:8">
      <c r="C75" s="19"/>
      <c r="D75" s="19"/>
      <c r="E75" s="19"/>
      <c r="F75" s="19"/>
      <c r="G75" s="19"/>
      <c r="H75" s="19"/>
    </row>
    <row r="76" spans="3:8">
      <c r="C76" s="19"/>
      <c r="D76" s="19"/>
      <c r="E76" s="19"/>
      <c r="F76" s="19"/>
      <c r="G76" s="19"/>
      <c r="H76" s="19"/>
    </row>
    <row r="77" spans="3:8">
      <c r="C77" s="19"/>
      <c r="D77" s="19"/>
      <c r="E77" s="19"/>
      <c r="F77" s="19"/>
      <c r="G77" s="19"/>
      <c r="H77" s="19"/>
    </row>
    <row r="78" spans="3:8">
      <c r="C78" s="19"/>
      <c r="D78" s="19"/>
      <c r="E78" s="19"/>
      <c r="F78" s="19"/>
      <c r="G78" s="19"/>
      <c r="H78" s="19"/>
    </row>
    <row r="79" spans="3:8">
      <c r="C79" s="19"/>
      <c r="D79" s="19"/>
      <c r="E79" s="19"/>
      <c r="F79" s="19"/>
      <c r="G79" s="19"/>
      <c r="H79" s="19"/>
    </row>
    <row r="80" spans="3:8">
      <c r="C80" s="19"/>
      <c r="D80" s="19"/>
      <c r="E80" s="19"/>
      <c r="F80" s="19"/>
      <c r="G80" s="19"/>
      <c r="H80" s="19"/>
    </row>
    <row r="81" spans="3:8">
      <c r="C81" s="19"/>
      <c r="D81" s="19"/>
      <c r="E81" s="19"/>
      <c r="F81" s="19"/>
      <c r="G81" s="19"/>
      <c r="H81" s="19"/>
    </row>
    <row r="82" spans="3:8">
      <c r="C82" s="19"/>
      <c r="D82" s="19"/>
      <c r="E82" s="19"/>
      <c r="F82" s="19"/>
      <c r="G82" s="19"/>
      <c r="H82" s="19"/>
    </row>
    <row r="83" spans="3:8">
      <c r="C83" s="19"/>
      <c r="D83" s="19"/>
      <c r="E83" s="19"/>
      <c r="F83" s="19"/>
      <c r="G83" s="19"/>
      <c r="H83" s="19"/>
    </row>
    <row r="84" spans="3:8">
      <c r="C84" s="19"/>
      <c r="D84" s="19"/>
      <c r="E84" s="19"/>
      <c r="F84" s="19"/>
      <c r="G84" s="19"/>
      <c r="H84" s="19"/>
    </row>
    <row r="85" spans="3:8">
      <c r="C85" s="19"/>
      <c r="D85" s="19"/>
      <c r="E85" s="19"/>
      <c r="F85" s="19"/>
      <c r="G85" s="19"/>
      <c r="H85" s="19"/>
    </row>
    <row r="86" spans="3:8">
      <c r="C86" s="19"/>
      <c r="D86" s="19"/>
      <c r="E86" s="19"/>
      <c r="F86" s="19"/>
      <c r="G86" s="19"/>
      <c r="H86" s="19"/>
    </row>
    <row r="87" spans="3:8">
      <c r="C87" s="19"/>
      <c r="D87" s="19"/>
      <c r="E87" s="19"/>
      <c r="F87" s="19"/>
      <c r="G87" s="19"/>
      <c r="H87" s="19"/>
    </row>
    <row r="88" spans="3:8">
      <c r="C88" s="19"/>
      <c r="D88" s="19"/>
      <c r="E88" s="19"/>
      <c r="F88" s="19"/>
      <c r="G88" s="19"/>
      <c r="H88" s="19"/>
    </row>
    <row r="89" spans="3:8">
      <c r="C89" s="19"/>
      <c r="D89" s="19"/>
      <c r="E89" s="19"/>
      <c r="F89" s="19"/>
      <c r="G89" s="19"/>
      <c r="H89" s="19"/>
    </row>
    <row r="90" spans="3:8">
      <c r="C90" s="19"/>
      <c r="D90" s="19"/>
      <c r="E90" s="19"/>
      <c r="F90" s="19"/>
      <c r="G90" s="19"/>
      <c r="H90" s="19"/>
    </row>
    <row r="91" spans="3:8">
      <c r="C91" s="19"/>
      <c r="D91" s="19"/>
      <c r="E91" s="19"/>
      <c r="F91" s="19"/>
      <c r="G91" s="19"/>
      <c r="H91" s="19"/>
    </row>
    <row r="92" spans="3:8">
      <c r="C92" s="19"/>
      <c r="D92" s="19"/>
      <c r="E92" s="19"/>
      <c r="F92" s="19"/>
      <c r="G92" s="19"/>
      <c r="H92" s="19"/>
    </row>
    <row r="93" spans="3:8">
      <c r="C93" s="19"/>
      <c r="D93" s="19"/>
      <c r="E93" s="19"/>
      <c r="F93" s="19"/>
      <c r="G93" s="19"/>
      <c r="H93" s="19"/>
    </row>
    <row r="94" spans="3:8">
      <c r="C94" s="19"/>
      <c r="D94" s="19"/>
      <c r="E94" s="19"/>
      <c r="F94" s="19"/>
      <c r="G94" s="19"/>
      <c r="H94" s="19"/>
    </row>
    <row r="95" spans="3:8">
      <c r="C95" s="19"/>
      <c r="D95" s="19"/>
      <c r="E95" s="19"/>
      <c r="F95" s="19"/>
      <c r="G95" s="19"/>
      <c r="H95" s="19"/>
    </row>
    <row r="96" spans="3:8">
      <c r="C96" s="19"/>
      <c r="D96" s="19"/>
      <c r="E96" s="19"/>
      <c r="F96" s="19"/>
      <c r="G96" s="19"/>
      <c r="H96" s="19"/>
    </row>
    <row r="97" spans="3:8">
      <c r="C97" s="19"/>
      <c r="D97" s="19"/>
      <c r="E97" s="19"/>
      <c r="F97" s="19"/>
      <c r="G97" s="19"/>
      <c r="H97" s="19"/>
    </row>
    <row r="98" spans="3:8">
      <c r="C98" s="19"/>
      <c r="D98" s="19"/>
      <c r="E98" s="19"/>
      <c r="F98" s="19"/>
      <c r="G98" s="19"/>
      <c r="H98" s="19"/>
    </row>
    <row r="99" spans="3:8">
      <c r="C99" s="19"/>
      <c r="D99" s="19"/>
      <c r="E99" s="19"/>
      <c r="F99" s="19"/>
      <c r="G99" s="19"/>
      <c r="H99" s="19"/>
    </row>
    <row r="100" spans="3:8">
      <c r="C100" s="19"/>
      <c r="D100" s="19"/>
      <c r="E100" s="19"/>
      <c r="F100" s="19"/>
      <c r="G100" s="19"/>
      <c r="H100" s="19"/>
    </row>
    <row r="101" spans="3:8">
      <c r="C101" s="19"/>
      <c r="D101" s="19"/>
      <c r="E101" s="19"/>
      <c r="F101" s="19"/>
      <c r="G101" s="19"/>
      <c r="H101" s="19"/>
    </row>
    <row r="102" spans="3:8">
      <c r="C102" s="19"/>
      <c r="D102" s="19"/>
      <c r="E102" s="19"/>
      <c r="F102" s="19"/>
      <c r="G102" s="19"/>
      <c r="H102" s="19"/>
    </row>
    <row r="103" spans="3:8">
      <c r="C103" s="19"/>
      <c r="D103" s="19"/>
      <c r="E103" s="19"/>
      <c r="F103" s="19"/>
      <c r="G103" s="19"/>
      <c r="H103" s="19"/>
    </row>
    <row r="104" spans="3:8">
      <c r="C104" s="19"/>
      <c r="D104" s="19"/>
      <c r="E104" s="19"/>
      <c r="F104" s="19"/>
      <c r="G104" s="19"/>
      <c r="H104" s="19"/>
    </row>
    <row r="105" spans="3:8">
      <c r="C105" s="19"/>
      <c r="D105" s="19"/>
      <c r="E105" s="19"/>
      <c r="F105" s="19"/>
      <c r="G105" s="19"/>
      <c r="H105" s="19"/>
    </row>
    <row r="106" spans="3:8">
      <c r="C106" s="19"/>
      <c r="D106" s="19"/>
      <c r="E106" s="19"/>
      <c r="F106" s="19"/>
      <c r="G106" s="19"/>
      <c r="H106" s="19"/>
    </row>
    <row r="107" spans="3:8">
      <c r="C107" s="19"/>
      <c r="D107" s="19"/>
      <c r="E107" s="19"/>
      <c r="F107" s="19"/>
      <c r="G107" s="19"/>
      <c r="H107" s="19"/>
    </row>
    <row r="108" spans="3:8">
      <c r="C108" s="19"/>
      <c r="D108" s="19"/>
      <c r="E108" s="19"/>
      <c r="F108" s="19"/>
      <c r="G108" s="19"/>
      <c r="H108" s="19"/>
    </row>
    <row r="109" spans="3:8">
      <c r="C109" s="19"/>
      <c r="D109" s="19"/>
      <c r="E109" s="19"/>
      <c r="F109" s="19"/>
      <c r="G109" s="19"/>
      <c r="H109" s="19"/>
    </row>
    <row r="110" spans="3:8">
      <c r="C110" s="19"/>
      <c r="D110" s="19"/>
      <c r="E110" s="19"/>
      <c r="F110" s="19"/>
      <c r="G110" s="19"/>
      <c r="H110" s="19"/>
    </row>
    <row r="111" spans="3:8">
      <c r="C111" s="19"/>
      <c r="D111" s="19"/>
      <c r="E111" s="19"/>
      <c r="F111" s="19"/>
      <c r="G111" s="19"/>
      <c r="H111" s="19"/>
    </row>
    <row r="112" spans="3:8">
      <c r="C112" s="19"/>
      <c r="D112" s="19"/>
      <c r="E112" s="19"/>
      <c r="F112" s="19"/>
      <c r="G112" s="19"/>
      <c r="H112" s="19"/>
    </row>
    <row r="113" spans="3:8">
      <c r="C113" s="19"/>
      <c r="D113" s="19"/>
      <c r="E113" s="19"/>
      <c r="F113" s="19"/>
      <c r="G113" s="19"/>
      <c r="H113" s="19"/>
    </row>
    <row r="114" spans="3:8">
      <c r="C114" s="19"/>
      <c r="D114" s="19"/>
      <c r="E114" s="19"/>
      <c r="F114" s="19"/>
      <c r="G114" s="19"/>
      <c r="H114" s="19"/>
    </row>
    <row r="115" spans="3:8">
      <c r="C115" s="19"/>
      <c r="D115" s="19"/>
      <c r="E115" s="19"/>
      <c r="F115" s="19"/>
      <c r="G115" s="19"/>
      <c r="H115" s="19"/>
    </row>
    <row r="116" spans="3:8">
      <c r="C116" s="19"/>
      <c r="D116" s="19"/>
      <c r="E116" s="19"/>
      <c r="F116" s="19"/>
      <c r="G116" s="19"/>
      <c r="H116" s="19"/>
    </row>
    <row r="117" spans="3:8">
      <c r="C117" s="19"/>
      <c r="D117" s="19"/>
      <c r="E117" s="19"/>
      <c r="F117" s="19"/>
      <c r="G117" s="19"/>
      <c r="H117" s="19"/>
    </row>
    <row r="118" spans="3:8">
      <c r="C118" s="19"/>
      <c r="D118" s="19"/>
      <c r="E118" s="19"/>
      <c r="F118" s="19"/>
      <c r="G118" s="19"/>
      <c r="H118" s="19"/>
    </row>
    <row r="119" spans="3:8">
      <c r="C119" s="19"/>
      <c r="D119" s="19"/>
      <c r="E119" s="19"/>
      <c r="F119" s="19"/>
      <c r="G119" s="19"/>
      <c r="H119" s="19"/>
    </row>
    <row r="120" spans="3:8">
      <c r="C120" s="19"/>
      <c r="D120" s="19"/>
      <c r="E120" s="19"/>
      <c r="F120" s="19"/>
      <c r="G120" s="19"/>
      <c r="H120" s="19"/>
    </row>
    <row r="121" spans="3:8">
      <c r="C121" s="19"/>
      <c r="D121" s="19"/>
      <c r="E121" s="19"/>
      <c r="F121" s="19"/>
      <c r="G121" s="19"/>
      <c r="H121" s="19"/>
    </row>
    <row r="122" spans="3:8">
      <c r="C122" s="19"/>
      <c r="D122" s="19"/>
      <c r="E122" s="19"/>
      <c r="F122" s="19"/>
      <c r="G122" s="19"/>
      <c r="H122" s="19"/>
    </row>
    <row r="123" spans="3:8">
      <c r="C123" s="19"/>
      <c r="D123" s="19"/>
      <c r="E123" s="19"/>
      <c r="F123" s="19"/>
      <c r="G123" s="19"/>
      <c r="H123" s="19"/>
    </row>
    <row r="124" spans="3:8">
      <c r="C124" s="19"/>
      <c r="D124" s="19"/>
      <c r="E124" s="19"/>
      <c r="F124" s="19"/>
      <c r="G124" s="19"/>
      <c r="H124" s="19"/>
    </row>
    <row r="125" spans="3:8">
      <c r="C125" s="19"/>
      <c r="D125" s="19"/>
      <c r="E125" s="19"/>
      <c r="F125" s="19"/>
      <c r="G125" s="19"/>
      <c r="H125" s="19"/>
    </row>
    <row r="126" spans="3:8">
      <c r="C126" s="19"/>
      <c r="D126" s="19"/>
      <c r="E126" s="19"/>
      <c r="F126" s="19"/>
      <c r="G126" s="19"/>
      <c r="H126" s="19"/>
    </row>
    <row r="127" spans="3:8">
      <c r="C127" s="19"/>
      <c r="D127" s="19"/>
      <c r="E127" s="19"/>
      <c r="F127" s="19"/>
      <c r="G127" s="19"/>
      <c r="H127" s="19"/>
    </row>
    <row r="128" spans="3:8">
      <c r="C128" s="19"/>
      <c r="D128" s="19"/>
      <c r="E128" s="19"/>
      <c r="F128" s="19"/>
      <c r="G128" s="19"/>
      <c r="H128" s="19"/>
    </row>
    <row r="129" spans="3:8">
      <c r="C129" s="19"/>
      <c r="D129" s="19"/>
      <c r="E129" s="19"/>
      <c r="F129" s="19"/>
      <c r="G129" s="19"/>
      <c r="H129" s="19"/>
    </row>
    <row r="130" spans="3:8">
      <c r="C130" s="19"/>
      <c r="D130" s="19"/>
      <c r="E130" s="19"/>
      <c r="F130" s="19"/>
      <c r="G130" s="19"/>
      <c r="H130" s="19"/>
    </row>
    <row r="131" spans="3:8">
      <c r="C131" s="19"/>
      <c r="D131" s="19"/>
      <c r="E131" s="19"/>
      <c r="F131" s="19"/>
      <c r="G131" s="19"/>
      <c r="H131" s="19"/>
    </row>
    <row r="132" spans="3:8">
      <c r="C132" s="19"/>
      <c r="D132" s="19"/>
      <c r="E132" s="19"/>
      <c r="F132" s="19"/>
      <c r="G132" s="19"/>
      <c r="H132" s="19"/>
    </row>
    <row r="133" spans="3:8">
      <c r="C133" s="19"/>
      <c r="D133" s="19"/>
      <c r="E133" s="19"/>
      <c r="F133" s="19"/>
      <c r="G133" s="19"/>
      <c r="H133" s="19"/>
    </row>
    <row r="134" spans="3:8">
      <c r="C134" s="19"/>
      <c r="D134" s="19"/>
      <c r="E134" s="19"/>
      <c r="F134" s="19"/>
      <c r="G134" s="19"/>
      <c r="H134" s="19"/>
    </row>
    <row r="135" spans="3:8">
      <c r="C135" s="19"/>
      <c r="D135" s="19"/>
      <c r="E135" s="19"/>
      <c r="F135" s="19"/>
      <c r="G135" s="19"/>
      <c r="H135" s="19"/>
    </row>
    <row r="136" spans="3:8">
      <c r="C136" s="19"/>
      <c r="D136" s="19"/>
      <c r="E136" s="19"/>
      <c r="F136" s="19"/>
      <c r="G136" s="19"/>
      <c r="H136" s="19"/>
    </row>
    <row r="137" spans="3:8">
      <c r="C137" s="19"/>
      <c r="D137" s="19"/>
      <c r="E137" s="19"/>
      <c r="F137" s="19"/>
      <c r="G137" s="19"/>
      <c r="H137" s="19"/>
    </row>
    <row r="138" spans="3:8">
      <c r="C138" s="19"/>
      <c r="D138" s="19"/>
      <c r="E138" s="19"/>
      <c r="F138" s="19"/>
      <c r="G138" s="19"/>
      <c r="H138" s="19"/>
    </row>
    <row r="139" spans="3:8">
      <c r="C139" s="19"/>
      <c r="D139" s="19"/>
      <c r="E139" s="19"/>
      <c r="F139" s="19"/>
      <c r="G139" s="19"/>
      <c r="H139" s="19"/>
    </row>
    <row r="140" spans="3:8">
      <c r="C140" s="19"/>
      <c r="D140" s="19"/>
      <c r="E140" s="19"/>
      <c r="F140" s="19"/>
      <c r="G140" s="19"/>
      <c r="H140" s="19"/>
    </row>
    <row r="141" spans="3:8">
      <c r="C141" s="19"/>
      <c r="D141" s="19"/>
      <c r="E141" s="19"/>
      <c r="F141" s="19"/>
      <c r="G141" s="19"/>
      <c r="H141" s="19"/>
    </row>
    <row r="142" spans="3:8">
      <c r="C142" s="19"/>
      <c r="D142" s="19"/>
      <c r="E142" s="19"/>
      <c r="F142" s="19"/>
      <c r="G142" s="19"/>
      <c r="H142" s="19"/>
    </row>
    <row r="143" spans="3:8">
      <c r="C143" s="19"/>
      <c r="D143" s="19"/>
      <c r="E143" s="19"/>
      <c r="F143" s="19"/>
      <c r="G143" s="19"/>
      <c r="H143" s="19"/>
    </row>
    <row r="144" spans="3:8">
      <c r="C144" s="19"/>
      <c r="D144" s="19"/>
      <c r="E144" s="19"/>
      <c r="F144" s="19"/>
      <c r="G144" s="19"/>
      <c r="H144" s="19"/>
    </row>
    <row r="145" spans="3:8">
      <c r="C145" s="19"/>
      <c r="D145" s="19"/>
      <c r="E145" s="19"/>
      <c r="F145" s="19"/>
      <c r="G145" s="19"/>
      <c r="H145" s="19"/>
    </row>
    <row r="146" spans="3:8">
      <c r="C146" s="19"/>
      <c r="D146" s="19"/>
      <c r="E146" s="19"/>
      <c r="F146" s="19"/>
      <c r="G146" s="19"/>
      <c r="H146" s="19"/>
    </row>
    <row r="147" spans="3:8">
      <c r="C147" s="19"/>
      <c r="D147" s="19"/>
      <c r="E147" s="19"/>
      <c r="F147" s="19"/>
      <c r="G147" s="19"/>
      <c r="H147" s="19"/>
    </row>
    <row r="148" spans="3:8">
      <c r="C148" s="19"/>
      <c r="D148" s="19"/>
      <c r="E148" s="19"/>
      <c r="F148" s="19"/>
      <c r="G148" s="19"/>
      <c r="H148" s="19"/>
    </row>
    <row r="149" spans="3:8">
      <c r="C149" s="19"/>
      <c r="D149" s="19"/>
      <c r="E149" s="19"/>
      <c r="F149" s="19"/>
      <c r="G149" s="19"/>
      <c r="H149" s="19"/>
    </row>
    <row r="150" spans="3:8">
      <c r="C150" s="19"/>
      <c r="D150" s="19"/>
      <c r="E150" s="19"/>
      <c r="F150" s="19"/>
      <c r="G150" s="19"/>
      <c r="H150" s="19"/>
    </row>
    <row r="151" spans="3:8">
      <c r="C151" s="19"/>
      <c r="D151" s="19"/>
      <c r="E151" s="19"/>
      <c r="F151" s="19"/>
      <c r="G151" s="19"/>
      <c r="H151" s="19"/>
    </row>
    <row r="152" spans="3:8">
      <c r="C152" s="19"/>
      <c r="D152" s="19"/>
      <c r="E152" s="19"/>
      <c r="F152" s="19"/>
      <c r="G152" s="19"/>
      <c r="H152" s="19"/>
    </row>
    <row r="153" spans="3:8">
      <c r="C153" s="19"/>
      <c r="D153" s="19"/>
      <c r="E153" s="19"/>
      <c r="F153" s="19"/>
      <c r="G153" s="19"/>
      <c r="H153" s="19"/>
    </row>
    <row r="154" spans="3:8">
      <c r="C154" s="19"/>
      <c r="D154" s="19"/>
      <c r="E154" s="19"/>
      <c r="F154" s="19"/>
      <c r="G154" s="19"/>
      <c r="H154" s="19"/>
    </row>
    <row r="155" spans="3:8">
      <c r="C155" s="19"/>
      <c r="D155" s="19"/>
      <c r="E155" s="19"/>
      <c r="F155" s="19"/>
      <c r="G155" s="19"/>
      <c r="H155" s="19"/>
    </row>
    <row r="156" spans="3:8">
      <c r="C156" s="19"/>
      <c r="D156" s="19"/>
      <c r="E156" s="19"/>
      <c r="F156" s="19"/>
      <c r="G156" s="19"/>
      <c r="H156" s="19"/>
    </row>
    <row r="157" spans="3:8">
      <c r="C157" s="19"/>
      <c r="D157" s="19"/>
      <c r="E157" s="19"/>
      <c r="F157" s="19"/>
      <c r="G157" s="19"/>
      <c r="H157" s="19"/>
    </row>
    <row r="158" spans="3:8">
      <c r="C158" s="19"/>
      <c r="D158" s="19"/>
      <c r="E158" s="19"/>
      <c r="F158" s="19"/>
      <c r="G158" s="19"/>
      <c r="H158" s="19"/>
    </row>
    <row r="159" spans="3:8">
      <c r="C159" s="19"/>
      <c r="D159" s="19"/>
      <c r="E159" s="19"/>
      <c r="F159" s="19"/>
      <c r="G159" s="19"/>
      <c r="H159" s="19"/>
    </row>
    <row r="160" spans="3:8">
      <c r="C160" s="19"/>
      <c r="D160" s="19"/>
      <c r="E160" s="19"/>
      <c r="F160" s="19"/>
      <c r="G160" s="19"/>
      <c r="H160" s="19"/>
    </row>
    <row r="161" spans="3:8">
      <c r="C161" s="19"/>
      <c r="D161" s="19"/>
      <c r="E161" s="19"/>
      <c r="F161" s="19"/>
      <c r="G161" s="19"/>
      <c r="H161" s="19"/>
    </row>
    <row r="162" spans="3:8">
      <c r="C162" s="19"/>
      <c r="D162" s="19"/>
      <c r="E162" s="19"/>
      <c r="F162" s="19"/>
      <c r="G162" s="19"/>
      <c r="H162" s="19"/>
    </row>
    <row r="163" spans="3:8">
      <c r="C163" s="19"/>
      <c r="D163" s="19"/>
      <c r="E163" s="19"/>
      <c r="F163" s="19"/>
      <c r="G163" s="19"/>
      <c r="H163" s="19"/>
    </row>
    <row r="164" spans="3:8">
      <c r="C164" s="19"/>
      <c r="D164" s="19"/>
      <c r="E164" s="19"/>
      <c r="F164" s="19"/>
      <c r="G164" s="19"/>
      <c r="H164" s="19"/>
    </row>
    <row r="165" spans="3:8">
      <c r="C165" s="19"/>
      <c r="D165" s="19"/>
      <c r="E165" s="19"/>
      <c r="F165" s="19"/>
      <c r="G165" s="19"/>
      <c r="H165" s="19"/>
    </row>
    <row r="166" spans="3:8">
      <c r="C166" s="19"/>
      <c r="D166" s="19"/>
      <c r="E166" s="19"/>
      <c r="F166" s="19"/>
      <c r="G166" s="19"/>
      <c r="H166" s="19"/>
    </row>
    <row r="167" spans="3:8">
      <c r="C167" s="19"/>
      <c r="D167" s="19"/>
      <c r="E167" s="19"/>
      <c r="F167" s="19"/>
      <c r="G167" s="19"/>
      <c r="H167" s="19"/>
    </row>
    <row r="168" spans="3:8">
      <c r="C168" s="19"/>
      <c r="D168" s="19"/>
      <c r="E168" s="19"/>
      <c r="F168" s="19"/>
      <c r="G168" s="19"/>
      <c r="H168" s="19"/>
    </row>
    <row r="169" spans="3:8">
      <c r="C169" s="19"/>
      <c r="D169" s="19"/>
      <c r="E169" s="19"/>
      <c r="F169" s="19"/>
      <c r="G169" s="19"/>
      <c r="H169" s="19"/>
    </row>
    <row r="170" spans="3:8">
      <c r="C170" s="19"/>
      <c r="D170" s="19"/>
      <c r="E170" s="19"/>
      <c r="F170" s="19"/>
      <c r="G170" s="19"/>
      <c r="H170" s="19"/>
    </row>
    <row r="171" spans="3:8">
      <c r="C171" s="19"/>
      <c r="D171" s="19"/>
      <c r="E171" s="19"/>
      <c r="F171" s="19"/>
      <c r="G171" s="19"/>
      <c r="H171" s="19"/>
    </row>
    <row r="172" spans="3:8">
      <c r="C172" s="19"/>
      <c r="D172" s="19"/>
      <c r="E172" s="19"/>
      <c r="F172" s="19"/>
      <c r="G172" s="19"/>
      <c r="H172" s="19"/>
    </row>
    <row r="173" spans="3:8">
      <c r="C173" s="19"/>
      <c r="D173" s="19"/>
      <c r="E173" s="19"/>
      <c r="F173" s="19"/>
      <c r="G173" s="19"/>
      <c r="H173" s="19"/>
    </row>
    <row r="174" spans="3:8">
      <c r="C174" s="19"/>
      <c r="D174" s="19"/>
      <c r="E174" s="19"/>
      <c r="F174" s="19"/>
      <c r="G174" s="19"/>
      <c r="H174" s="19"/>
    </row>
    <row r="175" spans="3:8">
      <c r="C175" s="19"/>
      <c r="D175" s="19"/>
      <c r="E175" s="19"/>
      <c r="F175" s="19"/>
      <c r="G175" s="19"/>
      <c r="H175" s="19"/>
    </row>
    <row r="176" spans="3:8">
      <c r="C176" s="19"/>
      <c r="D176" s="19"/>
      <c r="E176" s="19"/>
      <c r="F176" s="19"/>
      <c r="G176" s="19"/>
      <c r="H176" s="19"/>
    </row>
    <row r="177" spans="3:8">
      <c r="C177" s="19"/>
      <c r="D177" s="19"/>
      <c r="E177" s="19"/>
      <c r="F177" s="19"/>
      <c r="G177" s="19"/>
      <c r="H177" s="19"/>
    </row>
    <row r="178" spans="3:8">
      <c r="C178" s="19"/>
      <c r="D178" s="19"/>
      <c r="E178" s="19"/>
      <c r="F178" s="19"/>
      <c r="G178" s="19"/>
      <c r="H178" s="19"/>
    </row>
    <row r="179" spans="3:8">
      <c r="C179" s="19"/>
      <c r="D179" s="19"/>
      <c r="E179" s="19"/>
      <c r="F179" s="19"/>
      <c r="G179" s="19"/>
      <c r="H179" s="19"/>
    </row>
    <row r="180" spans="3:8">
      <c r="C180" s="19"/>
      <c r="D180" s="19"/>
      <c r="E180" s="19"/>
      <c r="F180" s="19"/>
      <c r="G180" s="19"/>
      <c r="H180" s="19"/>
    </row>
    <row r="181" spans="3:8">
      <c r="C181" s="19"/>
      <c r="D181" s="19"/>
      <c r="E181" s="19"/>
      <c r="F181" s="19"/>
      <c r="G181" s="19"/>
      <c r="H181" s="19"/>
    </row>
    <row r="182" spans="3:8">
      <c r="C182" s="19"/>
      <c r="D182" s="19"/>
      <c r="E182" s="19"/>
      <c r="F182" s="19"/>
      <c r="G182" s="19"/>
      <c r="H182" s="19"/>
    </row>
    <row r="183" spans="3:8">
      <c r="C183" s="19"/>
      <c r="D183" s="19"/>
      <c r="E183" s="19"/>
      <c r="F183" s="19"/>
      <c r="G183" s="19"/>
      <c r="H183" s="19"/>
    </row>
    <row r="184" spans="3:8">
      <c r="C184" s="19"/>
      <c r="D184" s="19"/>
      <c r="E184" s="19"/>
      <c r="F184" s="19"/>
      <c r="G184" s="19"/>
      <c r="H184" s="19"/>
    </row>
    <row r="185" spans="3:8">
      <c r="C185" s="19"/>
      <c r="D185" s="19"/>
      <c r="E185" s="19"/>
      <c r="F185" s="19"/>
      <c r="G185" s="19"/>
      <c r="H185" s="19"/>
    </row>
    <row r="186" spans="3:8">
      <c r="C186" s="19"/>
      <c r="D186" s="19"/>
      <c r="E186" s="19"/>
      <c r="F186" s="19"/>
      <c r="G186" s="19"/>
      <c r="H186" s="19"/>
    </row>
    <row r="187" spans="3:8">
      <c r="C187" s="19"/>
      <c r="D187" s="19"/>
      <c r="E187" s="19"/>
      <c r="F187" s="19"/>
      <c r="G187" s="19"/>
      <c r="H187" s="19"/>
    </row>
    <row r="188" spans="3:8">
      <c r="C188" s="19"/>
      <c r="D188" s="19"/>
      <c r="E188" s="19"/>
      <c r="F188" s="19"/>
      <c r="G188" s="19"/>
      <c r="H188" s="19"/>
    </row>
    <row r="189" spans="3:8">
      <c r="C189" s="19"/>
      <c r="D189" s="19"/>
      <c r="E189" s="19"/>
      <c r="F189" s="19"/>
      <c r="G189" s="19"/>
      <c r="H189" s="19"/>
    </row>
    <row r="190" spans="3:8">
      <c r="C190" s="19"/>
      <c r="D190" s="19"/>
      <c r="E190" s="19"/>
      <c r="F190" s="19"/>
      <c r="G190" s="19"/>
      <c r="H190" s="19"/>
    </row>
    <row r="191" spans="3:8">
      <c r="C191" s="19"/>
      <c r="D191" s="19"/>
      <c r="E191" s="19"/>
      <c r="F191" s="19"/>
      <c r="G191" s="19"/>
      <c r="H191" s="19"/>
    </row>
    <row r="192" spans="3:8">
      <c r="C192" s="19"/>
      <c r="D192" s="19"/>
      <c r="E192" s="19"/>
      <c r="F192" s="19"/>
      <c r="G192" s="19"/>
      <c r="H192" s="19"/>
    </row>
    <row r="193" spans="3:8">
      <c r="C193" s="19"/>
      <c r="D193" s="19"/>
      <c r="E193" s="19"/>
      <c r="F193" s="19"/>
      <c r="G193" s="19"/>
      <c r="H193" s="19"/>
    </row>
    <row r="194" spans="3:8">
      <c r="C194" s="19"/>
      <c r="D194" s="19"/>
      <c r="E194" s="19"/>
      <c r="F194" s="19"/>
      <c r="G194" s="19"/>
      <c r="H194" s="19"/>
    </row>
    <row r="195" spans="3:8">
      <c r="C195" s="19"/>
      <c r="D195" s="19"/>
      <c r="E195" s="19"/>
      <c r="F195" s="19"/>
      <c r="G195" s="19"/>
      <c r="H195" s="19"/>
    </row>
    <row r="196" spans="3:8">
      <c r="C196" s="19"/>
      <c r="D196" s="19"/>
      <c r="E196" s="19"/>
      <c r="F196" s="19"/>
      <c r="G196" s="19"/>
      <c r="H196" s="19"/>
    </row>
    <row r="197" spans="3:8">
      <c r="C197" s="19"/>
      <c r="D197" s="19"/>
      <c r="E197" s="19"/>
      <c r="F197" s="19"/>
      <c r="G197" s="19"/>
      <c r="H197" s="19"/>
    </row>
    <row r="198" spans="3:8">
      <c r="C198" s="19"/>
      <c r="D198" s="19"/>
      <c r="E198" s="19"/>
      <c r="F198" s="19"/>
      <c r="G198" s="19"/>
      <c r="H198" s="19"/>
    </row>
    <row r="199" spans="3:8">
      <c r="C199" s="19"/>
      <c r="D199" s="19"/>
      <c r="E199" s="19"/>
      <c r="F199" s="19"/>
      <c r="G199" s="19"/>
      <c r="H199" s="19"/>
    </row>
    <row r="200" spans="3:8">
      <c r="C200" s="19"/>
      <c r="D200" s="19"/>
      <c r="E200" s="19"/>
      <c r="F200" s="19"/>
      <c r="G200" s="19"/>
      <c r="H200" s="19"/>
    </row>
    <row r="201" spans="3:8">
      <c r="C201" s="19"/>
      <c r="D201" s="19"/>
      <c r="E201" s="19"/>
      <c r="F201" s="19"/>
      <c r="G201" s="19"/>
      <c r="H201" s="19"/>
    </row>
    <row r="202" spans="3:8">
      <c r="C202" s="19"/>
      <c r="D202" s="19"/>
      <c r="E202" s="19"/>
      <c r="F202" s="19"/>
      <c r="G202" s="19"/>
      <c r="H202" s="19"/>
    </row>
    <row r="203" spans="3:8">
      <c r="C203" s="19"/>
      <c r="D203" s="19"/>
      <c r="E203" s="19"/>
      <c r="F203" s="19"/>
      <c r="G203" s="19"/>
      <c r="H203" s="19"/>
    </row>
    <row r="204" spans="3:8">
      <c r="C204" s="19"/>
      <c r="D204" s="19"/>
      <c r="E204" s="19"/>
      <c r="F204" s="19"/>
      <c r="G204" s="19"/>
      <c r="H204" s="19"/>
    </row>
    <row r="205" spans="3:8">
      <c r="C205" s="19"/>
      <c r="D205" s="19"/>
      <c r="E205" s="19"/>
      <c r="F205" s="19"/>
      <c r="G205" s="19"/>
      <c r="H205" s="19"/>
    </row>
    <row r="206" spans="3:8">
      <c r="C206" s="19"/>
      <c r="D206" s="19"/>
      <c r="E206" s="19"/>
      <c r="F206" s="19"/>
      <c r="G206" s="19"/>
      <c r="H206" s="19"/>
    </row>
    <row r="207" spans="3:8">
      <c r="C207" s="19"/>
      <c r="D207" s="19"/>
      <c r="E207" s="19"/>
      <c r="F207" s="19"/>
      <c r="G207" s="19"/>
      <c r="H207" s="19"/>
    </row>
    <row r="208" spans="3:8">
      <c r="C208" s="19"/>
      <c r="D208" s="19"/>
      <c r="E208" s="19"/>
      <c r="F208" s="19"/>
      <c r="G208" s="19"/>
      <c r="H208" s="19"/>
    </row>
    <row r="209" spans="3:8">
      <c r="C209" s="19"/>
      <c r="D209" s="19"/>
      <c r="E209" s="19"/>
      <c r="F209" s="19"/>
      <c r="G209" s="19"/>
      <c r="H209" s="19"/>
    </row>
    <row r="210" spans="3:8">
      <c r="C210" s="19"/>
      <c r="D210" s="19"/>
      <c r="E210" s="19"/>
      <c r="F210" s="19"/>
      <c r="G210" s="19"/>
      <c r="H210" s="19"/>
    </row>
    <row r="211" spans="3:8">
      <c r="C211" s="19"/>
      <c r="D211" s="19"/>
      <c r="E211" s="19"/>
      <c r="F211" s="19"/>
      <c r="G211" s="19"/>
      <c r="H211" s="19"/>
    </row>
    <row r="212" spans="3:8">
      <c r="C212" s="19"/>
      <c r="D212" s="19"/>
      <c r="E212" s="19"/>
      <c r="F212" s="19"/>
      <c r="G212" s="19"/>
      <c r="H212" s="19"/>
    </row>
    <row r="213" spans="3:8">
      <c r="C213" s="19"/>
      <c r="D213" s="19"/>
      <c r="E213" s="19"/>
      <c r="F213" s="19"/>
      <c r="G213" s="19"/>
      <c r="H213" s="19"/>
    </row>
    <row r="214" spans="3:8">
      <c r="C214" s="19"/>
      <c r="D214" s="19"/>
      <c r="E214" s="19"/>
      <c r="F214" s="19"/>
      <c r="G214" s="19"/>
      <c r="H214" s="19"/>
    </row>
    <row r="215" spans="3:8">
      <c r="C215" s="19"/>
      <c r="D215" s="19"/>
      <c r="E215" s="19"/>
      <c r="F215" s="19"/>
      <c r="G215" s="19"/>
      <c r="H215" s="19"/>
    </row>
    <row r="216" spans="3:8">
      <c r="C216" s="19"/>
      <c r="D216" s="19"/>
      <c r="E216" s="19"/>
      <c r="F216" s="19"/>
      <c r="G216" s="19"/>
      <c r="H216" s="19"/>
    </row>
    <row r="217" spans="3:8">
      <c r="C217" s="19"/>
      <c r="D217" s="19"/>
      <c r="E217" s="19"/>
      <c r="F217" s="19"/>
      <c r="G217" s="19"/>
      <c r="H217" s="19"/>
    </row>
    <row r="218" spans="3:8">
      <c r="C218" s="19"/>
      <c r="D218" s="19"/>
      <c r="E218" s="19"/>
      <c r="F218" s="19"/>
      <c r="G218" s="19"/>
      <c r="H218" s="19"/>
    </row>
    <row r="219" spans="3:8">
      <c r="C219" s="19"/>
      <c r="D219" s="19"/>
      <c r="E219" s="19"/>
      <c r="F219" s="19"/>
      <c r="G219" s="19"/>
      <c r="H219" s="19"/>
    </row>
    <row r="220" spans="3:8">
      <c r="C220" s="19"/>
      <c r="D220" s="19"/>
      <c r="E220" s="19"/>
      <c r="F220" s="19"/>
      <c r="G220" s="19"/>
      <c r="H220" s="19"/>
    </row>
    <row r="221" spans="3:8">
      <c r="C221" s="19"/>
      <c r="D221" s="19"/>
      <c r="E221" s="19"/>
      <c r="F221" s="19"/>
      <c r="G221" s="19"/>
      <c r="H221" s="19"/>
    </row>
    <row r="222" spans="3:8">
      <c r="C222" s="19"/>
      <c r="D222" s="19"/>
      <c r="E222" s="19"/>
      <c r="F222" s="19"/>
      <c r="G222" s="19"/>
      <c r="H222" s="19"/>
    </row>
    <row r="223" spans="3:8">
      <c r="C223" s="19"/>
      <c r="D223" s="19"/>
      <c r="E223" s="19"/>
      <c r="F223" s="19"/>
      <c r="G223" s="19"/>
      <c r="H223" s="19"/>
    </row>
    <row r="224" spans="3:8">
      <c r="C224" s="19"/>
      <c r="D224" s="19"/>
      <c r="E224" s="19"/>
      <c r="F224" s="19"/>
      <c r="G224" s="19"/>
      <c r="H224" s="19"/>
    </row>
    <row r="225" spans="3:8">
      <c r="C225" s="19"/>
      <c r="D225" s="19"/>
      <c r="E225" s="19"/>
      <c r="F225" s="19"/>
      <c r="G225" s="19"/>
      <c r="H225" s="19"/>
    </row>
    <row r="226" spans="3:8">
      <c r="C226" s="19"/>
      <c r="D226" s="19"/>
      <c r="E226" s="19"/>
      <c r="F226" s="19"/>
      <c r="G226" s="19"/>
      <c r="H226" s="19"/>
    </row>
    <row r="227" spans="3:8">
      <c r="C227" s="19"/>
      <c r="D227" s="19"/>
      <c r="E227" s="19"/>
      <c r="F227" s="19"/>
      <c r="G227" s="19"/>
      <c r="H227" s="19"/>
    </row>
    <row r="228" spans="3:8">
      <c r="C228" s="19"/>
      <c r="D228" s="19"/>
      <c r="E228" s="19"/>
      <c r="F228" s="19"/>
      <c r="G228" s="19"/>
      <c r="H228" s="19"/>
    </row>
    <row r="229" spans="3:8">
      <c r="C229" s="19"/>
      <c r="D229" s="19"/>
      <c r="E229" s="19"/>
      <c r="F229" s="19"/>
      <c r="G229" s="19"/>
      <c r="H229" s="19"/>
    </row>
    <row r="230" spans="3:8">
      <c r="C230" s="19"/>
      <c r="D230" s="19"/>
      <c r="E230" s="19"/>
      <c r="F230" s="19"/>
      <c r="G230" s="19"/>
      <c r="H230" s="19"/>
    </row>
    <row r="231" spans="3:8">
      <c r="C231" s="19"/>
      <c r="D231" s="19"/>
      <c r="E231" s="19"/>
      <c r="F231" s="19"/>
      <c r="G231" s="19"/>
      <c r="H231" s="19"/>
    </row>
    <row r="232" spans="3:8">
      <c r="C232" s="19"/>
      <c r="D232" s="19"/>
      <c r="E232" s="19"/>
      <c r="F232" s="19"/>
      <c r="G232" s="19"/>
      <c r="H232" s="19"/>
    </row>
    <row r="233" spans="3:8">
      <c r="C233" s="19"/>
      <c r="D233" s="19"/>
      <c r="E233" s="19"/>
      <c r="F233" s="19"/>
      <c r="G233" s="19"/>
      <c r="H233" s="19"/>
    </row>
    <row r="234" spans="3:8">
      <c r="C234" s="19"/>
      <c r="D234" s="19"/>
      <c r="E234" s="19"/>
      <c r="F234" s="19"/>
      <c r="G234" s="19"/>
      <c r="H234" s="19"/>
    </row>
    <row r="235" spans="3:8">
      <c r="C235" s="19"/>
      <c r="D235" s="19"/>
      <c r="E235" s="19"/>
      <c r="F235" s="19"/>
      <c r="G235" s="19"/>
      <c r="H235" s="19"/>
    </row>
    <row r="236" spans="3:8">
      <c r="C236" s="19"/>
      <c r="D236" s="19"/>
      <c r="E236" s="19"/>
      <c r="F236" s="19"/>
      <c r="G236" s="19"/>
      <c r="H236" s="19"/>
    </row>
    <row r="237" spans="3:8">
      <c r="C237" s="19"/>
      <c r="D237" s="19"/>
      <c r="E237" s="19"/>
      <c r="F237" s="19"/>
      <c r="G237" s="19"/>
      <c r="H237" s="19"/>
    </row>
    <row r="238" spans="3:8">
      <c r="C238" s="19"/>
      <c r="D238" s="19"/>
      <c r="E238" s="19"/>
      <c r="F238" s="19"/>
      <c r="G238" s="19"/>
      <c r="H238" s="19"/>
    </row>
    <row r="239" spans="3:8">
      <c r="C239" s="19"/>
      <c r="D239" s="19"/>
      <c r="E239" s="19"/>
      <c r="F239" s="19"/>
      <c r="G239" s="19"/>
      <c r="H239" s="19"/>
    </row>
    <row r="240" spans="3:8">
      <c r="C240" s="19"/>
      <c r="D240" s="19"/>
      <c r="E240" s="19"/>
      <c r="F240" s="19"/>
      <c r="G240" s="19"/>
      <c r="H240" s="19"/>
    </row>
    <row r="241" spans="3:8">
      <c r="C241" s="19"/>
      <c r="D241" s="19"/>
      <c r="E241" s="19"/>
      <c r="F241" s="19"/>
      <c r="G241" s="19"/>
      <c r="H241" s="19"/>
    </row>
    <row r="242" spans="3:8">
      <c r="C242" s="19"/>
      <c r="D242" s="19"/>
      <c r="E242" s="19"/>
      <c r="F242" s="19"/>
      <c r="G242" s="19"/>
      <c r="H242" s="19"/>
    </row>
    <row r="243" spans="3:8">
      <c r="C243" s="19"/>
      <c r="D243" s="19"/>
      <c r="E243" s="19"/>
      <c r="F243" s="19"/>
      <c r="G243" s="19"/>
      <c r="H243" s="19"/>
    </row>
    <row r="244" spans="3:8">
      <c r="C244" s="19"/>
      <c r="D244" s="19"/>
      <c r="E244" s="19"/>
      <c r="F244" s="19"/>
      <c r="G244" s="19"/>
      <c r="H244" s="19"/>
    </row>
    <row r="245" spans="3:8">
      <c r="C245" s="19"/>
      <c r="D245" s="19"/>
      <c r="E245" s="19"/>
      <c r="F245" s="19"/>
      <c r="G245" s="19"/>
      <c r="H245" s="19"/>
    </row>
    <row r="246" spans="3:8">
      <c r="C246" s="19"/>
      <c r="D246" s="19"/>
      <c r="E246" s="19"/>
      <c r="F246" s="19"/>
      <c r="G246" s="19"/>
      <c r="H246" s="19"/>
    </row>
    <row r="247" spans="3:8">
      <c r="C247" s="19"/>
      <c r="D247" s="19"/>
      <c r="E247" s="19"/>
      <c r="F247" s="19"/>
      <c r="G247" s="19"/>
      <c r="H247" s="19"/>
    </row>
    <row r="248" spans="3:8">
      <c r="C248" s="19"/>
      <c r="D248" s="19"/>
      <c r="E248" s="19"/>
      <c r="F248" s="19"/>
      <c r="G248" s="19"/>
      <c r="H248" s="19"/>
    </row>
    <row r="249" spans="3:8">
      <c r="C249" s="19"/>
      <c r="D249" s="19"/>
      <c r="E249" s="19"/>
      <c r="F249" s="19"/>
      <c r="G249" s="19"/>
      <c r="H249" s="19"/>
    </row>
    <row r="250" spans="3:8">
      <c r="C250" s="19"/>
      <c r="D250" s="19"/>
      <c r="E250" s="19"/>
      <c r="F250" s="19"/>
      <c r="G250" s="19"/>
      <c r="H250" s="19"/>
    </row>
    <row r="251" spans="3:8">
      <c r="C251" s="19"/>
      <c r="D251" s="19"/>
      <c r="E251" s="19"/>
      <c r="F251" s="19"/>
      <c r="G251" s="19"/>
      <c r="H251" s="19"/>
    </row>
    <row r="252" spans="3:8">
      <c r="C252" s="19"/>
      <c r="D252" s="19"/>
      <c r="E252" s="19"/>
      <c r="F252" s="19"/>
      <c r="G252" s="19"/>
      <c r="H252" s="19"/>
    </row>
    <row r="253" spans="3:8">
      <c r="C253" s="19"/>
      <c r="D253" s="19"/>
      <c r="E253" s="19"/>
      <c r="F253" s="19"/>
      <c r="G253" s="19"/>
      <c r="H253" s="19"/>
    </row>
    <row r="254" spans="3:8">
      <c r="C254" s="19"/>
      <c r="D254" s="19"/>
      <c r="E254" s="19"/>
      <c r="F254" s="19"/>
      <c r="G254" s="19"/>
      <c r="H254" s="19"/>
    </row>
    <row r="255" spans="3:8">
      <c r="C255" s="19"/>
      <c r="D255" s="19"/>
      <c r="E255" s="19"/>
      <c r="F255" s="19"/>
      <c r="G255" s="19"/>
      <c r="H255" s="19"/>
    </row>
    <row r="256" spans="3:8">
      <c r="C256" s="19"/>
      <c r="D256" s="19"/>
      <c r="E256" s="19"/>
      <c r="F256" s="19"/>
      <c r="G256" s="19"/>
      <c r="H256" s="19"/>
    </row>
    <row r="257" spans="3:8">
      <c r="C257" s="19"/>
      <c r="D257" s="19"/>
      <c r="E257" s="19"/>
      <c r="F257" s="19"/>
      <c r="G257" s="19"/>
      <c r="H257" s="19"/>
    </row>
    <row r="258" spans="3:8">
      <c r="C258" s="19"/>
      <c r="D258" s="19"/>
      <c r="E258" s="19"/>
      <c r="F258" s="19"/>
      <c r="G258" s="19"/>
      <c r="H258" s="19"/>
    </row>
    <row r="259" spans="3:8">
      <c r="C259" s="19"/>
      <c r="D259" s="19"/>
      <c r="E259" s="19"/>
      <c r="F259" s="19"/>
      <c r="G259" s="19"/>
      <c r="H259" s="19"/>
    </row>
    <row r="260" spans="3:8">
      <c r="C260" s="19"/>
      <c r="D260" s="19"/>
      <c r="E260" s="19"/>
      <c r="F260" s="19"/>
      <c r="G260" s="19"/>
      <c r="H260" s="19"/>
    </row>
    <row r="261" spans="3:8">
      <c r="C261" s="19"/>
      <c r="D261" s="19"/>
      <c r="E261" s="19"/>
      <c r="F261" s="19"/>
      <c r="G261" s="19"/>
      <c r="H261" s="19"/>
    </row>
    <row r="262" spans="3:8">
      <c r="C262" s="19"/>
      <c r="D262" s="19"/>
      <c r="E262" s="19"/>
      <c r="F262" s="19"/>
      <c r="G262" s="19"/>
      <c r="H262" s="19"/>
    </row>
    <row r="263" spans="3:8">
      <c r="C263" s="19"/>
      <c r="D263" s="19"/>
      <c r="E263" s="19"/>
      <c r="F263" s="19"/>
      <c r="G263" s="19"/>
      <c r="H263" s="19"/>
    </row>
    <row r="264" spans="3:8">
      <c r="C264" s="19"/>
      <c r="D264" s="19"/>
      <c r="E264" s="19"/>
      <c r="F264" s="19"/>
      <c r="G264" s="19"/>
      <c r="H264" s="19"/>
    </row>
    <row r="265" spans="3:8">
      <c r="C265" s="19"/>
      <c r="D265" s="19"/>
      <c r="E265" s="19"/>
      <c r="F265" s="19"/>
      <c r="G265" s="19"/>
      <c r="H265" s="19"/>
    </row>
    <row r="266" spans="3:8">
      <c r="C266" s="19"/>
      <c r="D266" s="19"/>
      <c r="E266" s="19"/>
      <c r="F266" s="19"/>
      <c r="G266" s="19"/>
      <c r="H266" s="19"/>
    </row>
    <row r="267" spans="3:8">
      <c r="C267" s="19"/>
      <c r="D267" s="19"/>
      <c r="E267" s="19"/>
      <c r="F267" s="19"/>
      <c r="G267" s="19"/>
      <c r="H267" s="19"/>
    </row>
    <row r="268" spans="3:8">
      <c r="C268" s="19"/>
      <c r="D268" s="19"/>
      <c r="E268" s="19"/>
      <c r="F268" s="19"/>
      <c r="G268" s="19"/>
      <c r="H268" s="19"/>
    </row>
    <row r="269" spans="3:8">
      <c r="C269" s="19"/>
      <c r="D269" s="19"/>
      <c r="E269" s="19"/>
      <c r="F269" s="19"/>
      <c r="G269" s="19"/>
      <c r="H269" s="19"/>
    </row>
    <row r="270" spans="3:8">
      <c r="C270" s="19"/>
      <c r="D270" s="19"/>
      <c r="E270" s="19"/>
      <c r="F270" s="19"/>
      <c r="G270" s="19"/>
      <c r="H270" s="19"/>
    </row>
    <row r="271" spans="3:8">
      <c r="C271" s="19"/>
      <c r="D271" s="19"/>
      <c r="E271" s="19"/>
      <c r="F271" s="19"/>
      <c r="G271" s="19"/>
      <c r="H271" s="19"/>
    </row>
    <row r="272" spans="3:8">
      <c r="C272" s="19"/>
      <c r="D272" s="19"/>
      <c r="E272" s="19"/>
      <c r="F272" s="19"/>
      <c r="G272" s="19"/>
      <c r="H272" s="19"/>
    </row>
    <row r="273" spans="3:8">
      <c r="C273" s="19"/>
      <c r="D273" s="19"/>
      <c r="E273" s="19"/>
      <c r="F273" s="19"/>
      <c r="G273" s="19"/>
      <c r="H273" s="19"/>
    </row>
    <row r="274" spans="3:8">
      <c r="C274" s="19"/>
      <c r="D274" s="19"/>
      <c r="E274" s="19"/>
      <c r="F274" s="19"/>
      <c r="G274" s="19"/>
      <c r="H274" s="19"/>
    </row>
    <row r="275" spans="3:8">
      <c r="C275" s="19"/>
      <c r="D275" s="19"/>
      <c r="E275" s="19"/>
      <c r="F275" s="19"/>
      <c r="G275" s="19"/>
      <c r="H275" s="19"/>
    </row>
    <row r="276" spans="3:8">
      <c r="C276" s="19"/>
      <c r="D276" s="19"/>
      <c r="E276" s="19"/>
      <c r="F276" s="19"/>
      <c r="G276" s="19"/>
      <c r="H276" s="19"/>
    </row>
    <row r="277" spans="3:8">
      <c r="C277" s="19"/>
      <c r="D277" s="19"/>
      <c r="E277" s="19"/>
      <c r="F277" s="19"/>
      <c r="G277" s="19"/>
      <c r="H277" s="19"/>
    </row>
    <row r="278" spans="3:8">
      <c r="C278" s="19"/>
      <c r="D278" s="19"/>
      <c r="E278" s="19"/>
      <c r="F278" s="19"/>
      <c r="G278" s="19"/>
      <c r="H278" s="19"/>
    </row>
    <row r="279" spans="3:8">
      <c r="C279" s="19"/>
      <c r="D279" s="19"/>
      <c r="E279" s="19"/>
      <c r="F279" s="19"/>
      <c r="G279" s="19"/>
      <c r="H279" s="19"/>
    </row>
    <row r="280" spans="3:8">
      <c r="C280" s="19"/>
      <c r="D280" s="19"/>
      <c r="E280" s="19"/>
      <c r="F280" s="19"/>
      <c r="G280" s="19"/>
      <c r="H280" s="19"/>
    </row>
    <row r="281" spans="3:8">
      <c r="C281" s="19"/>
      <c r="D281" s="19"/>
      <c r="E281" s="19"/>
      <c r="F281" s="19"/>
      <c r="G281" s="19"/>
      <c r="H281" s="19"/>
    </row>
    <row r="282" spans="3:8">
      <c r="C282" s="19"/>
      <c r="D282" s="19"/>
      <c r="E282" s="19"/>
      <c r="F282" s="19"/>
      <c r="G282" s="19"/>
      <c r="H282" s="19"/>
    </row>
    <row r="283" spans="3:8">
      <c r="C283" s="19"/>
      <c r="D283" s="19"/>
      <c r="E283" s="19"/>
      <c r="F283" s="19"/>
      <c r="G283" s="19"/>
      <c r="H283" s="19"/>
    </row>
    <row r="284" spans="3:8">
      <c r="C284" s="19"/>
      <c r="D284" s="19"/>
      <c r="E284" s="19"/>
      <c r="F284" s="19"/>
      <c r="G284" s="19"/>
      <c r="H284" s="19"/>
    </row>
    <row r="285" spans="3:8">
      <c r="C285" s="19"/>
      <c r="D285" s="19"/>
      <c r="E285" s="19"/>
      <c r="F285" s="19"/>
      <c r="G285" s="19"/>
      <c r="H285" s="19"/>
    </row>
    <row r="286" spans="3:8">
      <c r="C286" s="19"/>
      <c r="D286" s="19"/>
      <c r="E286" s="19"/>
      <c r="F286" s="19"/>
      <c r="G286" s="19"/>
      <c r="H286" s="19"/>
    </row>
    <row r="287" spans="3:8">
      <c r="C287" s="19"/>
      <c r="D287" s="19"/>
      <c r="E287" s="19"/>
      <c r="F287" s="19"/>
      <c r="G287" s="19"/>
      <c r="H287" s="19"/>
    </row>
    <row r="288" spans="3:8">
      <c r="C288" s="19"/>
      <c r="D288" s="19"/>
      <c r="E288" s="19"/>
      <c r="F288" s="19"/>
      <c r="G288" s="19"/>
      <c r="H288" s="19"/>
    </row>
    <row r="289" spans="3:8">
      <c r="C289" s="19"/>
      <c r="D289" s="19"/>
      <c r="E289" s="19"/>
      <c r="F289" s="19"/>
      <c r="G289" s="19"/>
      <c r="H289" s="19"/>
    </row>
    <row r="290" spans="3:8">
      <c r="C290" s="19"/>
      <c r="D290" s="19"/>
      <c r="E290" s="19"/>
      <c r="F290" s="19"/>
      <c r="G290" s="19"/>
      <c r="H290" s="19"/>
    </row>
    <row r="291" spans="3:8">
      <c r="C291" s="19"/>
      <c r="D291" s="19"/>
      <c r="E291" s="19"/>
      <c r="F291" s="19"/>
      <c r="G291" s="19"/>
      <c r="H291" s="19"/>
    </row>
    <row r="292" spans="3:8">
      <c r="C292" s="19"/>
      <c r="D292" s="19"/>
      <c r="E292" s="19"/>
      <c r="F292" s="19"/>
      <c r="G292" s="19"/>
      <c r="H292" s="19"/>
    </row>
    <row r="293" spans="3:8">
      <c r="C293" s="19"/>
      <c r="D293" s="19"/>
      <c r="E293" s="19"/>
      <c r="F293" s="19"/>
      <c r="G293" s="19"/>
      <c r="H293" s="19"/>
    </row>
    <row r="294" spans="3:8">
      <c r="C294" s="19"/>
      <c r="D294" s="19"/>
      <c r="E294" s="19"/>
      <c r="F294" s="19"/>
      <c r="G294" s="19"/>
      <c r="H294" s="19"/>
    </row>
    <row r="295" spans="3:8">
      <c r="C295" s="19"/>
      <c r="D295" s="19"/>
      <c r="E295" s="19"/>
      <c r="F295" s="19"/>
      <c r="G295" s="19"/>
      <c r="H295" s="19"/>
    </row>
    <row r="296" spans="3:8">
      <c r="C296" s="19"/>
      <c r="D296" s="19"/>
      <c r="E296" s="19"/>
      <c r="F296" s="19"/>
      <c r="G296" s="19"/>
      <c r="H296" s="19"/>
    </row>
    <row r="297" spans="3:8">
      <c r="C297" s="19"/>
      <c r="D297" s="19"/>
      <c r="E297" s="19"/>
      <c r="F297" s="19"/>
      <c r="G297" s="19"/>
      <c r="H297" s="19"/>
    </row>
    <row r="298" spans="3:8">
      <c r="C298" s="19"/>
      <c r="D298" s="19"/>
      <c r="E298" s="19"/>
      <c r="F298" s="19"/>
      <c r="G298" s="19"/>
      <c r="H298" s="19"/>
    </row>
    <row r="299" spans="3:8">
      <c r="C299" s="19"/>
      <c r="D299" s="19"/>
      <c r="E299" s="19"/>
      <c r="F299" s="19"/>
      <c r="G299" s="19"/>
      <c r="H299" s="19"/>
    </row>
    <row r="300" spans="3:8">
      <c r="C300" s="19"/>
      <c r="D300" s="19"/>
      <c r="E300" s="19"/>
      <c r="F300" s="19"/>
      <c r="G300" s="19"/>
      <c r="H300" s="19"/>
    </row>
    <row r="301" spans="3:8">
      <c r="C301" s="19"/>
      <c r="D301" s="19"/>
      <c r="E301" s="19"/>
      <c r="F301" s="19"/>
      <c r="G301" s="19"/>
      <c r="H301" s="19"/>
    </row>
    <row r="302" spans="3:8">
      <c r="C302" s="19"/>
      <c r="D302" s="19"/>
      <c r="E302" s="19"/>
      <c r="F302" s="19"/>
      <c r="G302" s="19"/>
      <c r="H302" s="19"/>
    </row>
    <row r="303" spans="3:8">
      <c r="C303" s="19"/>
      <c r="D303" s="19"/>
      <c r="E303" s="19"/>
      <c r="F303" s="19"/>
      <c r="G303" s="19"/>
      <c r="H303" s="19"/>
    </row>
    <row r="304" spans="3:8">
      <c r="C304" s="19"/>
      <c r="D304" s="19"/>
      <c r="E304" s="19"/>
      <c r="F304" s="19"/>
      <c r="G304" s="19"/>
      <c r="H304" s="19"/>
    </row>
    <row r="305" spans="3:8">
      <c r="C305" s="19"/>
      <c r="D305" s="19"/>
      <c r="E305" s="19"/>
      <c r="F305" s="19"/>
      <c r="G305" s="19"/>
      <c r="H305" s="19"/>
    </row>
    <row r="306" spans="3:8">
      <c r="C306" s="19"/>
      <c r="D306" s="19"/>
      <c r="E306" s="19"/>
      <c r="F306" s="19"/>
      <c r="G306" s="19"/>
      <c r="H306" s="19"/>
    </row>
    <row r="307" spans="3:8">
      <c r="C307" s="19"/>
      <c r="D307" s="19"/>
      <c r="E307" s="19"/>
      <c r="F307" s="19"/>
      <c r="G307" s="19"/>
      <c r="H307" s="19"/>
    </row>
    <row r="308" spans="3:8">
      <c r="C308" s="19"/>
      <c r="D308" s="19"/>
      <c r="E308" s="19"/>
      <c r="F308" s="19"/>
      <c r="G308" s="19"/>
      <c r="H308" s="19"/>
    </row>
    <row r="309" spans="3:8">
      <c r="C309" s="19"/>
      <c r="D309" s="19"/>
      <c r="E309" s="19"/>
      <c r="F309" s="19"/>
      <c r="G309" s="19"/>
      <c r="H309" s="19"/>
    </row>
    <row r="310" spans="3:8">
      <c r="C310" s="19"/>
      <c r="D310" s="19"/>
      <c r="E310" s="19"/>
      <c r="F310" s="19"/>
      <c r="G310" s="19"/>
      <c r="H310" s="19"/>
    </row>
    <row r="311" spans="3:8">
      <c r="C311" s="19"/>
      <c r="D311" s="19"/>
      <c r="E311" s="19"/>
      <c r="F311" s="19"/>
      <c r="G311" s="19"/>
      <c r="H311" s="19"/>
    </row>
    <row r="312" spans="3:8">
      <c r="C312" s="19"/>
      <c r="D312" s="19"/>
      <c r="E312" s="19"/>
      <c r="F312" s="19"/>
      <c r="G312" s="19"/>
      <c r="H312" s="19"/>
    </row>
    <row r="313" spans="3:8">
      <c r="C313" s="19"/>
      <c r="D313" s="19"/>
      <c r="E313" s="19"/>
      <c r="F313" s="19"/>
      <c r="G313" s="19"/>
      <c r="H313" s="19"/>
    </row>
    <row r="314" spans="3:8">
      <c r="C314" s="19"/>
      <c r="D314" s="19"/>
      <c r="E314" s="19"/>
      <c r="F314" s="19"/>
      <c r="G314" s="19"/>
      <c r="H314" s="19"/>
    </row>
    <row r="315" spans="3:8">
      <c r="C315" s="19"/>
      <c r="D315" s="19"/>
      <c r="E315" s="19"/>
      <c r="F315" s="19"/>
      <c r="G315" s="19"/>
      <c r="H315" s="19"/>
    </row>
    <row r="316" spans="3:8">
      <c r="C316" s="19"/>
      <c r="D316" s="19"/>
      <c r="E316" s="19"/>
      <c r="F316" s="19"/>
      <c r="G316" s="19"/>
      <c r="H316" s="19"/>
    </row>
    <row r="317" spans="3:8">
      <c r="C317" s="19"/>
      <c r="D317" s="19"/>
      <c r="E317" s="19"/>
      <c r="F317" s="19"/>
      <c r="G317" s="19"/>
      <c r="H317" s="19"/>
    </row>
    <row r="318" spans="3:8">
      <c r="C318" s="19"/>
      <c r="D318" s="19"/>
      <c r="E318" s="19"/>
      <c r="F318" s="19"/>
      <c r="G318" s="19"/>
      <c r="H318" s="19"/>
    </row>
    <row r="319" spans="3:8">
      <c r="C319" s="19"/>
      <c r="D319" s="19"/>
      <c r="E319" s="19"/>
      <c r="F319" s="19"/>
      <c r="G319" s="19"/>
      <c r="H319" s="19"/>
    </row>
    <row r="320" spans="3:8">
      <c r="C320" s="19"/>
      <c r="D320" s="19"/>
      <c r="E320" s="19"/>
      <c r="F320" s="19"/>
      <c r="G320" s="19"/>
      <c r="H320" s="19"/>
    </row>
    <row r="321" spans="3:8">
      <c r="C321" s="19"/>
      <c r="D321" s="19"/>
      <c r="E321" s="19"/>
      <c r="F321" s="19"/>
      <c r="G321" s="19"/>
      <c r="H321" s="19"/>
    </row>
    <row r="322" spans="3:8">
      <c r="C322" s="19"/>
      <c r="D322" s="19"/>
      <c r="E322" s="19"/>
      <c r="F322" s="19"/>
      <c r="G322" s="19"/>
      <c r="H322" s="19"/>
    </row>
    <row r="323" spans="3:8">
      <c r="C323" s="19"/>
      <c r="D323" s="19"/>
      <c r="E323" s="19"/>
      <c r="F323" s="19"/>
      <c r="G323" s="19"/>
      <c r="H323" s="19"/>
    </row>
    <row r="324" spans="3:8">
      <c r="C324" s="19"/>
      <c r="D324" s="19"/>
      <c r="E324" s="19"/>
      <c r="F324" s="19"/>
      <c r="G324" s="19"/>
      <c r="H324" s="19"/>
    </row>
    <row r="325" spans="3:8">
      <c r="C325" s="19"/>
      <c r="D325" s="19"/>
      <c r="E325" s="19"/>
      <c r="F325" s="19"/>
      <c r="G325" s="19"/>
      <c r="H325" s="19"/>
    </row>
    <row r="326" spans="3:8">
      <c r="C326" s="19"/>
      <c r="D326" s="19"/>
      <c r="E326" s="19"/>
      <c r="F326" s="19"/>
      <c r="G326" s="19"/>
      <c r="H326" s="19"/>
    </row>
    <row r="327" spans="3:8">
      <c r="C327" s="19"/>
      <c r="D327" s="19"/>
      <c r="E327" s="19"/>
      <c r="F327" s="19"/>
      <c r="G327" s="19"/>
      <c r="H327" s="19"/>
    </row>
    <row r="328" spans="3:8">
      <c r="C328" s="19"/>
      <c r="D328" s="19"/>
      <c r="E328" s="19"/>
      <c r="F328" s="19"/>
      <c r="G328" s="19"/>
      <c r="H328" s="19"/>
    </row>
    <row r="329" spans="3:8">
      <c r="C329" s="19"/>
      <c r="D329" s="19"/>
      <c r="E329" s="19"/>
      <c r="F329" s="19"/>
      <c r="G329" s="19"/>
      <c r="H329" s="19"/>
    </row>
    <row r="330" spans="3:8">
      <c r="C330" s="19"/>
      <c r="D330" s="19"/>
      <c r="E330" s="19"/>
      <c r="F330" s="19"/>
      <c r="G330" s="19"/>
      <c r="H330" s="19"/>
    </row>
    <row r="331" spans="3:8">
      <c r="C331" s="19"/>
      <c r="D331" s="19"/>
      <c r="E331" s="19"/>
      <c r="F331" s="19"/>
      <c r="G331" s="19"/>
      <c r="H331" s="19"/>
    </row>
    <row r="332" spans="3:8">
      <c r="C332" s="19"/>
      <c r="D332" s="19"/>
      <c r="E332" s="19"/>
      <c r="F332" s="19"/>
      <c r="G332" s="19"/>
      <c r="H332" s="19"/>
    </row>
    <row r="333" spans="3:8">
      <c r="C333" s="19"/>
      <c r="D333" s="19"/>
      <c r="E333" s="19"/>
      <c r="F333" s="19"/>
      <c r="G333" s="19"/>
      <c r="H333" s="19"/>
    </row>
    <row r="334" spans="3:8">
      <c r="C334" s="19"/>
      <c r="D334" s="19"/>
      <c r="E334" s="19"/>
      <c r="F334" s="19"/>
      <c r="G334" s="19"/>
      <c r="H334" s="19"/>
    </row>
    <row r="335" spans="3:8">
      <c r="C335" s="19"/>
      <c r="D335" s="19"/>
      <c r="E335" s="19"/>
      <c r="F335" s="19"/>
      <c r="G335" s="19"/>
      <c r="H335" s="19"/>
    </row>
    <row r="336" spans="3:8">
      <c r="C336" s="19"/>
      <c r="D336" s="19"/>
      <c r="E336" s="19"/>
      <c r="F336" s="19"/>
      <c r="G336" s="19"/>
      <c r="H336" s="19"/>
    </row>
    <row r="337" spans="3:8">
      <c r="C337" s="19"/>
      <c r="D337" s="19"/>
      <c r="E337" s="19"/>
      <c r="F337" s="19"/>
      <c r="G337" s="19"/>
      <c r="H337" s="19"/>
    </row>
    <row r="338" spans="3:8">
      <c r="C338" s="19"/>
      <c r="D338" s="19"/>
      <c r="E338" s="19"/>
      <c r="F338" s="19"/>
      <c r="G338" s="19"/>
      <c r="H338" s="19"/>
    </row>
    <row r="339" spans="3:8">
      <c r="C339" s="19"/>
      <c r="D339" s="19"/>
      <c r="E339" s="19"/>
      <c r="F339" s="19"/>
      <c r="G339" s="19"/>
      <c r="H339" s="19"/>
    </row>
    <row r="340" spans="3:8">
      <c r="C340" s="19"/>
      <c r="D340" s="19"/>
      <c r="E340" s="19"/>
      <c r="F340" s="19"/>
      <c r="G340" s="19"/>
      <c r="H340" s="19"/>
    </row>
    <row r="341" spans="3:8">
      <c r="C341" s="19"/>
      <c r="D341" s="19"/>
      <c r="E341" s="19"/>
      <c r="F341" s="19"/>
      <c r="G341" s="19"/>
      <c r="H341" s="19"/>
    </row>
    <row r="342" spans="3:8">
      <c r="C342" s="19"/>
      <c r="D342" s="19"/>
      <c r="E342" s="19"/>
      <c r="F342" s="19"/>
      <c r="G342" s="19"/>
      <c r="H342" s="19"/>
    </row>
    <row r="343" spans="3:8">
      <c r="C343" s="19"/>
      <c r="D343" s="19"/>
      <c r="E343" s="19"/>
      <c r="F343" s="19"/>
      <c r="G343" s="19"/>
      <c r="H343" s="19"/>
    </row>
    <row r="344" spans="3:8">
      <c r="C344" s="19"/>
      <c r="D344" s="19"/>
      <c r="E344" s="19"/>
      <c r="F344" s="19"/>
      <c r="G344" s="19"/>
      <c r="H344" s="19"/>
    </row>
    <row r="345" spans="3:8">
      <c r="C345" s="19"/>
      <c r="D345" s="19"/>
      <c r="E345" s="19"/>
      <c r="F345" s="19"/>
      <c r="G345" s="19"/>
      <c r="H345" s="19"/>
    </row>
    <row r="346" spans="3:8">
      <c r="C346" s="19"/>
      <c r="D346" s="19"/>
      <c r="E346" s="19"/>
      <c r="F346" s="19"/>
      <c r="G346" s="19"/>
      <c r="H346" s="19"/>
    </row>
    <row r="347" spans="3:8">
      <c r="C347" s="19"/>
      <c r="D347" s="19"/>
      <c r="E347" s="19"/>
      <c r="F347" s="19"/>
      <c r="G347" s="19"/>
      <c r="H347" s="19"/>
    </row>
    <row r="348" spans="3:8">
      <c r="C348" s="19"/>
      <c r="D348" s="19"/>
      <c r="E348" s="19"/>
      <c r="F348" s="19"/>
      <c r="G348" s="19"/>
      <c r="H348" s="19"/>
    </row>
    <row r="349" spans="3:8">
      <c r="C349" s="19"/>
      <c r="D349" s="19"/>
      <c r="E349" s="19"/>
      <c r="F349" s="19"/>
      <c r="G349" s="19"/>
      <c r="H349" s="19"/>
    </row>
    <row r="350" spans="3:8">
      <c r="C350" s="19"/>
      <c r="D350" s="19"/>
      <c r="E350" s="19"/>
      <c r="F350" s="19"/>
      <c r="G350" s="19"/>
      <c r="H350" s="19"/>
    </row>
    <row r="351" spans="3:8">
      <c r="C351" s="19"/>
      <c r="D351" s="19"/>
      <c r="E351" s="19"/>
      <c r="F351" s="19"/>
      <c r="G351" s="19"/>
      <c r="H351" s="19"/>
    </row>
    <row r="352" spans="3:8">
      <c r="C352" s="19"/>
      <c r="D352" s="19"/>
      <c r="E352" s="19"/>
      <c r="F352" s="19"/>
      <c r="G352" s="19"/>
      <c r="H352" s="19"/>
    </row>
    <row r="353" spans="3:8">
      <c r="C353" s="19"/>
      <c r="D353" s="19"/>
      <c r="E353" s="19"/>
      <c r="F353" s="19"/>
      <c r="G353" s="19"/>
      <c r="H353" s="19"/>
    </row>
    <row r="354" spans="3:8">
      <c r="C354" s="19"/>
      <c r="D354" s="19"/>
      <c r="E354" s="19"/>
      <c r="F354" s="19"/>
      <c r="G354" s="19"/>
      <c r="H354" s="19"/>
    </row>
    <row r="355" spans="3:8">
      <c r="C355" s="19"/>
      <c r="D355" s="19"/>
      <c r="E355" s="19"/>
      <c r="F355" s="19"/>
      <c r="G355" s="19"/>
      <c r="H355" s="19"/>
    </row>
    <row r="356" spans="3:8">
      <c r="C356" s="19"/>
      <c r="D356" s="19"/>
      <c r="E356" s="19"/>
      <c r="F356" s="19"/>
      <c r="G356" s="19"/>
      <c r="H356" s="19"/>
    </row>
    <row r="357" spans="3:8">
      <c r="C357" s="19"/>
      <c r="D357" s="19"/>
      <c r="E357" s="19"/>
      <c r="F357" s="19"/>
      <c r="G357" s="19"/>
      <c r="H357" s="19"/>
    </row>
    <row r="358" spans="3:8">
      <c r="C358" s="19"/>
      <c r="D358" s="19"/>
      <c r="E358" s="19"/>
      <c r="F358" s="19"/>
      <c r="G358" s="19"/>
      <c r="H358" s="19"/>
    </row>
    <row r="359" spans="3:8">
      <c r="C359" s="19"/>
      <c r="D359" s="19"/>
      <c r="E359" s="19"/>
      <c r="F359" s="19"/>
      <c r="G359" s="19"/>
      <c r="H359" s="19"/>
    </row>
    <row r="360" spans="3:8">
      <c r="C360" s="19"/>
      <c r="D360" s="19"/>
      <c r="E360" s="19"/>
      <c r="F360" s="19"/>
      <c r="G360" s="19"/>
      <c r="H360" s="19"/>
    </row>
    <row r="361" spans="3:8">
      <c r="C361" s="19"/>
      <c r="D361" s="19"/>
      <c r="E361" s="19"/>
      <c r="F361" s="19"/>
      <c r="G361" s="19"/>
      <c r="H361" s="19"/>
    </row>
    <row r="362" spans="3:8">
      <c r="C362" s="19"/>
      <c r="D362" s="19"/>
      <c r="E362" s="19"/>
      <c r="F362" s="19"/>
      <c r="G362" s="19"/>
      <c r="H362" s="19"/>
    </row>
    <row r="363" spans="3:8">
      <c r="C363" s="19"/>
      <c r="D363" s="19"/>
      <c r="E363" s="19"/>
      <c r="F363" s="19"/>
      <c r="G363" s="19"/>
      <c r="H363" s="19"/>
    </row>
    <row r="364" spans="3:8">
      <c r="C364" s="19"/>
      <c r="D364" s="19"/>
      <c r="E364" s="19"/>
      <c r="F364" s="19"/>
      <c r="G364" s="19"/>
      <c r="H364" s="19"/>
    </row>
    <row r="365" spans="3:8">
      <c r="C365" s="19"/>
      <c r="D365" s="19"/>
      <c r="E365" s="19"/>
      <c r="F365" s="19"/>
      <c r="G365" s="19"/>
      <c r="H365" s="19"/>
    </row>
    <row r="366" spans="3:8">
      <c r="C366" s="19"/>
      <c r="D366" s="19"/>
      <c r="E366" s="19"/>
      <c r="F366" s="19"/>
      <c r="G366" s="19"/>
      <c r="H366" s="19"/>
    </row>
    <row r="367" spans="3:8">
      <c r="C367" s="19"/>
      <c r="D367" s="19"/>
      <c r="E367" s="19"/>
      <c r="F367" s="19"/>
      <c r="G367" s="19"/>
      <c r="H367" s="19"/>
    </row>
    <row r="368" spans="3:8">
      <c r="C368" s="19"/>
      <c r="D368" s="19"/>
      <c r="E368" s="19"/>
      <c r="F368" s="19"/>
      <c r="G368" s="19"/>
      <c r="H368" s="19"/>
    </row>
    <row r="369" spans="3:8">
      <c r="C369" s="19"/>
      <c r="D369" s="19"/>
      <c r="E369" s="19"/>
      <c r="F369" s="19"/>
      <c r="G369" s="19"/>
      <c r="H369" s="19"/>
    </row>
    <row r="370" spans="3:8">
      <c r="C370" s="19"/>
      <c r="D370" s="19"/>
      <c r="E370" s="19"/>
      <c r="F370" s="19"/>
      <c r="G370" s="19"/>
      <c r="H370" s="19"/>
    </row>
    <row r="371" spans="3:8">
      <c r="C371" s="19"/>
      <c r="D371" s="19"/>
      <c r="E371" s="19"/>
      <c r="F371" s="19"/>
      <c r="G371" s="19"/>
      <c r="H371" s="19"/>
    </row>
    <row r="372" spans="3:8">
      <c r="C372" s="19"/>
      <c r="D372" s="19"/>
      <c r="E372" s="19"/>
      <c r="F372" s="19"/>
      <c r="G372" s="19"/>
      <c r="H372" s="19"/>
    </row>
    <row r="373" spans="3:8">
      <c r="C373" s="19"/>
      <c r="D373" s="19"/>
      <c r="E373" s="19"/>
      <c r="F373" s="19"/>
      <c r="G373" s="19"/>
      <c r="H373" s="19"/>
    </row>
    <row r="374" spans="3:8">
      <c r="C374" s="19"/>
      <c r="D374" s="19"/>
      <c r="E374" s="19"/>
      <c r="F374" s="19"/>
      <c r="G374" s="19"/>
      <c r="H374" s="19"/>
    </row>
    <row r="375" spans="3:8">
      <c r="C375" s="19"/>
      <c r="D375" s="19"/>
      <c r="E375" s="19"/>
      <c r="F375" s="19"/>
      <c r="G375" s="19"/>
      <c r="H375" s="19"/>
    </row>
    <row r="376" spans="3:8">
      <c r="C376" s="19"/>
      <c r="D376" s="19"/>
      <c r="E376" s="19"/>
      <c r="F376" s="19"/>
      <c r="G376" s="19"/>
      <c r="H376" s="19"/>
    </row>
    <row r="377" spans="3:8">
      <c r="C377" s="19"/>
      <c r="D377" s="19"/>
      <c r="E377" s="19"/>
      <c r="F377" s="19"/>
      <c r="G377" s="19"/>
      <c r="H377" s="19"/>
    </row>
    <row r="378" spans="3:8">
      <c r="C378" s="19"/>
      <c r="D378" s="19"/>
      <c r="E378" s="19"/>
      <c r="F378" s="19"/>
      <c r="G378" s="19"/>
      <c r="H378" s="19"/>
    </row>
    <row r="379" spans="3:8">
      <c r="C379" s="19"/>
      <c r="D379" s="19"/>
      <c r="E379" s="19"/>
      <c r="F379" s="19"/>
      <c r="G379" s="19"/>
      <c r="H379" s="19"/>
    </row>
    <row r="380" spans="3:8">
      <c r="C380" s="19"/>
      <c r="D380" s="19"/>
      <c r="E380" s="19"/>
      <c r="F380" s="19"/>
      <c r="G380" s="19"/>
      <c r="H380" s="19"/>
    </row>
    <row r="381" spans="3:8">
      <c r="C381" s="19"/>
      <c r="D381" s="19"/>
      <c r="E381" s="19"/>
      <c r="F381" s="19"/>
      <c r="G381" s="19"/>
      <c r="H381" s="19"/>
    </row>
    <row r="382" spans="3:8">
      <c r="C382" s="19"/>
      <c r="D382" s="19"/>
      <c r="E382" s="19"/>
      <c r="F382" s="19"/>
      <c r="G382" s="19"/>
      <c r="H382" s="19"/>
    </row>
    <row r="383" spans="3:8">
      <c r="C383" s="19"/>
      <c r="D383" s="19"/>
      <c r="E383" s="19"/>
      <c r="F383" s="19"/>
      <c r="G383" s="19"/>
      <c r="H383" s="19"/>
    </row>
    <row r="384" spans="3:8">
      <c r="C384" s="19"/>
      <c r="D384" s="19"/>
      <c r="E384" s="19"/>
      <c r="F384" s="19"/>
      <c r="G384" s="19"/>
      <c r="H384" s="19"/>
    </row>
    <row r="385" spans="3:8">
      <c r="C385" s="19"/>
      <c r="D385" s="19"/>
      <c r="E385" s="19"/>
      <c r="F385" s="19"/>
      <c r="G385" s="19"/>
      <c r="H385" s="19"/>
    </row>
    <row r="386" spans="3:8">
      <c r="C386" s="19"/>
      <c r="D386" s="19"/>
      <c r="E386" s="19"/>
      <c r="F386" s="19"/>
      <c r="G386" s="19"/>
      <c r="H386" s="19"/>
    </row>
    <row r="387" spans="3:8">
      <c r="C387" s="19"/>
      <c r="D387" s="19"/>
      <c r="E387" s="19"/>
      <c r="F387" s="19"/>
      <c r="G387" s="19"/>
      <c r="H387" s="19"/>
    </row>
    <row r="388" spans="3:8">
      <c r="C388" s="19"/>
      <c r="D388" s="19"/>
      <c r="E388" s="19"/>
      <c r="F388" s="19"/>
      <c r="G388" s="19"/>
      <c r="H388" s="19"/>
    </row>
    <row r="389" spans="3:8">
      <c r="C389" s="19"/>
      <c r="D389" s="19"/>
      <c r="E389" s="19"/>
      <c r="F389" s="19"/>
      <c r="G389" s="19"/>
      <c r="H389" s="19"/>
    </row>
    <row r="390" spans="3:8">
      <c r="C390" s="19"/>
      <c r="D390" s="19"/>
      <c r="E390" s="19"/>
      <c r="F390" s="19"/>
      <c r="G390" s="19"/>
      <c r="H390" s="19"/>
    </row>
    <row r="391" spans="3:8">
      <c r="C391" s="19"/>
      <c r="D391" s="19"/>
      <c r="E391" s="19"/>
      <c r="F391" s="19"/>
      <c r="G391" s="19"/>
      <c r="H391" s="19"/>
    </row>
    <row r="392" spans="3:8">
      <c r="C392" s="19"/>
      <c r="D392" s="19"/>
      <c r="E392" s="19"/>
      <c r="F392" s="19"/>
      <c r="G392" s="19"/>
      <c r="H392" s="19"/>
    </row>
    <row r="393" spans="3:8">
      <c r="C393" s="19"/>
      <c r="D393" s="19"/>
      <c r="E393" s="19"/>
      <c r="F393" s="19"/>
      <c r="G393" s="19"/>
      <c r="H393" s="19"/>
    </row>
    <row r="394" spans="3:8">
      <c r="C394" s="19"/>
      <c r="D394" s="19"/>
      <c r="E394" s="19"/>
      <c r="F394" s="19"/>
      <c r="G394" s="19"/>
      <c r="H394" s="19"/>
    </row>
    <row r="395" spans="3:8">
      <c r="C395" s="19"/>
      <c r="D395" s="19"/>
      <c r="E395" s="19"/>
      <c r="F395" s="19"/>
      <c r="G395" s="19"/>
      <c r="H395" s="19"/>
    </row>
    <row r="396" spans="3:8">
      <c r="C396" s="19"/>
      <c r="D396" s="19"/>
      <c r="E396" s="19"/>
      <c r="F396" s="19"/>
      <c r="G396" s="19"/>
      <c r="H396" s="19"/>
    </row>
    <row r="397" spans="3:8">
      <c r="C397" s="19"/>
      <c r="D397" s="19"/>
      <c r="E397" s="19"/>
      <c r="F397" s="19"/>
      <c r="G397" s="19"/>
      <c r="H397" s="19"/>
    </row>
    <row r="398" spans="3:8">
      <c r="C398" s="19"/>
      <c r="D398" s="19"/>
      <c r="E398" s="19"/>
      <c r="F398" s="19"/>
      <c r="G398" s="19"/>
      <c r="H398" s="19"/>
    </row>
    <row r="399" spans="3:8">
      <c r="C399" s="19"/>
      <c r="D399" s="19"/>
      <c r="E399" s="19"/>
      <c r="F399" s="19"/>
      <c r="G399" s="19"/>
      <c r="H399" s="19"/>
    </row>
    <row r="400" spans="3:8">
      <c r="C400" s="19"/>
      <c r="D400" s="19"/>
      <c r="E400" s="19"/>
      <c r="F400" s="19"/>
      <c r="G400" s="19"/>
      <c r="H400" s="19"/>
    </row>
    <row r="401" spans="3:8">
      <c r="C401" s="19"/>
      <c r="D401" s="19"/>
      <c r="E401" s="19"/>
      <c r="F401" s="19"/>
      <c r="G401" s="19"/>
      <c r="H401" s="19"/>
    </row>
    <row r="402" spans="3:8">
      <c r="C402" s="19"/>
      <c r="D402" s="19"/>
      <c r="E402" s="19"/>
      <c r="F402" s="19"/>
      <c r="G402" s="19"/>
      <c r="H402" s="19"/>
    </row>
    <row r="403" spans="3:8">
      <c r="C403" s="19"/>
      <c r="D403" s="19"/>
      <c r="E403" s="19"/>
      <c r="F403" s="19"/>
      <c r="G403" s="19"/>
      <c r="H403" s="19"/>
    </row>
    <row r="404" spans="3:8">
      <c r="C404" s="19"/>
      <c r="D404" s="19"/>
      <c r="E404" s="19"/>
      <c r="F404" s="19"/>
      <c r="G404" s="19"/>
      <c r="H404" s="19"/>
    </row>
    <row r="405" spans="3:8">
      <c r="C405" s="19"/>
      <c r="D405" s="19"/>
      <c r="E405" s="19"/>
      <c r="F405" s="19"/>
      <c r="G405" s="19"/>
      <c r="H405" s="19"/>
    </row>
    <row r="406" spans="3:8">
      <c r="C406" s="19"/>
      <c r="D406" s="19"/>
      <c r="E406" s="19"/>
      <c r="F406" s="19"/>
      <c r="G406" s="19"/>
      <c r="H406" s="19"/>
    </row>
    <row r="407" spans="3:8">
      <c r="C407" s="19"/>
      <c r="D407" s="19"/>
      <c r="E407" s="19"/>
      <c r="F407" s="19"/>
      <c r="G407" s="19"/>
      <c r="H407" s="19"/>
    </row>
    <row r="408" spans="3:8">
      <c r="C408" s="19"/>
      <c r="D408" s="19"/>
      <c r="E408" s="19"/>
      <c r="F408" s="19"/>
      <c r="G408" s="19"/>
      <c r="H408" s="19"/>
    </row>
    <row r="409" spans="3:8">
      <c r="C409" s="19"/>
      <c r="D409" s="19"/>
      <c r="E409" s="19"/>
      <c r="F409" s="19"/>
      <c r="G409" s="19"/>
      <c r="H409" s="19"/>
    </row>
    <row r="410" spans="3:8">
      <c r="C410" s="19"/>
      <c r="D410" s="19"/>
      <c r="E410" s="19"/>
      <c r="F410" s="19"/>
      <c r="G410" s="19"/>
      <c r="H410" s="19"/>
    </row>
    <row r="411" spans="3:8">
      <c r="C411" s="19"/>
      <c r="D411" s="19"/>
      <c r="E411" s="19"/>
      <c r="F411" s="19"/>
      <c r="G411" s="19"/>
      <c r="H411" s="19"/>
    </row>
    <row r="412" spans="3:8">
      <c r="C412" s="19"/>
      <c r="D412" s="19"/>
      <c r="E412" s="19"/>
      <c r="F412" s="19"/>
      <c r="G412" s="19"/>
      <c r="H412" s="19"/>
    </row>
    <row r="413" spans="3:8">
      <c r="C413" s="19"/>
      <c r="D413" s="19"/>
      <c r="E413" s="19"/>
      <c r="F413" s="19"/>
      <c r="G413" s="19"/>
      <c r="H413" s="19"/>
    </row>
    <row r="414" spans="3:8">
      <c r="C414" s="19"/>
      <c r="D414" s="19"/>
      <c r="E414" s="19"/>
      <c r="F414" s="19"/>
      <c r="G414" s="19"/>
      <c r="H414" s="19"/>
    </row>
    <row r="415" spans="3:8">
      <c r="C415" s="19"/>
      <c r="D415" s="19"/>
      <c r="E415" s="19"/>
      <c r="F415" s="19"/>
      <c r="G415" s="19"/>
      <c r="H415" s="19"/>
    </row>
    <row r="416" spans="3:8">
      <c r="C416" s="19"/>
      <c r="D416" s="19"/>
      <c r="E416" s="19"/>
      <c r="F416" s="19"/>
      <c r="G416" s="19"/>
      <c r="H416" s="19"/>
    </row>
    <row r="417" spans="3:8">
      <c r="C417" s="19"/>
      <c r="D417" s="19"/>
      <c r="E417" s="19"/>
      <c r="F417" s="19"/>
      <c r="G417" s="19"/>
      <c r="H417" s="19"/>
    </row>
    <row r="418" spans="3:8">
      <c r="C418" s="19"/>
      <c r="D418" s="19"/>
      <c r="E418" s="19"/>
      <c r="F418" s="19"/>
      <c r="G418" s="19"/>
      <c r="H418" s="19"/>
    </row>
    <row r="419" spans="3:8">
      <c r="C419" s="19"/>
      <c r="D419" s="19"/>
      <c r="E419" s="19"/>
      <c r="F419" s="19"/>
      <c r="G419" s="19"/>
      <c r="H419" s="19"/>
    </row>
    <row r="420" spans="3:8">
      <c r="C420" s="19"/>
      <c r="D420" s="19"/>
      <c r="E420" s="19"/>
      <c r="F420" s="19"/>
      <c r="G420" s="19"/>
      <c r="H420" s="19"/>
    </row>
    <row r="421" spans="3:8">
      <c r="C421" s="19"/>
      <c r="D421" s="19"/>
      <c r="E421" s="19"/>
      <c r="F421" s="19"/>
      <c r="G421" s="19"/>
      <c r="H421" s="19"/>
    </row>
    <row r="422" spans="3:8">
      <c r="C422" s="19"/>
      <c r="D422" s="19"/>
      <c r="E422" s="19"/>
      <c r="F422" s="19"/>
      <c r="G422" s="19"/>
      <c r="H422" s="19"/>
    </row>
    <row r="423" spans="3:8">
      <c r="C423" s="19"/>
      <c r="D423" s="19"/>
      <c r="E423" s="19"/>
      <c r="F423" s="19"/>
      <c r="G423" s="19"/>
      <c r="H423" s="19"/>
    </row>
    <row r="424" spans="3:8">
      <c r="C424" s="19"/>
      <c r="D424" s="19"/>
      <c r="E424" s="19"/>
      <c r="F424" s="19"/>
      <c r="G424" s="19"/>
      <c r="H424" s="19"/>
    </row>
    <row r="425" spans="3:8">
      <c r="C425" s="19"/>
      <c r="D425" s="19"/>
      <c r="E425" s="19"/>
      <c r="F425" s="19"/>
      <c r="G425" s="19"/>
      <c r="H425" s="19"/>
    </row>
    <row r="426" spans="3:8">
      <c r="C426" s="19"/>
      <c r="D426" s="19"/>
      <c r="E426" s="19"/>
      <c r="F426" s="19"/>
      <c r="G426" s="19"/>
      <c r="H426" s="19"/>
    </row>
    <row r="427" spans="3:8">
      <c r="C427" s="19"/>
      <c r="D427" s="19"/>
      <c r="E427" s="19"/>
      <c r="F427" s="19"/>
      <c r="G427" s="19"/>
      <c r="H427" s="19"/>
    </row>
    <row r="428" spans="3:8">
      <c r="C428" s="19"/>
      <c r="D428" s="19"/>
      <c r="E428" s="19"/>
      <c r="F428" s="19"/>
      <c r="G428" s="19"/>
      <c r="H428" s="19"/>
    </row>
    <row r="429" spans="3:8">
      <c r="C429" s="19"/>
      <c r="D429" s="19"/>
      <c r="E429" s="19"/>
      <c r="F429" s="19"/>
      <c r="G429" s="19"/>
      <c r="H429" s="19"/>
    </row>
    <row r="430" spans="3:8">
      <c r="C430" s="19"/>
      <c r="D430" s="19"/>
      <c r="E430" s="19"/>
      <c r="F430" s="19"/>
      <c r="G430" s="19"/>
      <c r="H430" s="19"/>
    </row>
    <row r="431" spans="3:8">
      <c r="C431" s="19"/>
      <c r="D431" s="19"/>
      <c r="E431" s="19"/>
      <c r="F431" s="19"/>
      <c r="G431" s="19"/>
      <c r="H431" s="19"/>
    </row>
    <row r="432" spans="3:8">
      <c r="C432" s="19"/>
      <c r="D432" s="19"/>
      <c r="E432" s="19"/>
      <c r="F432" s="19"/>
      <c r="G432" s="19"/>
      <c r="H432" s="19"/>
    </row>
    <row r="433" spans="3:8">
      <c r="C433" s="19"/>
      <c r="D433" s="19"/>
      <c r="E433" s="19"/>
      <c r="F433" s="19"/>
      <c r="G433" s="19"/>
      <c r="H433" s="19"/>
    </row>
    <row r="434" spans="3:8">
      <c r="C434" s="19"/>
      <c r="D434" s="19"/>
      <c r="E434" s="19"/>
      <c r="F434" s="19"/>
      <c r="G434" s="19"/>
      <c r="H434" s="19"/>
    </row>
    <row r="435" spans="3:8">
      <c r="C435" s="19"/>
      <c r="D435" s="19"/>
      <c r="E435" s="19"/>
      <c r="F435" s="19"/>
      <c r="G435" s="19"/>
      <c r="H435" s="19"/>
    </row>
    <row r="436" spans="3:8">
      <c r="C436" s="19"/>
      <c r="D436" s="19"/>
      <c r="E436" s="19"/>
      <c r="F436" s="19"/>
      <c r="G436" s="19"/>
      <c r="H436" s="19"/>
    </row>
    <row r="437" spans="3:8">
      <c r="C437" s="19"/>
      <c r="D437" s="19"/>
      <c r="E437" s="19"/>
      <c r="F437" s="19"/>
      <c r="G437" s="19"/>
      <c r="H437" s="19"/>
    </row>
    <row r="438" spans="3:8">
      <c r="C438" s="19"/>
      <c r="D438" s="19"/>
      <c r="E438" s="19"/>
      <c r="F438" s="19"/>
      <c r="G438" s="19"/>
      <c r="H438" s="19"/>
    </row>
    <row r="439" spans="3:8">
      <c r="C439" s="19"/>
      <c r="D439" s="19"/>
      <c r="E439" s="19"/>
      <c r="F439" s="19"/>
      <c r="G439" s="19"/>
      <c r="H439" s="19"/>
    </row>
    <row r="440" spans="3:8">
      <c r="C440" s="19"/>
      <c r="D440" s="19"/>
      <c r="E440" s="19"/>
      <c r="F440" s="19"/>
      <c r="G440" s="19"/>
      <c r="H440" s="19"/>
    </row>
    <row r="441" spans="3:8">
      <c r="C441" s="19"/>
      <c r="D441" s="19"/>
      <c r="E441" s="19"/>
      <c r="F441" s="19"/>
      <c r="G441" s="19"/>
      <c r="H441" s="19"/>
    </row>
    <row r="442" spans="3:8">
      <c r="C442" s="19"/>
      <c r="D442" s="19"/>
      <c r="E442" s="19"/>
      <c r="F442" s="19"/>
      <c r="G442" s="19"/>
      <c r="H442" s="19"/>
    </row>
    <row r="443" spans="3:8">
      <c r="C443" s="19"/>
      <c r="D443" s="19"/>
      <c r="E443" s="19"/>
      <c r="F443" s="19"/>
      <c r="G443" s="19"/>
      <c r="H443" s="19"/>
    </row>
    <row r="444" spans="3:8">
      <c r="C444" s="19"/>
      <c r="D444" s="19"/>
      <c r="E444" s="19"/>
      <c r="F444" s="19"/>
      <c r="G444" s="19"/>
      <c r="H444" s="19"/>
    </row>
    <row r="445" spans="3:8">
      <c r="C445" s="19"/>
      <c r="D445" s="19"/>
      <c r="E445" s="19"/>
      <c r="F445" s="19"/>
      <c r="G445" s="19"/>
      <c r="H445" s="19"/>
    </row>
    <row r="446" spans="3:8">
      <c r="C446" s="19"/>
      <c r="D446" s="19"/>
      <c r="E446" s="19"/>
      <c r="F446" s="19"/>
      <c r="G446" s="19"/>
      <c r="H446" s="19"/>
    </row>
    <row r="447" spans="3:8">
      <c r="C447" s="19"/>
      <c r="D447" s="19"/>
      <c r="E447" s="19"/>
      <c r="F447" s="19"/>
      <c r="G447" s="19"/>
      <c r="H447" s="19"/>
    </row>
    <row r="448" spans="3:8">
      <c r="C448" s="19"/>
      <c r="D448" s="19"/>
      <c r="E448" s="19"/>
      <c r="F448" s="19"/>
      <c r="G448" s="19"/>
      <c r="H448" s="19"/>
    </row>
    <row r="449" spans="3:8">
      <c r="C449" s="19"/>
      <c r="D449" s="19"/>
      <c r="E449" s="19"/>
      <c r="F449" s="19"/>
      <c r="G449" s="19"/>
      <c r="H449" s="19"/>
    </row>
    <row r="450" spans="3:8">
      <c r="C450" s="19"/>
      <c r="D450" s="19"/>
      <c r="E450" s="19"/>
      <c r="F450" s="19"/>
      <c r="G450" s="19"/>
      <c r="H450" s="19"/>
    </row>
    <row r="451" spans="3:8">
      <c r="C451" s="19"/>
      <c r="D451" s="19"/>
      <c r="E451" s="19"/>
      <c r="F451" s="19"/>
      <c r="G451" s="19"/>
      <c r="H451" s="19"/>
    </row>
    <row r="452" spans="3:8">
      <c r="C452" s="19"/>
      <c r="D452" s="19"/>
      <c r="E452" s="19"/>
      <c r="F452" s="19"/>
      <c r="G452" s="19"/>
      <c r="H452" s="19"/>
    </row>
    <row r="453" spans="3:8">
      <c r="C453" s="19"/>
      <c r="D453" s="19"/>
      <c r="E453" s="19"/>
      <c r="F453" s="19"/>
      <c r="G453" s="19"/>
      <c r="H453" s="19"/>
    </row>
    <row r="454" spans="3:8">
      <c r="C454" s="19"/>
      <c r="D454" s="19"/>
      <c r="E454" s="19"/>
      <c r="F454" s="19"/>
      <c r="G454" s="19"/>
      <c r="H454" s="19"/>
    </row>
    <row r="455" spans="3:8">
      <c r="C455" s="19"/>
      <c r="D455" s="19"/>
      <c r="E455" s="19"/>
      <c r="F455" s="19"/>
      <c r="G455" s="19"/>
      <c r="H455" s="19"/>
    </row>
    <row r="456" spans="3:8">
      <c r="C456" s="19"/>
      <c r="D456" s="19"/>
      <c r="E456" s="19"/>
      <c r="F456" s="19"/>
      <c r="G456" s="19"/>
      <c r="H456" s="19"/>
    </row>
    <row r="457" spans="3:8">
      <c r="C457" s="19"/>
      <c r="D457" s="19"/>
      <c r="E457" s="19"/>
      <c r="F457" s="19"/>
      <c r="G457" s="19"/>
      <c r="H457" s="19"/>
    </row>
    <row r="458" spans="3:8">
      <c r="C458" s="19"/>
      <c r="D458" s="19"/>
      <c r="E458" s="19"/>
      <c r="F458" s="19"/>
      <c r="G458" s="19"/>
      <c r="H458" s="19"/>
    </row>
    <row r="459" spans="3:8">
      <c r="C459" s="19"/>
      <c r="D459" s="19"/>
      <c r="E459" s="19"/>
      <c r="F459" s="19"/>
      <c r="G459" s="19"/>
      <c r="H459" s="19"/>
    </row>
    <row r="460" spans="3:8">
      <c r="C460" s="19"/>
      <c r="D460" s="19"/>
      <c r="E460" s="19"/>
      <c r="F460" s="19"/>
      <c r="G460" s="19"/>
      <c r="H460" s="19"/>
    </row>
    <row r="461" spans="3:8">
      <c r="C461" s="19"/>
      <c r="D461" s="19"/>
      <c r="E461" s="19"/>
      <c r="F461" s="19"/>
      <c r="G461" s="19"/>
      <c r="H461" s="19"/>
    </row>
    <row r="462" spans="3:8">
      <c r="C462" s="19"/>
      <c r="D462" s="19"/>
      <c r="E462" s="19"/>
      <c r="F462" s="19"/>
      <c r="G462" s="19"/>
      <c r="H462" s="19"/>
    </row>
    <row r="463" spans="3:8">
      <c r="C463" s="19"/>
      <c r="D463" s="19"/>
      <c r="E463" s="19"/>
      <c r="F463" s="19"/>
      <c r="G463" s="19"/>
      <c r="H463" s="19"/>
    </row>
    <row r="464" spans="3:8">
      <c r="C464" s="19"/>
      <c r="D464" s="19"/>
      <c r="E464" s="19"/>
      <c r="F464" s="19"/>
      <c r="G464" s="19"/>
      <c r="H464" s="19"/>
    </row>
    <row r="465" spans="3:8">
      <c r="C465" s="19"/>
      <c r="D465" s="19"/>
      <c r="E465" s="19"/>
      <c r="F465" s="19"/>
      <c r="G465" s="19"/>
      <c r="H465" s="19"/>
    </row>
    <row r="466" spans="3:8">
      <c r="C466" s="19"/>
      <c r="D466" s="19"/>
      <c r="E466" s="19"/>
      <c r="F466" s="19"/>
      <c r="G466" s="19"/>
      <c r="H466" s="19"/>
    </row>
    <row r="467" spans="3:8">
      <c r="C467" s="19"/>
      <c r="D467" s="19"/>
      <c r="E467" s="19"/>
      <c r="F467" s="19"/>
      <c r="G467" s="19"/>
      <c r="H467" s="19"/>
    </row>
    <row r="468" spans="3:8">
      <c r="C468" s="19"/>
      <c r="D468" s="19"/>
      <c r="E468" s="19"/>
      <c r="F468" s="19"/>
      <c r="G468" s="19"/>
      <c r="H468" s="19"/>
    </row>
    <row r="469" spans="3:8">
      <c r="C469" s="19"/>
      <c r="D469" s="19"/>
      <c r="E469" s="19"/>
      <c r="F469" s="19"/>
      <c r="G469" s="19"/>
      <c r="H469" s="19"/>
    </row>
    <row r="470" spans="3:8">
      <c r="C470" s="19"/>
      <c r="D470" s="19"/>
      <c r="E470" s="19"/>
      <c r="F470" s="19"/>
      <c r="G470" s="19"/>
      <c r="H470" s="19"/>
    </row>
    <row r="471" spans="3:8">
      <c r="C471" s="19"/>
      <c r="D471" s="19"/>
      <c r="E471" s="19"/>
      <c r="F471" s="19"/>
      <c r="G471" s="19"/>
      <c r="H471" s="19"/>
    </row>
    <row r="472" spans="3:8">
      <c r="C472" s="19"/>
      <c r="D472" s="19"/>
      <c r="E472" s="19"/>
      <c r="F472" s="19"/>
      <c r="G472" s="19"/>
      <c r="H472" s="19"/>
    </row>
    <row r="473" spans="3:8">
      <c r="C473" s="19"/>
      <c r="D473" s="19"/>
      <c r="E473" s="19"/>
      <c r="F473" s="19"/>
      <c r="G473" s="19"/>
      <c r="H473" s="19"/>
    </row>
    <row r="474" spans="3:8">
      <c r="C474" s="19"/>
      <c r="D474" s="19"/>
      <c r="E474" s="19"/>
      <c r="F474" s="19"/>
      <c r="G474" s="19"/>
      <c r="H474" s="19"/>
    </row>
    <row r="475" spans="3:8">
      <c r="C475" s="19"/>
      <c r="D475" s="19"/>
      <c r="E475" s="19"/>
      <c r="F475" s="19"/>
      <c r="G475" s="19"/>
      <c r="H475" s="19"/>
    </row>
    <row r="476" spans="3:8">
      <c r="C476" s="19"/>
      <c r="D476" s="19"/>
      <c r="E476" s="19"/>
      <c r="F476" s="19"/>
      <c r="G476" s="19"/>
      <c r="H476" s="19"/>
    </row>
    <row r="477" spans="3:8">
      <c r="C477" s="19"/>
      <c r="D477" s="19"/>
      <c r="E477" s="19"/>
      <c r="F477" s="19"/>
      <c r="G477" s="19"/>
      <c r="H477" s="19"/>
    </row>
    <row r="478" spans="3:8">
      <c r="C478" s="19"/>
      <c r="D478" s="19"/>
      <c r="E478" s="19"/>
      <c r="F478" s="19"/>
      <c r="G478" s="19"/>
      <c r="H478" s="19"/>
    </row>
    <row r="479" spans="3:8">
      <c r="C479" s="19"/>
      <c r="D479" s="19"/>
      <c r="E479" s="19"/>
      <c r="F479" s="19"/>
      <c r="G479" s="19"/>
      <c r="H479" s="19"/>
    </row>
    <row r="480" spans="3:8">
      <c r="C480" s="19"/>
      <c r="D480" s="19"/>
      <c r="E480" s="19"/>
      <c r="F480" s="19"/>
      <c r="G480" s="19"/>
      <c r="H480" s="19"/>
    </row>
    <row r="481" spans="3:8">
      <c r="C481" s="19"/>
      <c r="D481" s="19"/>
      <c r="E481" s="19"/>
      <c r="F481" s="19"/>
      <c r="G481" s="19"/>
      <c r="H481" s="19"/>
    </row>
    <row r="482" spans="3:8">
      <c r="C482" s="19"/>
      <c r="D482" s="19"/>
      <c r="E482" s="19"/>
      <c r="F482" s="19"/>
      <c r="G482" s="19"/>
      <c r="H482" s="19"/>
    </row>
    <row r="483" spans="3:8">
      <c r="C483" s="19"/>
      <c r="D483" s="19"/>
      <c r="E483" s="19"/>
      <c r="F483" s="19"/>
      <c r="G483" s="19"/>
      <c r="H483" s="19"/>
    </row>
    <row r="484" spans="3:8">
      <c r="C484" s="19"/>
      <c r="D484" s="19"/>
      <c r="E484" s="19"/>
      <c r="F484" s="19"/>
      <c r="G484" s="19"/>
      <c r="H484" s="19"/>
    </row>
    <row r="485" spans="3:8">
      <c r="C485" s="19"/>
      <c r="D485" s="19"/>
      <c r="E485" s="19"/>
      <c r="F485" s="19"/>
      <c r="G485" s="19"/>
      <c r="H485" s="19"/>
    </row>
    <row r="486" spans="3:8">
      <c r="C486" s="19"/>
      <c r="D486" s="19"/>
      <c r="E486" s="19"/>
      <c r="F486" s="19"/>
      <c r="G486" s="19"/>
      <c r="H486" s="19"/>
    </row>
    <row r="487" spans="3:8">
      <c r="C487" s="19"/>
      <c r="D487" s="19"/>
      <c r="E487" s="19"/>
      <c r="F487" s="19"/>
      <c r="G487" s="19"/>
      <c r="H487" s="19"/>
    </row>
    <row r="488" spans="3:8">
      <c r="C488" s="19"/>
      <c r="D488" s="19"/>
      <c r="E488" s="19"/>
      <c r="F488" s="19"/>
      <c r="G488" s="19"/>
      <c r="H488" s="19"/>
    </row>
    <row r="489" spans="3:8">
      <c r="C489" s="19"/>
      <c r="D489" s="19"/>
      <c r="E489" s="19"/>
      <c r="F489" s="19"/>
      <c r="G489" s="19"/>
      <c r="H489" s="19"/>
    </row>
    <row r="490" spans="3:8">
      <c r="C490" s="19"/>
      <c r="D490" s="19"/>
      <c r="E490" s="19"/>
      <c r="F490" s="19"/>
      <c r="G490" s="19"/>
      <c r="H490" s="19"/>
    </row>
    <row r="491" spans="3:8">
      <c r="C491" s="19"/>
      <c r="D491" s="19"/>
      <c r="E491" s="19"/>
      <c r="F491" s="19"/>
      <c r="G491" s="19"/>
      <c r="H491" s="19"/>
    </row>
    <row r="492" spans="3:8">
      <c r="C492" s="19"/>
      <c r="D492" s="19"/>
      <c r="E492" s="19"/>
      <c r="F492" s="19"/>
      <c r="G492" s="19"/>
      <c r="H492" s="19"/>
    </row>
    <row r="493" spans="3:8">
      <c r="C493" s="19"/>
      <c r="D493" s="19"/>
      <c r="E493" s="19"/>
      <c r="F493" s="19"/>
      <c r="G493" s="19"/>
      <c r="H493" s="19"/>
    </row>
    <row r="494" spans="3:8">
      <c r="C494" s="19"/>
      <c r="D494" s="19"/>
      <c r="E494" s="19"/>
      <c r="F494" s="19"/>
      <c r="G494" s="19"/>
      <c r="H494" s="19"/>
    </row>
    <row r="495" spans="3:8">
      <c r="C495" s="19"/>
      <c r="D495" s="19"/>
      <c r="E495" s="19"/>
      <c r="F495" s="19"/>
      <c r="G495" s="19"/>
      <c r="H495" s="19"/>
    </row>
    <row r="496" spans="3:8">
      <c r="C496" s="19"/>
      <c r="D496" s="19"/>
      <c r="E496" s="19"/>
      <c r="F496" s="19"/>
      <c r="G496" s="19"/>
      <c r="H496" s="19"/>
    </row>
    <row r="497" spans="3:8">
      <c r="C497" s="19"/>
      <c r="D497" s="19"/>
      <c r="E497" s="19"/>
      <c r="F497" s="19"/>
      <c r="G497" s="19"/>
      <c r="H497" s="19"/>
    </row>
    <row r="498" spans="3:8">
      <c r="C498" s="19"/>
      <c r="D498" s="19"/>
      <c r="E498" s="19"/>
      <c r="F498" s="19"/>
      <c r="G498" s="19"/>
      <c r="H498" s="19"/>
    </row>
    <row r="499" spans="3:8">
      <c r="C499" s="19"/>
      <c r="D499" s="19"/>
      <c r="E499" s="19"/>
      <c r="F499" s="19"/>
      <c r="G499" s="19"/>
      <c r="H499" s="19"/>
    </row>
    <row r="500" spans="3:8">
      <c r="C500" s="19"/>
      <c r="D500" s="19"/>
      <c r="E500" s="19"/>
      <c r="F500" s="19"/>
      <c r="G500" s="19"/>
      <c r="H500" s="19"/>
    </row>
    <row r="501" spans="3:8">
      <c r="C501" s="19"/>
      <c r="D501" s="19"/>
      <c r="E501" s="19"/>
      <c r="F501" s="19"/>
      <c r="G501" s="19"/>
      <c r="H501" s="19"/>
    </row>
    <row r="502" spans="3:8">
      <c r="C502" s="19"/>
      <c r="D502" s="19"/>
      <c r="E502" s="19"/>
      <c r="F502" s="19"/>
      <c r="G502" s="19"/>
      <c r="H502" s="19"/>
    </row>
    <row r="503" spans="3:8">
      <c r="C503" s="19"/>
      <c r="D503" s="19"/>
      <c r="E503" s="19"/>
      <c r="F503" s="19"/>
      <c r="G503" s="19"/>
      <c r="H503" s="19"/>
    </row>
    <row r="504" spans="3:8">
      <c r="C504" s="19"/>
      <c r="D504" s="19"/>
      <c r="E504" s="19"/>
      <c r="F504" s="19"/>
      <c r="G504" s="19"/>
      <c r="H504" s="19"/>
    </row>
    <row r="505" spans="3:8">
      <c r="C505" s="19"/>
      <c r="D505" s="19"/>
      <c r="E505" s="19"/>
      <c r="F505" s="19"/>
      <c r="G505" s="19"/>
      <c r="H505" s="19"/>
    </row>
    <row r="506" spans="3:8">
      <c r="C506" s="19"/>
      <c r="D506" s="19"/>
      <c r="E506" s="19"/>
      <c r="F506" s="19"/>
      <c r="G506" s="19"/>
      <c r="H506" s="19"/>
    </row>
    <row r="507" spans="3:8">
      <c r="C507" s="19"/>
      <c r="D507" s="19"/>
      <c r="E507" s="19"/>
      <c r="F507" s="19"/>
      <c r="G507" s="19"/>
      <c r="H507" s="19"/>
    </row>
    <row r="508" spans="3:8">
      <c r="C508" s="19"/>
      <c r="D508" s="19"/>
      <c r="E508" s="19"/>
      <c r="F508" s="19"/>
      <c r="G508" s="19"/>
      <c r="H508" s="19"/>
    </row>
    <row r="509" spans="3:8">
      <c r="C509" s="19"/>
      <c r="D509" s="19"/>
      <c r="E509" s="19"/>
      <c r="F509" s="19"/>
      <c r="G509" s="19"/>
      <c r="H509" s="19"/>
    </row>
    <row r="510" spans="3:8">
      <c r="C510" s="19"/>
      <c r="D510" s="19"/>
      <c r="E510" s="19"/>
      <c r="F510" s="19"/>
      <c r="G510" s="19"/>
      <c r="H510" s="19"/>
    </row>
    <row r="511" spans="3:8">
      <c r="C511" s="19"/>
      <c r="D511" s="19"/>
      <c r="E511" s="19"/>
      <c r="F511" s="19"/>
      <c r="G511" s="19"/>
      <c r="H511" s="19"/>
    </row>
    <row r="512" spans="3:8">
      <c r="C512" s="19"/>
      <c r="D512" s="19"/>
      <c r="E512" s="19"/>
      <c r="F512" s="19"/>
      <c r="G512" s="19"/>
      <c r="H512" s="19"/>
    </row>
    <row r="513" spans="3:8">
      <c r="C513" s="19"/>
      <c r="D513" s="19"/>
      <c r="E513" s="19"/>
      <c r="F513" s="19"/>
      <c r="G513" s="19"/>
      <c r="H513" s="19"/>
    </row>
    <row r="514" spans="3:8">
      <c r="C514" s="19"/>
      <c r="D514" s="19"/>
      <c r="E514" s="19"/>
      <c r="F514" s="19"/>
      <c r="G514" s="19"/>
      <c r="H514" s="19"/>
    </row>
    <row r="515" spans="3:8">
      <c r="C515" s="19"/>
      <c r="D515" s="19"/>
      <c r="E515" s="19"/>
      <c r="F515" s="19"/>
      <c r="G515" s="19"/>
      <c r="H515" s="19"/>
    </row>
    <row r="516" spans="3:8">
      <c r="C516" s="19"/>
      <c r="D516" s="19"/>
      <c r="E516" s="19"/>
      <c r="F516" s="19"/>
      <c r="G516" s="19"/>
      <c r="H516" s="19"/>
    </row>
    <row r="517" spans="3:8">
      <c r="C517" s="19"/>
      <c r="D517" s="19"/>
      <c r="E517" s="19"/>
      <c r="F517" s="19"/>
      <c r="G517" s="19"/>
      <c r="H517" s="19"/>
    </row>
    <row r="518" spans="3:8">
      <c r="C518" s="19"/>
      <c r="D518" s="19"/>
      <c r="E518" s="19"/>
      <c r="F518" s="19"/>
      <c r="G518" s="19"/>
      <c r="H518" s="19"/>
    </row>
    <row r="519" spans="3:8">
      <c r="C519" s="19"/>
      <c r="D519" s="19"/>
      <c r="E519" s="19"/>
      <c r="F519" s="19"/>
      <c r="G519" s="19"/>
      <c r="H519" s="19"/>
    </row>
    <row r="520" spans="3:8">
      <c r="C520" s="19"/>
      <c r="D520" s="19"/>
      <c r="E520" s="19"/>
      <c r="F520" s="19"/>
      <c r="G520" s="19"/>
      <c r="H520" s="19"/>
    </row>
    <row r="521" spans="3:8">
      <c r="C521" s="19"/>
      <c r="D521" s="19"/>
      <c r="E521" s="19"/>
      <c r="F521" s="19"/>
      <c r="G521" s="19"/>
      <c r="H521" s="19"/>
    </row>
    <row r="522" spans="3:8">
      <c r="C522" s="19"/>
      <c r="D522" s="19"/>
      <c r="E522" s="19"/>
      <c r="F522" s="19"/>
      <c r="G522" s="19"/>
      <c r="H522" s="19"/>
    </row>
    <row r="523" spans="3:8">
      <c r="C523" s="19"/>
      <c r="D523" s="19"/>
      <c r="E523" s="19"/>
      <c r="F523" s="19"/>
      <c r="G523" s="19"/>
      <c r="H523" s="19"/>
    </row>
    <row r="524" spans="3:8">
      <c r="C524" s="19"/>
      <c r="D524" s="19"/>
      <c r="E524" s="19"/>
      <c r="F524" s="19"/>
      <c r="G524" s="19"/>
      <c r="H524" s="19"/>
    </row>
    <row r="525" spans="3:8">
      <c r="C525" s="19"/>
      <c r="D525" s="19"/>
      <c r="E525" s="19"/>
      <c r="F525" s="19"/>
      <c r="G525" s="19"/>
      <c r="H525" s="19"/>
    </row>
    <row r="526" spans="3:8">
      <c r="C526" s="19"/>
      <c r="D526" s="19"/>
      <c r="E526" s="19"/>
      <c r="F526" s="19"/>
      <c r="G526" s="19"/>
      <c r="H526" s="19"/>
    </row>
    <row r="527" spans="3:8">
      <c r="C527" s="19"/>
      <c r="D527" s="19"/>
      <c r="E527" s="19"/>
      <c r="F527" s="19"/>
      <c r="G527" s="19"/>
      <c r="H527" s="19"/>
    </row>
    <row r="528" spans="3:8">
      <c r="C528" s="19"/>
      <c r="D528" s="19"/>
      <c r="E528" s="19"/>
      <c r="F528" s="19"/>
      <c r="G528" s="19"/>
      <c r="H528" s="19"/>
    </row>
    <row r="529" spans="3:8">
      <c r="C529" s="19"/>
      <c r="D529" s="19"/>
      <c r="E529" s="19"/>
      <c r="F529" s="19"/>
      <c r="G529" s="19"/>
      <c r="H529" s="19"/>
    </row>
    <row r="530" spans="3:8">
      <c r="C530" s="19"/>
      <c r="D530" s="19"/>
      <c r="E530" s="19"/>
      <c r="F530" s="19"/>
      <c r="G530" s="19"/>
      <c r="H530" s="19"/>
    </row>
    <row r="531" spans="3:8">
      <c r="C531" s="19"/>
      <c r="D531" s="19"/>
      <c r="E531" s="19"/>
      <c r="F531" s="19"/>
      <c r="G531" s="19"/>
      <c r="H531" s="19"/>
    </row>
    <row r="532" spans="3:8">
      <c r="C532" s="19"/>
      <c r="D532" s="19"/>
      <c r="E532" s="19"/>
      <c r="F532" s="19"/>
      <c r="G532" s="19"/>
      <c r="H532" s="19"/>
    </row>
    <row r="533" spans="3:8">
      <c r="C533" s="19"/>
      <c r="D533" s="19"/>
      <c r="E533" s="19"/>
      <c r="F533" s="19"/>
      <c r="G533" s="19"/>
      <c r="H533" s="19"/>
    </row>
    <row r="534" spans="3:8">
      <c r="C534" s="19"/>
      <c r="D534" s="19"/>
      <c r="E534" s="19"/>
      <c r="F534" s="19"/>
      <c r="G534" s="19"/>
      <c r="H534" s="19"/>
    </row>
    <row r="535" spans="3:8">
      <c r="C535" s="19"/>
      <c r="D535" s="19"/>
      <c r="E535" s="19"/>
      <c r="F535" s="19"/>
      <c r="G535" s="19"/>
      <c r="H535" s="19"/>
    </row>
    <row r="536" spans="3:8">
      <c r="C536" s="19"/>
      <c r="D536" s="19"/>
      <c r="E536" s="19"/>
      <c r="F536" s="19"/>
      <c r="G536" s="19"/>
      <c r="H536" s="19"/>
    </row>
    <row r="537" spans="3:8">
      <c r="C537" s="19"/>
      <c r="D537" s="19"/>
      <c r="E537" s="19"/>
      <c r="F537" s="19"/>
      <c r="G537" s="19"/>
      <c r="H537" s="19"/>
    </row>
    <row r="538" spans="3:8">
      <c r="C538" s="19"/>
      <c r="D538" s="19"/>
      <c r="E538" s="19"/>
      <c r="F538" s="19"/>
      <c r="G538" s="19"/>
      <c r="H538" s="19"/>
    </row>
    <row r="539" spans="3:8">
      <c r="C539" s="19"/>
      <c r="D539" s="19"/>
      <c r="E539" s="19"/>
      <c r="F539" s="19"/>
      <c r="G539" s="19"/>
      <c r="H539" s="19"/>
    </row>
    <row r="540" spans="3:8">
      <c r="C540" s="19"/>
      <c r="D540" s="19"/>
      <c r="E540" s="19"/>
      <c r="F540" s="19"/>
      <c r="G540" s="19"/>
      <c r="H540" s="19"/>
    </row>
    <row r="541" spans="3:8">
      <c r="C541" s="19"/>
      <c r="D541" s="19"/>
      <c r="E541" s="19"/>
      <c r="F541" s="19"/>
      <c r="G541" s="19"/>
      <c r="H541" s="19"/>
    </row>
    <row r="542" spans="3:8">
      <c r="C542" s="19"/>
      <c r="D542" s="19"/>
      <c r="E542" s="19"/>
      <c r="F542" s="19"/>
      <c r="G542" s="19"/>
      <c r="H542" s="19"/>
    </row>
    <row r="543" spans="3:8">
      <c r="C543" s="19"/>
      <c r="D543" s="19"/>
      <c r="E543" s="19"/>
      <c r="F543" s="19"/>
      <c r="G543" s="19"/>
      <c r="H543" s="19"/>
    </row>
    <row r="544" spans="3:8">
      <c r="C544" s="19"/>
      <c r="D544" s="19"/>
      <c r="E544" s="19"/>
      <c r="F544" s="19"/>
      <c r="G544" s="19"/>
      <c r="H544" s="19"/>
    </row>
    <row r="545" spans="3:8">
      <c r="C545" s="19"/>
      <c r="D545" s="19"/>
      <c r="E545" s="19"/>
      <c r="F545" s="19"/>
      <c r="G545" s="19"/>
      <c r="H545" s="19"/>
    </row>
    <row r="546" spans="3:8">
      <c r="C546" s="19"/>
      <c r="D546" s="19"/>
      <c r="E546" s="19"/>
      <c r="F546" s="19"/>
      <c r="G546" s="19"/>
      <c r="H546" s="19"/>
    </row>
    <row r="547" spans="3:8">
      <c r="C547" s="19"/>
      <c r="D547" s="19"/>
      <c r="E547" s="19"/>
      <c r="F547" s="19"/>
      <c r="G547" s="19"/>
      <c r="H547" s="19"/>
    </row>
    <row r="548" spans="3:8">
      <c r="C548" s="19"/>
      <c r="D548" s="19"/>
      <c r="E548" s="19"/>
      <c r="F548" s="19"/>
      <c r="G548" s="19"/>
      <c r="H548" s="19"/>
    </row>
    <row r="549" spans="3:8">
      <c r="C549" s="19"/>
      <c r="D549" s="19"/>
      <c r="E549" s="19"/>
      <c r="F549" s="19"/>
      <c r="G549" s="19"/>
      <c r="H549" s="19"/>
    </row>
    <row r="550" spans="3:8">
      <c r="C550" s="19"/>
      <c r="D550" s="19"/>
      <c r="E550" s="19"/>
      <c r="F550" s="19"/>
      <c r="G550" s="19"/>
      <c r="H550" s="19"/>
    </row>
    <row r="551" spans="3:8">
      <c r="C551" s="19"/>
      <c r="D551" s="19"/>
      <c r="E551" s="19"/>
      <c r="F551" s="19"/>
      <c r="G551" s="19"/>
      <c r="H551" s="19"/>
    </row>
    <row r="552" spans="3:8">
      <c r="C552" s="19"/>
      <c r="D552" s="19"/>
      <c r="E552" s="19"/>
      <c r="F552" s="19"/>
      <c r="G552" s="19"/>
      <c r="H552" s="19"/>
    </row>
    <row r="553" spans="3:8">
      <c r="C553" s="19"/>
      <c r="D553" s="19"/>
      <c r="E553" s="19"/>
      <c r="F553" s="19"/>
      <c r="G553" s="19"/>
      <c r="H553" s="19"/>
    </row>
    <row r="554" spans="3:8">
      <c r="C554" s="19"/>
      <c r="D554" s="19"/>
      <c r="E554" s="19"/>
      <c r="F554" s="19"/>
      <c r="G554" s="19"/>
      <c r="H554" s="19"/>
    </row>
    <row r="555" spans="3:8">
      <c r="C555" s="19"/>
      <c r="D555" s="19"/>
      <c r="E555" s="19"/>
      <c r="F555" s="19"/>
      <c r="G555" s="19"/>
      <c r="H555" s="19"/>
    </row>
    <row r="556" spans="3:8">
      <c r="C556" s="19"/>
      <c r="D556" s="19"/>
      <c r="E556" s="19"/>
      <c r="F556" s="19"/>
      <c r="G556" s="19"/>
      <c r="H556" s="19"/>
    </row>
    <row r="557" spans="3:8">
      <c r="C557" s="19"/>
      <c r="D557" s="19"/>
      <c r="E557" s="19"/>
      <c r="F557" s="19"/>
      <c r="G557" s="19"/>
      <c r="H557" s="19"/>
    </row>
    <row r="558" spans="3:8">
      <c r="C558" s="19"/>
      <c r="D558" s="19"/>
      <c r="E558" s="19"/>
      <c r="F558" s="19"/>
      <c r="G558" s="19"/>
      <c r="H558" s="19"/>
    </row>
    <row r="559" spans="3:8">
      <c r="C559" s="19"/>
      <c r="D559" s="19"/>
      <c r="E559" s="19"/>
      <c r="F559" s="19"/>
      <c r="G559" s="19"/>
      <c r="H559" s="19"/>
    </row>
    <row r="560" spans="3:8">
      <c r="C560" s="19"/>
      <c r="D560" s="19"/>
      <c r="E560" s="19"/>
      <c r="F560" s="19"/>
      <c r="G560" s="19"/>
      <c r="H560" s="19"/>
    </row>
    <row r="561" spans="3:8">
      <c r="C561" s="19"/>
      <c r="D561" s="19"/>
      <c r="E561" s="19"/>
      <c r="F561" s="19"/>
      <c r="G561" s="19"/>
      <c r="H561" s="19"/>
    </row>
    <row r="562" spans="3:8">
      <c r="C562" s="19"/>
      <c r="D562" s="19"/>
      <c r="E562" s="19"/>
      <c r="F562" s="19"/>
      <c r="G562" s="19"/>
      <c r="H562" s="19"/>
    </row>
    <row r="563" spans="3:8">
      <c r="C563" s="19"/>
      <c r="D563" s="19"/>
      <c r="E563" s="19"/>
      <c r="F563" s="19"/>
      <c r="G563" s="19"/>
      <c r="H563" s="19"/>
    </row>
    <row r="564" spans="3:8">
      <c r="C564" s="19"/>
      <c r="D564" s="19"/>
      <c r="E564" s="19"/>
      <c r="F564" s="19"/>
      <c r="G564" s="19"/>
      <c r="H564" s="19"/>
    </row>
    <row r="565" spans="3:8">
      <c r="C565" s="19"/>
      <c r="D565" s="19"/>
      <c r="E565" s="19"/>
      <c r="F565" s="19"/>
      <c r="G565" s="19"/>
      <c r="H565" s="19"/>
    </row>
    <row r="566" spans="3:8">
      <c r="C566" s="19"/>
      <c r="D566" s="19"/>
      <c r="E566" s="19"/>
      <c r="F566" s="19"/>
      <c r="G566" s="19"/>
      <c r="H566" s="19"/>
    </row>
    <row r="567" spans="3:8">
      <c r="C567" s="19"/>
      <c r="D567" s="19"/>
      <c r="E567" s="19"/>
      <c r="F567" s="19"/>
      <c r="G567" s="19"/>
      <c r="H567" s="19"/>
    </row>
    <row r="568" spans="3:8">
      <c r="C568" s="19"/>
      <c r="D568" s="19"/>
      <c r="E568" s="19"/>
      <c r="F568" s="19"/>
      <c r="G568" s="19"/>
      <c r="H568" s="19"/>
    </row>
    <row r="569" spans="3:8">
      <c r="C569" s="19"/>
      <c r="D569" s="19"/>
      <c r="E569" s="19"/>
      <c r="F569" s="19"/>
      <c r="G569" s="19"/>
      <c r="H569" s="19"/>
    </row>
    <row r="570" spans="3:8">
      <c r="C570" s="19"/>
      <c r="D570" s="19"/>
      <c r="E570" s="19"/>
      <c r="F570" s="19"/>
      <c r="G570" s="19"/>
      <c r="H570" s="19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29" pageOrder="overThenDown" orientation="landscape" r:id="rId1"/>
  <headerFooter alignWithMargins="0">
    <oddFooter>&amp;L&amp;Z&amp;F&amp;C&amp;A&amp;R&amp;D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4"/>
    <pageSetUpPr fitToPage="1"/>
  </sheetPr>
  <dimension ref="B1:CC43"/>
  <sheetViews>
    <sheetView rightToLeft="1" workbookViewId="0">
      <selection activeCell="G21" sqref="G21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7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81">
      <c r="B1" s="2" t="s">
        <v>0</v>
      </c>
      <c r="C1" s="80" t="s">
        <v>197</v>
      </c>
    </row>
    <row r="2" spans="2:81">
      <c r="B2" s="2" t="s">
        <v>1</v>
      </c>
      <c r="C2" s="16" t="s">
        <v>2413</v>
      </c>
    </row>
    <row r="3" spans="2:81">
      <c r="B3" s="2" t="s">
        <v>2</v>
      </c>
      <c r="C3" s="80" t="s">
        <v>2414</v>
      </c>
      <c r="E3" s="15"/>
    </row>
    <row r="4" spans="2:81">
      <c r="B4" s="2" t="s">
        <v>3</v>
      </c>
      <c r="C4" s="16">
        <v>9536</v>
      </c>
    </row>
    <row r="5" spans="2:81">
      <c r="B5" s="75" t="s">
        <v>198</v>
      </c>
      <c r="C5" t="s">
        <v>199</v>
      </c>
    </row>
    <row r="6" spans="2:81" ht="26.25" customHeight="1">
      <c r="B6" s="99" t="s">
        <v>69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1"/>
    </row>
    <row r="7" spans="2:81" ht="26.25" customHeight="1">
      <c r="B7" s="99" t="s">
        <v>136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1"/>
    </row>
    <row r="8" spans="2:81" s="19" customFormat="1" ht="63">
      <c r="B8" s="4" t="s">
        <v>99</v>
      </c>
      <c r="C8" s="28" t="s">
        <v>50</v>
      </c>
      <c r="D8" s="1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57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  <c r="W8" s="16"/>
      <c r="X8" s="16"/>
    </row>
    <row r="9" spans="2:81" s="19" customFormat="1" ht="18" customHeight="1">
      <c r="B9" s="20"/>
      <c r="C9" s="21"/>
      <c r="D9" s="2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/>
      <c r="N9" s="31" t="s">
        <v>6</v>
      </c>
      <c r="O9" s="31" t="s">
        <v>7</v>
      </c>
      <c r="P9" s="31" t="s">
        <v>7</v>
      </c>
      <c r="Q9" s="32" t="s">
        <v>7</v>
      </c>
      <c r="R9" s="16"/>
      <c r="S9" s="16"/>
      <c r="T9" s="16"/>
      <c r="U9" s="16"/>
      <c r="V9" s="16"/>
      <c r="W9" s="16"/>
      <c r="X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34" t="s">
        <v>81</v>
      </c>
      <c r="R10" s="16"/>
      <c r="S10" s="16"/>
      <c r="T10" s="16"/>
      <c r="U10" s="16"/>
      <c r="V10" s="16"/>
      <c r="W10" s="16"/>
      <c r="X10" s="16"/>
    </row>
    <row r="11" spans="2:81" s="23" customFormat="1" ht="18" customHeight="1">
      <c r="B11" s="24" t="s">
        <v>138</v>
      </c>
      <c r="C11" s="7"/>
      <c r="D11" s="7"/>
      <c r="E11" s="7"/>
      <c r="F11" s="7"/>
      <c r="G11" s="7"/>
      <c r="H11" s="76">
        <v>0.14000000000000001</v>
      </c>
      <c r="I11" s="7"/>
      <c r="J11" s="7"/>
      <c r="K11" s="76">
        <v>16.13</v>
      </c>
      <c r="L11" s="76">
        <v>6457.22</v>
      </c>
      <c r="M11" s="7"/>
      <c r="N11" s="76">
        <v>7.5091011380000001</v>
      </c>
      <c r="O11" s="7"/>
      <c r="P11" s="76">
        <v>100</v>
      </c>
      <c r="Q11" s="76">
        <v>0</v>
      </c>
      <c r="R11" s="16"/>
      <c r="S11" s="16"/>
      <c r="T11" s="16"/>
      <c r="U11" s="16"/>
      <c r="V11" s="16"/>
      <c r="W11" s="16"/>
      <c r="X11" s="16"/>
      <c r="CC11" s="16"/>
    </row>
    <row r="12" spans="2:81">
      <c r="B12" s="78" t="s">
        <v>206</v>
      </c>
      <c r="H12" s="79">
        <v>0.14000000000000001</v>
      </c>
      <c r="K12" s="79">
        <v>16.13</v>
      </c>
      <c r="L12" s="79">
        <v>6457.22</v>
      </c>
      <c r="N12" s="79">
        <v>7.5091011380000001</v>
      </c>
      <c r="P12" s="79">
        <v>100</v>
      </c>
      <c r="Q12" s="79">
        <v>0</v>
      </c>
    </row>
    <row r="13" spans="2:81">
      <c r="B13" s="78" t="s">
        <v>1972</v>
      </c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81">
      <c r="B14" t="s">
        <v>209</v>
      </c>
      <c r="C14" t="s">
        <v>209</v>
      </c>
      <c r="E14" t="s">
        <v>209</v>
      </c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81">
      <c r="B15" s="78" t="s">
        <v>1973</v>
      </c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81">
      <c r="B16" t="s">
        <v>209</v>
      </c>
      <c r="C16" t="s">
        <v>209</v>
      </c>
      <c r="E16" t="s">
        <v>209</v>
      </c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1974</v>
      </c>
      <c r="H17" s="79">
        <v>0.14000000000000001</v>
      </c>
      <c r="K17" s="79">
        <v>16.13</v>
      </c>
      <c r="L17" s="79">
        <v>6457.22</v>
      </c>
      <c r="N17" s="79">
        <v>7.5091011380000001</v>
      </c>
      <c r="P17" s="79">
        <v>100</v>
      </c>
      <c r="Q17" s="79">
        <v>0</v>
      </c>
    </row>
    <row r="18" spans="2:17">
      <c r="B18" s="78" t="s">
        <v>1975</v>
      </c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209</v>
      </c>
      <c r="C19" t="s">
        <v>209</v>
      </c>
      <c r="E19" t="s">
        <v>209</v>
      </c>
      <c r="H19" s="77">
        <v>0</v>
      </c>
      <c r="I19" t="s">
        <v>209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1976</v>
      </c>
      <c r="H20" s="79">
        <v>0.14000000000000001</v>
      </c>
      <c r="K20" s="79">
        <v>16.13</v>
      </c>
      <c r="L20" s="79">
        <v>6457.22</v>
      </c>
      <c r="N20" s="79">
        <v>7.5091011380000001</v>
      </c>
      <c r="P20" s="79">
        <v>100</v>
      </c>
      <c r="Q20" s="79">
        <v>0</v>
      </c>
    </row>
    <row r="21" spans="2:17">
      <c r="B21" t="s">
        <v>1977</v>
      </c>
      <c r="C21" t="s">
        <v>1978</v>
      </c>
      <c r="D21" t="s">
        <v>1979</v>
      </c>
      <c r="E21" t="s">
        <v>574</v>
      </c>
      <c r="F21" t="s">
        <v>153</v>
      </c>
      <c r="G21"/>
      <c r="H21" s="77">
        <v>0.14000000000000001</v>
      </c>
      <c r="I21" t="s">
        <v>105</v>
      </c>
      <c r="J21" s="77">
        <v>12.04</v>
      </c>
      <c r="K21" s="77">
        <v>16.13</v>
      </c>
      <c r="L21" s="77">
        <v>6457.22</v>
      </c>
      <c r="M21" s="77">
        <v>116.29</v>
      </c>
      <c r="N21" s="77">
        <v>7.5091011380000001</v>
      </c>
      <c r="O21" s="77">
        <v>0.02</v>
      </c>
      <c r="P21" s="77">
        <v>100</v>
      </c>
      <c r="Q21" s="77">
        <v>0</v>
      </c>
    </row>
    <row r="22" spans="2:17">
      <c r="B22" s="78" t="s">
        <v>1980</v>
      </c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209</v>
      </c>
      <c r="C23" t="s">
        <v>209</v>
      </c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1981</v>
      </c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209</v>
      </c>
      <c r="C25" t="s">
        <v>209</v>
      </c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232</v>
      </c>
      <c r="H26" s="79">
        <v>0</v>
      </c>
      <c r="K26" s="79">
        <v>0</v>
      </c>
      <c r="L26" s="79">
        <v>0</v>
      </c>
      <c r="N26" s="79">
        <v>0</v>
      </c>
      <c r="P26" s="79">
        <v>0</v>
      </c>
      <c r="Q26" s="79">
        <v>0</v>
      </c>
    </row>
    <row r="27" spans="2:17">
      <c r="B27" s="78" t="s">
        <v>1972</v>
      </c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209</v>
      </c>
      <c r="C28" t="s">
        <v>209</v>
      </c>
      <c r="E28" t="s">
        <v>209</v>
      </c>
      <c r="H28" s="77">
        <v>0</v>
      </c>
      <c r="I28" t="s">
        <v>209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1973</v>
      </c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209</v>
      </c>
      <c r="C30" t="s">
        <v>209</v>
      </c>
      <c r="E30" t="s">
        <v>209</v>
      </c>
      <c r="H30" s="77">
        <v>0</v>
      </c>
      <c r="I30" t="s">
        <v>209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1974</v>
      </c>
      <c r="H31" s="79">
        <v>0</v>
      </c>
      <c r="K31" s="79">
        <v>0</v>
      </c>
      <c r="L31" s="79">
        <v>0</v>
      </c>
      <c r="N31" s="79">
        <v>0</v>
      </c>
      <c r="P31" s="79">
        <v>0</v>
      </c>
      <c r="Q31" s="79">
        <v>0</v>
      </c>
    </row>
    <row r="32" spans="2:17">
      <c r="B32" s="78" t="s">
        <v>1975</v>
      </c>
      <c r="H32" s="79">
        <v>0</v>
      </c>
      <c r="K32" s="79">
        <v>0</v>
      </c>
      <c r="L32" s="79">
        <v>0</v>
      </c>
      <c r="N32" s="79">
        <v>0</v>
      </c>
      <c r="P32" s="79">
        <v>0</v>
      </c>
      <c r="Q32" s="79">
        <v>0</v>
      </c>
    </row>
    <row r="33" spans="2:17">
      <c r="B33" t="s">
        <v>209</v>
      </c>
      <c r="C33" t="s">
        <v>209</v>
      </c>
      <c r="E33" t="s">
        <v>209</v>
      </c>
      <c r="H33" s="77">
        <v>0</v>
      </c>
      <c r="I33" t="s">
        <v>209</v>
      </c>
      <c r="J33" s="77">
        <v>0</v>
      </c>
      <c r="K33" s="77">
        <v>0</v>
      </c>
      <c r="L33" s="77">
        <v>0</v>
      </c>
      <c r="M33" s="77">
        <v>0</v>
      </c>
      <c r="N33" s="77">
        <v>0</v>
      </c>
      <c r="O33" s="77">
        <v>0</v>
      </c>
      <c r="P33" s="77">
        <v>0</v>
      </c>
      <c r="Q33" s="77">
        <v>0</v>
      </c>
    </row>
    <row r="34" spans="2:17">
      <c r="B34" s="78" t="s">
        <v>1976</v>
      </c>
      <c r="H34" s="79">
        <v>0</v>
      </c>
      <c r="K34" s="79">
        <v>0</v>
      </c>
      <c r="L34" s="79">
        <v>0</v>
      </c>
      <c r="N34" s="79">
        <v>0</v>
      </c>
      <c r="P34" s="79">
        <v>0</v>
      </c>
      <c r="Q34" s="79">
        <v>0</v>
      </c>
    </row>
    <row r="35" spans="2:17">
      <c r="B35" t="s">
        <v>209</v>
      </c>
      <c r="C35" t="s">
        <v>209</v>
      </c>
      <c r="E35" t="s">
        <v>209</v>
      </c>
      <c r="H35" s="77">
        <v>0</v>
      </c>
      <c r="I35" t="s">
        <v>209</v>
      </c>
      <c r="J35" s="77">
        <v>0</v>
      </c>
      <c r="K35" s="77">
        <v>0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</row>
    <row r="36" spans="2:17">
      <c r="B36" s="78" t="s">
        <v>1980</v>
      </c>
      <c r="H36" s="79">
        <v>0</v>
      </c>
      <c r="K36" s="79">
        <v>0</v>
      </c>
      <c r="L36" s="79">
        <v>0</v>
      </c>
      <c r="N36" s="79">
        <v>0</v>
      </c>
      <c r="P36" s="79">
        <v>0</v>
      </c>
      <c r="Q36" s="79">
        <v>0</v>
      </c>
    </row>
    <row r="37" spans="2:17">
      <c r="B37" t="s">
        <v>209</v>
      </c>
      <c r="C37" t="s">
        <v>209</v>
      </c>
      <c r="E37" t="s">
        <v>209</v>
      </c>
      <c r="H37" s="77">
        <v>0</v>
      </c>
      <c r="I37" t="s">
        <v>209</v>
      </c>
      <c r="J37" s="77">
        <v>0</v>
      </c>
      <c r="K37" s="77">
        <v>0</v>
      </c>
      <c r="L37" s="77">
        <v>0</v>
      </c>
      <c r="M37" s="77">
        <v>0</v>
      </c>
      <c r="N37" s="77">
        <v>0</v>
      </c>
      <c r="O37" s="77">
        <v>0</v>
      </c>
      <c r="P37" s="77">
        <v>0</v>
      </c>
      <c r="Q37" s="77">
        <v>0</v>
      </c>
    </row>
    <row r="38" spans="2:17">
      <c r="B38" s="78" t="s">
        <v>1981</v>
      </c>
      <c r="H38" s="79">
        <v>0</v>
      </c>
      <c r="K38" s="79">
        <v>0</v>
      </c>
      <c r="L38" s="79">
        <v>0</v>
      </c>
      <c r="N38" s="79">
        <v>0</v>
      </c>
      <c r="P38" s="79">
        <v>0</v>
      </c>
      <c r="Q38" s="79">
        <v>0</v>
      </c>
    </row>
    <row r="39" spans="2:17">
      <c r="B39" t="s">
        <v>209</v>
      </c>
      <c r="C39" t="s">
        <v>209</v>
      </c>
      <c r="E39" t="s">
        <v>209</v>
      </c>
      <c r="H39" s="77">
        <v>0</v>
      </c>
      <c r="I39" t="s">
        <v>209</v>
      </c>
      <c r="J39" s="77">
        <v>0</v>
      </c>
      <c r="K39" s="77">
        <v>0</v>
      </c>
      <c r="L39" s="77">
        <v>0</v>
      </c>
      <c r="M39" s="77">
        <v>0</v>
      </c>
      <c r="N39" s="77">
        <v>0</v>
      </c>
      <c r="O39" s="77">
        <v>0</v>
      </c>
      <c r="P39" s="77">
        <v>0</v>
      </c>
      <c r="Q39" s="77">
        <v>0</v>
      </c>
    </row>
    <row r="40" spans="2:17">
      <c r="B40" t="s">
        <v>234</v>
      </c>
    </row>
    <row r="41" spans="2:17">
      <c r="B41" t="s">
        <v>317</v>
      </c>
    </row>
    <row r="42" spans="2:17">
      <c r="B42" t="s">
        <v>318</v>
      </c>
    </row>
    <row r="43" spans="2:17">
      <c r="B43" t="s">
        <v>319</v>
      </c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7" pageOrder="overThenDown" orientation="landscape" r:id="rId1"/>
  <headerFooter alignWithMargins="0">
    <oddFooter>&amp;L&amp;Z&amp;F&amp;C&amp;A&amp;R&amp;D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BT30"/>
  <sheetViews>
    <sheetView rightToLeft="1" workbookViewId="0">
      <selection activeCell="C1" sqref="C1:C4"/>
    </sheetView>
  </sheetViews>
  <sheetFormatPr defaultColWidth="9.140625" defaultRowHeight="18"/>
  <cols>
    <col min="1" max="1" width="3" style="16" customWidth="1"/>
    <col min="2" max="2" width="42.85546875" style="15" customWidth="1"/>
    <col min="3" max="3" width="27.85546875" style="15" customWidth="1"/>
    <col min="4" max="10" width="10.71093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6" width="10.7109375" style="16" customWidth="1"/>
    <col min="17" max="17" width="7.5703125" style="19" customWidth="1"/>
    <col min="18" max="18" width="6.7109375" style="19" customWidth="1"/>
    <col min="19" max="19" width="7.7109375" style="19" customWidth="1"/>
    <col min="20" max="20" width="7.140625" style="19" customWidth="1"/>
    <col min="21" max="21" width="6" style="19" customWidth="1"/>
    <col min="22" max="22" width="7.85546875" style="19" customWidth="1"/>
    <col min="23" max="23" width="8.140625" style="19" customWidth="1"/>
    <col min="24" max="24" width="6.28515625" style="19" customWidth="1"/>
    <col min="25" max="25" width="8" style="19" customWidth="1"/>
    <col min="26" max="26" width="8.7109375" style="19" customWidth="1"/>
    <col min="27" max="27" width="10" style="19" customWidth="1"/>
    <col min="28" max="28" width="9.5703125" style="19" customWidth="1"/>
    <col min="29" max="29" width="6.140625" style="19" customWidth="1"/>
    <col min="30" max="31" width="5.7109375" style="19" customWidth="1"/>
    <col min="32" max="32" width="6.85546875" style="19" customWidth="1"/>
    <col min="33" max="33" width="6.42578125" style="19" customWidth="1"/>
    <col min="34" max="34" width="6.7109375" style="19" customWidth="1"/>
    <col min="35" max="35" width="7.28515625" style="19" customWidth="1"/>
    <col min="36" max="39" width="5.7109375" style="19" customWidth="1"/>
    <col min="40" max="47" width="5.7109375" style="16" customWidth="1"/>
    <col min="48" max="16384" width="9.140625" style="16"/>
  </cols>
  <sheetData>
    <row r="1" spans="2:72">
      <c r="B1" s="2" t="s">
        <v>0</v>
      </c>
      <c r="C1" s="80" t="s">
        <v>197</v>
      </c>
    </row>
    <row r="2" spans="2:72">
      <c r="B2" s="2" t="s">
        <v>1</v>
      </c>
      <c r="C2" s="16" t="s">
        <v>2413</v>
      </c>
    </row>
    <row r="3" spans="2:72">
      <c r="B3" s="2" t="s">
        <v>2</v>
      </c>
      <c r="C3" s="80" t="s">
        <v>2414</v>
      </c>
    </row>
    <row r="4" spans="2:72">
      <c r="B4" s="2" t="s">
        <v>3</v>
      </c>
      <c r="C4" s="16">
        <v>9536</v>
      </c>
    </row>
    <row r="5" spans="2:72">
      <c r="B5" s="75" t="s">
        <v>198</v>
      </c>
      <c r="C5" t="s">
        <v>199</v>
      </c>
    </row>
    <row r="6" spans="2:72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1"/>
    </row>
    <row r="7" spans="2:72" ht="26.25" customHeight="1">
      <c r="B7" s="99" t="s">
        <v>70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72" s="19" customFormat="1" ht="63">
      <c r="B8" s="4" t="s">
        <v>99</v>
      </c>
      <c r="C8" s="28" t="s">
        <v>50</v>
      </c>
      <c r="D8" s="28" t="s">
        <v>52</v>
      </c>
      <c r="E8" s="28" t="s">
        <v>53</v>
      </c>
      <c r="F8" s="28" t="s">
        <v>72</v>
      </c>
      <c r="G8" s="28" t="s">
        <v>73</v>
      </c>
      <c r="H8" s="28" t="s">
        <v>54</v>
      </c>
      <c r="I8" s="28" t="s">
        <v>55</v>
      </c>
      <c r="J8" s="28" t="s">
        <v>56</v>
      </c>
      <c r="K8" s="28" t="s">
        <v>190</v>
      </c>
      <c r="L8" s="28" t="s">
        <v>191</v>
      </c>
      <c r="M8" s="28" t="s">
        <v>5</v>
      </c>
      <c r="N8" s="28" t="s">
        <v>74</v>
      </c>
      <c r="O8" s="28" t="s">
        <v>58</v>
      </c>
      <c r="P8" s="36" t="s">
        <v>186</v>
      </c>
    </row>
    <row r="9" spans="2:72" s="19" customFormat="1" ht="25.5" customHeight="1">
      <c r="B9" s="20"/>
      <c r="C9" s="31"/>
      <c r="D9" s="31"/>
      <c r="E9" s="31"/>
      <c r="F9" s="31" t="s">
        <v>75</v>
      </c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31" t="s">
        <v>7</v>
      </c>
      <c r="P9" s="32" t="s">
        <v>7</v>
      </c>
    </row>
    <row r="10" spans="2:7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</row>
    <row r="11" spans="2:72" s="23" customFormat="1" ht="18" customHeight="1">
      <c r="B11" s="24" t="s">
        <v>82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"/>
      <c r="O11" s="76">
        <v>0</v>
      </c>
      <c r="P11" s="76">
        <v>0</v>
      </c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BT11" s="16"/>
    </row>
    <row r="12" spans="2:72">
      <c r="B12" s="78" t="s">
        <v>206</v>
      </c>
      <c r="G12" s="79">
        <v>0</v>
      </c>
      <c r="J12" s="79">
        <v>0</v>
      </c>
      <c r="K12" s="79">
        <v>0</v>
      </c>
      <c r="M12" s="79">
        <v>0</v>
      </c>
      <c r="O12" s="79">
        <v>0</v>
      </c>
      <c r="P12" s="79">
        <v>0</v>
      </c>
    </row>
    <row r="13" spans="2:72">
      <c r="B13" s="78" t="s">
        <v>1982</v>
      </c>
      <c r="G13" s="79">
        <v>0</v>
      </c>
      <c r="J13" s="79">
        <v>0</v>
      </c>
      <c r="K13" s="79">
        <v>0</v>
      </c>
      <c r="M13" s="79">
        <v>0</v>
      </c>
      <c r="O13" s="79">
        <v>0</v>
      </c>
      <c r="P13" s="79">
        <v>0</v>
      </c>
    </row>
    <row r="14" spans="2:72">
      <c r="B14" t="s">
        <v>209</v>
      </c>
      <c r="C14" t="s">
        <v>209</v>
      </c>
      <c r="D14" t="s">
        <v>209</v>
      </c>
      <c r="G14" s="77">
        <v>0</v>
      </c>
      <c r="H14" t="s">
        <v>209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72">
      <c r="B15" s="78" t="s">
        <v>1983</v>
      </c>
      <c r="G15" s="79">
        <v>0</v>
      </c>
      <c r="J15" s="79">
        <v>0</v>
      </c>
      <c r="K15" s="79">
        <v>0</v>
      </c>
      <c r="M15" s="79">
        <v>0</v>
      </c>
      <c r="O15" s="79">
        <v>0</v>
      </c>
      <c r="P15" s="79">
        <v>0</v>
      </c>
    </row>
    <row r="16" spans="2:72">
      <c r="B16" t="s">
        <v>209</v>
      </c>
      <c r="C16" t="s">
        <v>209</v>
      </c>
      <c r="D16" t="s">
        <v>209</v>
      </c>
      <c r="G16" s="77">
        <v>0</v>
      </c>
      <c r="H16" t="s">
        <v>209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1984</v>
      </c>
      <c r="G17" s="79">
        <v>0</v>
      </c>
      <c r="J17" s="79">
        <v>0</v>
      </c>
      <c r="K17" s="79">
        <v>0</v>
      </c>
      <c r="M17" s="79">
        <v>0</v>
      </c>
      <c r="O17" s="79">
        <v>0</v>
      </c>
      <c r="P17" s="79">
        <v>0</v>
      </c>
    </row>
    <row r="18" spans="2:16">
      <c r="B18" t="s">
        <v>209</v>
      </c>
      <c r="C18" t="s">
        <v>209</v>
      </c>
      <c r="D18" t="s">
        <v>209</v>
      </c>
      <c r="G18" s="77">
        <v>0</v>
      </c>
      <c r="H18" t="s">
        <v>209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1985</v>
      </c>
      <c r="G19" s="79">
        <v>0</v>
      </c>
      <c r="J19" s="79">
        <v>0</v>
      </c>
      <c r="K19" s="79">
        <v>0</v>
      </c>
      <c r="M19" s="79">
        <v>0</v>
      </c>
      <c r="O19" s="79">
        <v>0</v>
      </c>
      <c r="P19" s="79">
        <v>0</v>
      </c>
    </row>
    <row r="20" spans="2:16">
      <c r="B20" t="s">
        <v>209</v>
      </c>
      <c r="C20" t="s">
        <v>209</v>
      </c>
      <c r="D20" t="s">
        <v>209</v>
      </c>
      <c r="G20" s="77">
        <v>0</v>
      </c>
      <c r="H20" t="s">
        <v>209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926</v>
      </c>
      <c r="G21" s="79">
        <v>0</v>
      </c>
      <c r="J21" s="79">
        <v>0</v>
      </c>
      <c r="K21" s="79">
        <v>0</v>
      </c>
      <c r="M21" s="79">
        <v>0</v>
      </c>
      <c r="O21" s="79">
        <v>0</v>
      </c>
      <c r="P21" s="79">
        <v>0</v>
      </c>
    </row>
    <row r="22" spans="2:16">
      <c r="B22" t="s">
        <v>209</v>
      </c>
      <c r="C22" t="s">
        <v>209</v>
      </c>
      <c r="D22" t="s">
        <v>209</v>
      </c>
      <c r="G22" s="77">
        <v>0</v>
      </c>
      <c r="H22" t="s">
        <v>209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  <c r="P22" s="77">
        <v>0</v>
      </c>
    </row>
    <row r="23" spans="2:16">
      <c r="B23" s="78" t="s">
        <v>232</v>
      </c>
      <c r="G23" s="79">
        <v>0</v>
      </c>
      <c r="J23" s="79">
        <v>0</v>
      </c>
      <c r="K23" s="79">
        <v>0</v>
      </c>
      <c r="M23" s="79">
        <v>0</v>
      </c>
      <c r="O23" s="79">
        <v>0</v>
      </c>
      <c r="P23" s="79">
        <v>0</v>
      </c>
    </row>
    <row r="24" spans="2:16">
      <c r="B24" s="78" t="s">
        <v>298</v>
      </c>
      <c r="G24" s="79">
        <v>0</v>
      </c>
      <c r="J24" s="79">
        <v>0</v>
      </c>
      <c r="K24" s="79">
        <v>0</v>
      </c>
      <c r="M24" s="79">
        <v>0</v>
      </c>
      <c r="O24" s="79">
        <v>0</v>
      </c>
      <c r="P24" s="79">
        <v>0</v>
      </c>
    </row>
    <row r="25" spans="2:16">
      <c r="B25" t="s">
        <v>209</v>
      </c>
      <c r="C25" t="s">
        <v>209</v>
      </c>
      <c r="D25" t="s">
        <v>209</v>
      </c>
      <c r="G25" s="77">
        <v>0</v>
      </c>
      <c r="H25" t="s">
        <v>209</v>
      </c>
      <c r="I25" s="77">
        <v>0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s="78" t="s">
        <v>1986</v>
      </c>
      <c r="G26" s="79">
        <v>0</v>
      </c>
      <c r="J26" s="79">
        <v>0</v>
      </c>
      <c r="K26" s="79">
        <v>0</v>
      </c>
      <c r="M26" s="79">
        <v>0</v>
      </c>
      <c r="O26" s="79">
        <v>0</v>
      </c>
      <c r="P26" s="79">
        <v>0</v>
      </c>
    </row>
    <row r="27" spans="2:16">
      <c r="B27" t="s">
        <v>209</v>
      </c>
      <c r="C27" t="s">
        <v>209</v>
      </c>
      <c r="D27" t="s">
        <v>209</v>
      </c>
      <c r="G27" s="77">
        <v>0</v>
      </c>
      <c r="H27" t="s">
        <v>209</v>
      </c>
      <c r="I27" s="77">
        <v>0</v>
      </c>
      <c r="J27" s="77">
        <v>0</v>
      </c>
      <c r="K27" s="77">
        <v>0</v>
      </c>
      <c r="L27" s="77">
        <v>0</v>
      </c>
      <c r="M27" s="77">
        <v>0</v>
      </c>
      <c r="N27" s="77">
        <v>0</v>
      </c>
      <c r="O27" s="77">
        <v>0</v>
      </c>
      <c r="P27" s="77">
        <v>0</v>
      </c>
    </row>
    <row r="28" spans="2:16">
      <c r="B28" t="s">
        <v>317</v>
      </c>
    </row>
    <row r="29" spans="2:16">
      <c r="B29" t="s">
        <v>318</v>
      </c>
    </row>
    <row r="30" spans="2:16">
      <c r="B30" t="s">
        <v>319</v>
      </c>
    </row>
  </sheetData>
  <mergeCells count="2">
    <mergeCell ref="B6:P6"/>
    <mergeCell ref="B7:P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6" pageOrder="overThenDown" orientation="landscape" r:id="rId1"/>
  <headerFooter alignWithMargins="0">
    <oddFooter>&amp;L&amp;Z&amp;F&amp;C&amp;A&amp;R&amp;D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M369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.85546875" style="15" customWidth="1"/>
    <col min="4" max="6" width="10.7109375" style="15" customWidth="1"/>
    <col min="7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65">
      <c r="B1" s="2" t="s">
        <v>0</v>
      </c>
      <c r="C1" s="80" t="s">
        <v>197</v>
      </c>
    </row>
    <row r="2" spans="2:65">
      <c r="B2" s="2" t="s">
        <v>1</v>
      </c>
      <c r="C2" s="16" t="s">
        <v>2413</v>
      </c>
    </row>
    <row r="3" spans="2:65">
      <c r="B3" s="2" t="s">
        <v>2</v>
      </c>
      <c r="C3" s="80" t="s">
        <v>2414</v>
      </c>
    </row>
    <row r="4" spans="2:65">
      <c r="B4" s="2" t="s">
        <v>3</v>
      </c>
      <c r="C4" s="16">
        <v>9536</v>
      </c>
    </row>
    <row r="5" spans="2:65">
      <c r="B5" s="75" t="s">
        <v>198</v>
      </c>
      <c r="C5" t="s">
        <v>199</v>
      </c>
    </row>
    <row r="6" spans="2:65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1"/>
    </row>
    <row r="7" spans="2:65" ht="26.25" customHeight="1">
      <c r="B7" s="99" t="s">
        <v>83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1"/>
    </row>
    <row r="8" spans="2:65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8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J8" s="16"/>
    </row>
    <row r="9" spans="2:65" s="19" customFormat="1" ht="17.2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J9" s="16"/>
    </row>
    <row r="10" spans="2:6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J10" s="16"/>
    </row>
    <row r="11" spans="2:65" s="23" customFormat="1" ht="18" customHeight="1">
      <c r="B11" s="24" t="s">
        <v>89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6">
        <v>0</v>
      </c>
      <c r="O11" s="7"/>
      <c r="P11" s="76">
        <v>0</v>
      </c>
      <c r="Q11" s="7"/>
      <c r="R11" s="76">
        <v>0</v>
      </c>
      <c r="S11" s="76">
        <v>0</v>
      </c>
      <c r="T11" s="35"/>
      <c r="BJ11" s="16"/>
      <c r="BM11" s="16"/>
    </row>
    <row r="12" spans="2:65">
      <c r="B12" s="78" t="s">
        <v>206</v>
      </c>
      <c r="D12" s="16"/>
      <c r="E12" s="16"/>
      <c r="F12" s="16"/>
      <c r="J12" s="79">
        <v>0</v>
      </c>
      <c r="M12" s="79">
        <v>0</v>
      </c>
      <c r="N12" s="79">
        <v>0</v>
      </c>
      <c r="P12" s="79">
        <v>0</v>
      </c>
      <c r="R12" s="79">
        <v>0</v>
      </c>
      <c r="S12" s="79">
        <v>0</v>
      </c>
    </row>
    <row r="13" spans="2:65">
      <c r="B13" s="78" t="s">
        <v>1987</v>
      </c>
      <c r="D13" s="16"/>
      <c r="E13" s="16"/>
      <c r="F13" s="16"/>
      <c r="J13" s="79">
        <v>0</v>
      </c>
      <c r="M13" s="79">
        <v>0</v>
      </c>
      <c r="N13" s="79">
        <v>0</v>
      </c>
      <c r="P13" s="79">
        <v>0</v>
      </c>
      <c r="R13" s="79">
        <v>0</v>
      </c>
      <c r="S13" s="79">
        <v>0</v>
      </c>
    </row>
    <row r="14" spans="2:65">
      <c r="B14" t="s">
        <v>209</v>
      </c>
      <c r="C14" t="s">
        <v>209</v>
      </c>
      <c r="D14" s="16"/>
      <c r="E14" s="16"/>
      <c r="F14" t="s">
        <v>209</v>
      </c>
      <c r="G14" t="s">
        <v>209</v>
      </c>
      <c r="J14" s="77">
        <v>0</v>
      </c>
      <c r="K14" t="s">
        <v>209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  <c r="R14" s="77">
        <v>0</v>
      </c>
      <c r="S14" s="77">
        <v>0</v>
      </c>
    </row>
    <row r="15" spans="2:65">
      <c r="B15" s="78" t="s">
        <v>1988</v>
      </c>
      <c r="D15" s="16"/>
      <c r="E15" s="16"/>
      <c r="F15" s="16"/>
      <c r="J15" s="79">
        <v>0</v>
      </c>
      <c r="M15" s="79">
        <v>0</v>
      </c>
      <c r="N15" s="79">
        <v>0</v>
      </c>
      <c r="P15" s="79">
        <v>0</v>
      </c>
      <c r="R15" s="79">
        <v>0</v>
      </c>
      <c r="S15" s="79">
        <v>0</v>
      </c>
    </row>
    <row r="16" spans="2:65">
      <c r="B16" t="s">
        <v>209</v>
      </c>
      <c r="C16" t="s">
        <v>209</v>
      </c>
      <c r="D16" s="16"/>
      <c r="E16" s="16"/>
      <c r="F16" t="s">
        <v>209</v>
      </c>
      <c r="G16" t="s">
        <v>209</v>
      </c>
      <c r="J16" s="77">
        <v>0</v>
      </c>
      <c r="K16" t="s">
        <v>209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  <c r="R16" s="77">
        <v>0</v>
      </c>
      <c r="S16" s="77">
        <v>0</v>
      </c>
    </row>
    <row r="17" spans="2:19">
      <c r="B17" s="78" t="s">
        <v>321</v>
      </c>
      <c r="D17" s="16"/>
      <c r="E17" s="16"/>
      <c r="F17" s="16"/>
      <c r="J17" s="79">
        <v>0</v>
      </c>
      <c r="M17" s="79">
        <v>0</v>
      </c>
      <c r="N17" s="79">
        <v>0</v>
      </c>
      <c r="P17" s="79">
        <v>0</v>
      </c>
      <c r="R17" s="79">
        <v>0</v>
      </c>
      <c r="S17" s="79">
        <v>0</v>
      </c>
    </row>
    <row r="18" spans="2:19">
      <c r="B18" t="s">
        <v>209</v>
      </c>
      <c r="C18" t="s">
        <v>209</v>
      </c>
      <c r="D18" s="16"/>
      <c r="E18" s="16"/>
      <c r="F18" t="s">
        <v>209</v>
      </c>
      <c r="G18" t="s">
        <v>209</v>
      </c>
      <c r="J18" s="77">
        <v>0</v>
      </c>
      <c r="K18" t="s">
        <v>209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77">
        <v>0</v>
      </c>
      <c r="R18" s="77">
        <v>0</v>
      </c>
      <c r="S18" s="77">
        <v>0</v>
      </c>
    </row>
    <row r="19" spans="2:19">
      <c r="B19" s="78" t="s">
        <v>926</v>
      </c>
      <c r="D19" s="16"/>
      <c r="E19" s="16"/>
      <c r="F19" s="16"/>
      <c r="J19" s="79">
        <v>0</v>
      </c>
      <c r="M19" s="79">
        <v>0</v>
      </c>
      <c r="N19" s="79">
        <v>0</v>
      </c>
      <c r="P19" s="79">
        <v>0</v>
      </c>
      <c r="R19" s="79">
        <v>0</v>
      </c>
      <c r="S19" s="79">
        <v>0</v>
      </c>
    </row>
    <row r="20" spans="2:19">
      <c r="B20" t="s">
        <v>209</v>
      </c>
      <c r="C20" t="s">
        <v>209</v>
      </c>
      <c r="D20" s="16"/>
      <c r="E20" s="16"/>
      <c r="F20" t="s">
        <v>209</v>
      </c>
      <c r="G20" t="s">
        <v>209</v>
      </c>
      <c r="J20" s="77">
        <v>0</v>
      </c>
      <c r="K20" t="s">
        <v>209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77">
        <v>0</v>
      </c>
      <c r="R20" s="77">
        <v>0</v>
      </c>
      <c r="S20" s="77">
        <v>0</v>
      </c>
    </row>
    <row r="21" spans="2:19">
      <c r="B21" s="78" t="s">
        <v>232</v>
      </c>
      <c r="D21" s="16"/>
      <c r="E21" s="16"/>
      <c r="F21" s="16"/>
      <c r="J21" s="79">
        <v>0</v>
      </c>
      <c r="M21" s="79">
        <v>0</v>
      </c>
      <c r="N21" s="79">
        <v>0</v>
      </c>
      <c r="P21" s="79">
        <v>0</v>
      </c>
      <c r="R21" s="79">
        <v>0</v>
      </c>
      <c r="S21" s="79">
        <v>0</v>
      </c>
    </row>
    <row r="22" spans="2:19">
      <c r="B22" s="78" t="s">
        <v>1989</v>
      </c>
      <c r="D22" s="16"/>
      <c r="E22" s="16"/>
      <c r="F22" s="16"/>
      <c r="J22" s="79">
        <v>0</v>
      </c>
      <c r="M22" s="79">
        <v>0</v>
      </c>
      <c r="N22" s="79">
        <v>0</v>
      </c>
      <c r="P22" s="79">
        <v>0</v>
      </c>
      <c r="R22" s="79">
        <v>0</v>
      </c>
      <c r="S22" s="79">
        <v>0</v>
      </c>
    </row>
    <row r="23" spans="2:19">
      <c r="B23" t="s">
        <v>209</v>
      </c>
      <c r="C23" t="s">
        <v>209</v>
      </c>
      <c r="D23" s="16"/>
      <c r="E23" s="16"/>
      <c r="F23" t="s">
        <v>209</v>
      </c>
      <c r="G23" t="s">
        <v>209</v>
      </c>
      <c r="J23" s="77">
        <v>0</v>
      </c>
      <c r="K23" t="s">
        <v>209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  <c r="R23" s="77">
        <v>0</v>
      </c>
      <c r="S23" s="77">
        <v>0</v>
      </c>
    </row>
    <row r="24" spans="2:19">
      <c r="B24" s="78" t="s">
        <v>1990</v>
      </c>
      <c r="D24" s="16"/>
      <c r="E24" s="16"/>
      <c r="F24" s="16"/>
      <c r="J24" s="79">
        <v>0</v>
      </c>
      <c r="M24" s="79">
        <v>0</v>
      </c>
      <c r="N24" s="79">
        <v>0</v>
      </c>
      <c r="P24" s="79">
        <v>0</v>
      </c>
      <c r="R24" s="79">
        <v>0</v>
      </c>
      <c r="S24" s="79">
        <v>0</v>
      </c>
    </row>
    <row r="25" spans="2:19">
      <c r="B25" t="s">
        <v>209</v>
      </c>
      <c r="C25" t="s">
        <v>209</v>
      </c>
      <c r="D25" s="16"/>
      <c r="E25" s="16"/>
      <c r="F25" t="s">
        <v>209</v>
      </c>
      <c r="G25" t="s">
        <v>209</v>
      </c>
      <c r="J25" s="77">
        <v>0</v>
      </c>
      <c r="K25" t="s">
        <v>209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  <c r="R25" s="77">
        <v>0</v>
      </c>
      <c r="S25" s="77">
        <v>0</v>
      </c>
    </row>
    <row r="26" spans="2:19">
      <c r="B26" t="s">
        <v>234</v>
      </c>
      <c r="D26" s="16"/>
      <c r="E26" s="16"/>
      <c r="F26" s="16"/>
    </row>
    <row r="27" spans="2:19">
      <c r="B27" t="s">
        <v>317</v>
      </c>
      <c r="D27" s="16"/>
      <c r="E27" s="16"/>
      <c r="F27" s="16"/>
    </row>
    <row r="28" spans="2:19">
      <c r="B28" t="s">
        <v>318</v>
      </c>
      <c r="D28" s="16"/>
      <c r="E28" s="16"/>
      <c r="F28" s="16"/>
    </row>
    <row r="29" spans="2:19">
      <c r="B29" t="s">
        <v>319</v>
      </c>
      <c r="D29" s="16"/>
      <c r="E29" s="16"/>
      <c r="F29" s="16"/>
    </row>
    <row r="30" spans="2:19">
      <c r="D30" s="16"/>
      <c r="E30" s="16"/>
      <c r="F30" s="16"/>
    </row>
    <row r="31" spans="2:19">
      <c r="D31" s="16"/>
      <c r="E31" s="16"/>
      <c r="F31" s="16"/>
    </row>
    <row r="32" spans="2:19">
      <c r="D32" s="16"/>
      <c r="E32" s="16"/>
      <c r="F32" s="16"/>
    </row>
    <row r="33" spans="4:6">
      <c r="D33" s="16"/>
      <c r="E33" s="16"/>
      <c r="F33" s="16"/>
    </row>
    <row r="34" spans="4:6">
      <c r="D34" s="16"/>
      <c r="E34" s="16"/>
      <c r="F34" s="16"/>
    </row>
    <row r="35" spans="4:6">
      <c r="D35" s="16"/>
      <c r="E35" s="16"/>
      <c r="F35" s="16"/>
    </row>
    <row r="36" spans="4:6">
      <c r="D36" s="16"/>
      <c r="E36" s="16"/>
      <c r="F36" s="16"/>
    </row>
    <row r="37" spans="4:6">
      <c r="D37" s="16"/>
      <c r="E37" s="16"/>
      <c r="F37" s="16"/>
    </row>
    <row r="38" spans="4:6">
      <c r="D38" s="16"/>
      <c r="E38" s="16"/>
      <c r="F38" s="16"/>
    </row>
    <row r="39" spans="4:6">
      <c r="D39" s="16"/>
      <c r="E39" s="16"/>
      <c r="F39" s="16"/>
    </row>
    <row r="40" spans="4:6">
      <c r="D40" s="16"/>
      <c r="E40" s="16"/>
      <c r="F40" s="16"/>
    </row>
    <row r="41" spans="4:6">
      <c r="D41" s="16"/>
      <c r="E41" s="16"/>
      <c r="F41" s="16"/>
    </row>
    <row r="42" spans="4:6">
      <c r="D42" s="16"/>
      <c r="E42" s="16"/>
      <c r="F42" s="16"/>
    </row>
    <row r="43" spans="4:6">
      <c r="D43" s="16"/>
      <c r="E43" s="16"/>
      <c r="F43" s="16"/>
    </row>
    <row r="44" spans="4:6">
      <c r="D44" s="16"/>
      <c r="E44" s="16"/>
      <c r="F44" s="16"/>
    </row>
    <row r="45" spans="4:6">
      <c r="D45" s="16"/>
      <c r="E45" s="16"/>
      <c r="F45" s="16"/>
    </row>
    <row r="46" spans="4:6">
      <c r="D46" s="16"/>
      <c r="E46" s="16"/>
      <c r="F46" s="16"/>
    </row>
    <row r="47" spans="4:6">
      <c r="D47" s="16"/>
      <c r="E47" s="16"/>
      <c r="F47" s="16"/>
    </row>
    <row r="48" spans="4:6">
      <c r="D48" s="16"/>
      <c r="E48" s="16"/>
      <c r="F48" s="16"/>
    </row>
    <row r="49" spans="4:6">
      <c r="D49" s="16"/>
      <c r="E49" s="16"/>
      <c r="F49" s="16"/>
    </row>
    <row r="50" spans="4:6">
      <c r="D50" s="16"/>
      <c r="E50" s="16"/>
      <c r="F50" s="16"/>
    </row>
    <row r="51" spans="4:6">
      <c r="D51" s="16"/>
      <c r="E51" s="16"/>
      <c r="F51" s="16"/>
    </row>
    <row r="52" spans="4:6">
      <c r="D52" s="16"/>
      <c r="E52" s="16"/>
      <c r="F52" s="16"/>
    </row>
    <row r="53" spans="4:6">
      <c r="D53" s="16"/>
      <c r="E53" s="16"/>
      <c r="F53" s="16"/>
    </row>
    <row r="54" spans="4:6">
      <c r="D54" s="16"/>
      <c r="E54" s="16"/>
      <c r="F54" s="16"/>
    </row>
    <row r="55" spans="4:6">
      <c r="D55" s="16"/>
      <c r="E55" s="16"/>
      <c r="F55" s="16"/>
    </row>
    <row r="56" spans="4:6">
      <c r="D56" s="16"/>
      <c r="E56" s="16"/>
      <c r="F56" s="16"/>
    </row>
    <row r="57" spans="4:6">
      <c r="D57" s="16"/>
      <c r="E57" s="16"/>
      <c r="F57" s="16"/>
    </row>
    <row r="58" spans="4:6">
      <c r="D58" s="16"/>
      <c r="E58" s="16"/>
      <c r="F58" s="16"/>
    </row>
    <row r="59" spans="4:6">
      <c r="D59" s="16"/>
      <c r="E59" s="16"/>
      <c r="F59" s="16"/>
    </row>
    <row r="60" spans="4:6">
      <c r="D60" s="16"/>
      <c r="E60" s="16"/>
      <c r="F60" s="16"/>
    </row>
    <row r="61" spans="4:6">
      <c r="D61" s="16"/>
      <c r="E61" s="16"/>
      <c r="F61" s="16"/>
    </row>
    <row r="62" spans="4:6">
      <c r="D62" s="16"/>
      <c r="E62" s="16"/>
      <c r="F62" s="16"/>
    </row>
    <row r="63" spans="4:6">
      <c r="D63" s="16"/>
      <c r="E63" s="16"/>
      <c r="F63" s="16"/>
    </row>
    <row r="64" spans="4:6">
      <c r="D64" s="16"/>
      <c r="E64" s="16"/>
      <c r="F64" s="16"/>
    </row>
    <row r="65" spans="4:6">
      <c r="D65" s="16"/>
      <c r="E65" s="16"/>
      <c r="F65" s="16"/>
    </row>
    <row r="66" spans="4:6">
      <c r="D66" s="16"/>
      <c r="E66" s="16"/>
      <c r="F66" s="16"/>
    </row>
    <row r="67" spans="4:6">
      <c r="D67" s="16"/>
      <c r="E67" s="16"/>
      <c r="F67" s="16"/>
    </row>
    <row r="68" spans="4:6">
      <c r="D68" s="16"/>
      <c r="E68" s="16"/>
      <c r="F68" s="16"/>
    </row>
    <row r="69" spans="4:6">
      <c r="D69" s="16"/>
      <c r="E69" s="16"/>
      <c r="F69" s="16"/>
    </row>
    <row r="70" spans="4:6">
      <c r="D70" s="16"/>
      <c r="E70" s="16"/>
      <c r="F70" s="16"/>
    </row>
    <row r="71" spans="4:6">
      <c r="D71" s="16"/>
      <c r="E71" s="16"/>
      <c r="F71" s="16"/>
    </row>
    <row r="72" spans="4:6">
      <c r="D72" s="16"/>
      <c r="E72" s="16"/>
      <c r="F72" s="16"/>
    </row>
    <row r="73" spans="4:6">
      <c r="D73" s="16"/>
      <c r="E73" s="16"/>
      <c r="F73" s="16"/>
    </row>
    <row r="74" spans="4:6">
      <c r="D74" s="16"/>
      <c r="E74" s="16"/>
      <c r="F74" s="16"/>
    </row>
    <row r="75" spans="4:6">
      <c r="D75" s="16"/>
      <c r="E75" s="16"/>
      <c r="F75" s="16"/>
    </row>
    <row r="76" spans="4:6">
      <c r="D76" s="16"/>
      <c r="E76" s="16"/>
      <c r="F76" s="16"/>
    </row>
    <row r="77" spans="4:6">
      <c r="D77" s="16"/>
      <c r="E77" s="16"/>
      <c r="F77" s="16"/>
    </row>
    <row r="78" spans="4:6">
      <c r="D78" s="16"/>
      <c r="E78" s="16"/>
      <c r="F78" s="16"/>
    </row>
    <row r="79" spans="4:6">
      <c r="D79" s="16"/>
      <c r="E79" s="16"/>
      <c r="F79" s="16"/>
    </row>
    <row r="80" spans="4:6">
      <c r="D80" s="16"/>
      <c r="E80" s="16"/>
      <c r="F80" s="16"/>
    </row>
    <row r="81" spans="4:6">
      <c r="D81" s="16"/>
      <c r="E81" s="16"/>
      <c r="F81" s="16"/>
    </row>
    <row r="82" spans="4:6">
      <c r="D82" s="16"/>
      <c r="E82" s="16"/>
      <c r="F82" s="16"/>
    </row>
    <row r="83" spans="4:6">
      <c r="D83" s="16"/>
      <c r="E83" s="16"/>
      <c r="F83" s="16"/>
    </row>
    <row r="84" spans="4:6">
      <c r="D84" s="16"/>
      <c r="E84" s="16"/>
      <c r="F84" s="16"/>
    </row>
    <row r="85" spans="4:6">
      <c r="D85" s="16"/>
      <c r="E85" s="16"/>
      <c r="F85" s="16"/>
    </row>
    <row r="86" spans="4:6">
      <c r="D86" s="16"/>
      <c r="E86" s="16"/>
      <c r="F86" s="16"/>
    </row>
    <row r="87" spans="4:6">
      <c r="D87" s="16"/>
      <c r="E87" s="16"/>
      <c r="F87" s="16"/>
    </row>
    <row r="88" spans="4:6">
      <c r="D88" s="16"/>
      <c r="E88" s="16"/>
      <c r="F88" s="16"/>
    </row>
    <row r="89" spans="4:6">
      <c r="D89" s="16"/>
      <c r="E89" s="16"/>
      <c r="F89" s="16"/>
    </row>
    <row r="90" spans="4:6">
      <c r="D90" s="16"/>
      <c r="E90" s="16"/>
      <c r="F90" s="16"/>
    </row>
    <row r="91" spans="4:6">
      <c r="D91" s="16"/>
      <c r="E91" s="16"/>
      <c r="F91" s="16"/>
    </row>
    <row r="92" spans="4:6">
      <c r="D92" s="16"/>
      <c r="E92" s="16"/>
      <c r="F92" s="16"/>
    </row>
    <row r="93" spans="4:6">
      <c r="D93" s="16"/>
      <c r="E93" s="16"/>
      <c r="F93" s="16"/>
    </row>
    <row r="94" spans="4:6">
      <c r="D94" s="16"/>
      <c r="E94" s="16"/>
      <c r="F94" s="16"/>
    </row>
    <row r="95" spans="4:6">
      <c r="D95" s="16"/>
      <c r="E95" s="16"/>
      <c r="F95" s="16"/>
    </row>
    <row r="96" spans="4:6">
      <c r="D96" s="16"/>
      <c r="E96" s="16"/>
      <c r="F96" s="16"/>
    </row>
    <row r="97" spans="4:6">
      <c r="D97" s="16"/>
      <c r="E97" s="16"/>
      <c r="F97" s="16"/>
    </row>
    <row r="98" spans="4:6">
      <c r="D98" s="16"/>
      <c r="E98" s="16"/>
      <c r="F98" s="16"/>
    </row>
    <row r="99" spans="4:6">
      <c r="D99" s="16"/>
      <c r="E99" s="16"/>
      <c r="F99" s="16"/>
    </row>
    <row r="100" spans="4:6">
      <c r="D100" s="16"/>
      <c r="E100" s="16"/>
      <c r="F100" s="16"/>
    </row>
    <row r="101" spans="4:6">
      <c r="D101" s="16"/>
      <c r="E101" s="16"/>
      <c r="F101" s="16"/>
    </row>
    <row r="102" spans="4:6">
      <c r="D102" s="16"/>
      <c r="E102" s="16"/>
      <c r="F102" s="16"/>
    </row>
    <row r="103" spans="4:6">
      <c r="D103" s="16"/>
      <c r="E103" s="16"/>
      <c r="F103" s="16"/>
    </row>
    <row r="104" spans="4:6">
      <c r="D104" s="16"/>
      <c r="E104" s="16"/>
      <c r="F104" s="16"/>
    </row>
    <row r="105" spans="4:6">
      <c r="D105" s="16"/>
      <c r="E105" s="16"/>
      <c r="F105" s="16"/>
    </row>
    <row r="106" spans="4:6">
      <c r="D106" s="16"/>
      <c r="E106" s="16"/>
      <c r="F106" s="16"/>
    </row>
    <row r="107" spans="4:6">
      <c r="D107" s="16"/>
      <c r="E107" s="16"/>
      <c r="F107" s="16"/>
    </row>
    <row r="108" spans="4:6">
      <c r="D108" s="16"/>
      <c r="E108" s="16"/>
      <c r="F108" s="16"/>
    </row>
    <row r="109" spans="4:6">
      <c r="D109" s="16"/>
      <c r="E109" s="16"/>
      <c r="F109" s="16"/>
    </row>
    <row r="110" spans="4:6">
      <c r="D110" s="16"/>
      <c r="E110" s="16"/>
      <c r="F110" s="16"/>
    </row>
    <row r="111" spans="4:6">
      <c r="D111" s="16"/>
      <c r="E111" s="16"/>
      <c r="F111" s="16"/>
    </row>
    <row r="112" spans="4:6">
      <c r="D112" s="16"/>
      <c r="E112" s="16"/>
      <c r="F112" s="16"/>
    </row>
    <row r="113" spans="4:6">
      <c r="D113" s="16"/>
      <c r="E113" s="16"/>
      <c r="F113" s="16"/>
    </row>
    <row r="114" spans="4:6">
      <c r="D114" s="16"/>
      <c r="E114" s="16"/>
      <c r="F114" s="16"/>
    </row>
    <row r="115" spans="4:6">
      <c r="D115" s="16"/>
      <c r="E115" s="16"/>
      <c r="F115" s="16"/>
    </row>
    <row r="116" spans="4:6">
      <c r="D116" s="16"/>
      <c r="E116" s="16"/>
      <c r="F116" s="16"/>
    </row>
    <row r="117" spans="4:6">
      <c r="D117" s="16"/>
      <c r="E117" s="16"/>
      <c r="F117" s="16"/>
    </row>
    <row r="118" spans="4:6">
      <c r="D118" s="16"/>
      <c r="E118" s="16"/>
      <c r="F118" s="16"/>
    </row>
    <row r="119" spans="4:6">
      <c r="D119" s="16"/>
      <c r="E119" s="16"/>
      <c r="F119" s="16"/>
    </row>
    <row r="120" spans="4:6">
      <c r="D120" s="16"/>
      <c r="E120" s="16"/>
      <c r="F120" s="16"/>
    </row>
    <row r="121" spans="4:6">
      <c r="D121" s="16"/>
      <c r="E121" s="16"/>
      <c r="F121" s="16"/>
    </row>
    <row r="122" spans="4:6">
      <c r="D122" s="16"/>
      <c r="E122" s="16"/>
      <c r="F122" s="16"/>
    </row>
    <row r="123" spans="4:6">
      <c r="D123" s="16"/>
      <c r="E123" s="16"/>
      <c r="F123" s="16"/>
    </row>
    <row r="124" spans="4:6">
      <c r="D124" s="16"/>
      <c r="E124" s="16"/>
      <c r="F124" s="16"/>
    </row>
    <row r="125" spans="4:6">
      <c r="D125" s="16"/>
      <c r="E125" s="16"/>
      <c r="F125" s="16"/>
    </row>
    <row r="126" spans="4:6">
      <c r="D126" s="16"/>
      <c r="E126" s="16"/>
      <c r="F126" s="16"/>
    </row>
    <row r="127" spans="4:6">
      <c r="D127" s="16"/>
      <c r="E127" s="16"/>
      <c r="F127" s="16"/>
    </row>
    <row r="128" spans="4:6">
      <c r="D128" s="16"/>
      <c r="E128" s="16"/>
      <c r="F128" s="16"/>
    </row>
    <row r="129" spans="4:6">
      <c r="D129" s="16"/>
      <c r="E129" s="16"/>
      <c r="F129" s="16"/>
    </row>
    <row r="130" spans="4:6">
      <c r="D130" s="16"/>
      <c r="E130" s="16"/>
      <c r="F130" s="16"/>
    </row>
    <row r="131" spans="4:6">
      <c r="D131" s="16"/>
      <c r="E131" s="16"/>
      <c r="F131" s="16"/>
    </row>
    <row r="132" spans="4:6">
      <c r="D132" s="16"/>
      <c r="E132" s="16"/>
      <c r="F132" s="16"/>
    </row>
    <row r="133" spans="4:6">
      <c r="D133" s="16"/>
      <c r="E133" s="16"/>
      <c r="F133" s="16"/>
    </row>
    <row r="134" spans="4:6">
      <c r="D134" s="16"/>
      <c r="E134" s="16"/>
      <c r="F134" s="16"/>
    </row>
    <row r="135" spans="4:6">
      <c r="D135" s="16"/>
      <c r="E135" s="16"/>
      <c r="F135" s="16"/>
    </row>
    <row r="136" spans="4:6">
      <c r="D136" s="16"/>
      <c r="E136" s="16"/>
      <c r="F136" s="16"/>
    </row>
    <row r="137" spans="4:6">
      <c r="D137" s="16"/>
      <c r="E137" s="16"/>
      <c r="F137" s="16"/>
    </row>
    <row r="138" spans="4:6">
      <c r="D138" s="16"/>
      <c r="E138" s="16"/>
      <c r="F138" s="16"/>
    </row>
    <row r="139" spans="4:6">
      <c r="D139" s="16"/>
      <c r="E139" s="16"/>
      <c r="F139" s="16"/>
    </row>
    <row r="140" spans="4:6">
      <c r="D140" s="16"/>
      <c r="E140" s="16"/>
      <c r="F140" s="16"/>
    </row>
    <row r="141" spans="4:6">
      <c r="D141" s="16"/>
      <c r="E141" s="16"/>
      <c r="F141" s="16"/>
    </row>
    <row r="142" spans="4:6">
      <c r="D142" s="16"/>
      <c r="E142" s="16"/>
      <c r="F142" s="16"/>
    </row>
    <row r="143" spans="4:6">
      <c r="D143" s="16"/>
      <c r="E143" s="16"/>
      <c r="F143" s="16"/>
    </row>
    <row r="144" spans="4:6">
      <c r="D144" s="16"/>
      <c r="E144" s="16"/>
      <c r="F144" s="16"/>
    </row>
    <row r="145" spans="4:6">
      <c r="D145" s="16"/>
      <c r="E145" s="16"/>
      <c r="F145" s="16"/>
    </row>
    <row r="146" spans="4:6">
      <c r="D146" s="16"/>
      <c r="E146" s="16"/>
      <c r="F146" s="16"/>
    </row>
    <row r="147" spans="4:6">
      <c r="D147" s="16"/>
      <c r="E147" s="16"/>
      <c r="F147" s="16"/>
    </row>
    <row r="148" spans="4:6">
      <c r="D148" s="16"/>
      <c r="E148" s="16"/>
      <c r="F148" s="16"/>
    </row>
    <row r="149" spans="4:6">
      <c r="D149" s="16"/>
      <c r="E149" s="16"/>
      <c r="F149" s="16"/>
    </row>
    <row r="150" spans="4:6">
      <c r="D150" s="16"/>
      <c r="E150" s="16"/>
      <c r="F150" s="16"/>
    </row>
    <row r="151" spans="4:6">
      <c r="D151" s="16"/>
      <c r="E151" s="16"/>
      <c r="F151" s="16"/>
    </row>
    <row r="152" spans="4:6">
      <c r="D152" s="16"/>
      <c r="E152" s="16"/>
      <c r="F152" s="16"/>
    </row>
    <row r="153" spans="4:6">
      <c r="D153" s="16"/>
      <c r="E153" s="16"/>
      <c r="F153" s="16"/>
    </row>
    <row r="154" spans="4:6">
      <c r="D154" s="16"/>
      <c r="E154" s="16"/>
      <c r="F154" s="16"/>
    </row>
    <row r="155" spans="4:6">
      <c r="D155" s="16"/>
      <c r="E155" s="16"/>
      <c r="F155" s="16"/>
    </row>
    <row r="156" spans="4:6">
      <c r="D156" s="16"/>
      <c r="E156" s="16"/>
      <c r="F156" s="16"/>
    </row>
    <row r="157" spans="4:6">
      <c r="D157" s="16"/>
      <c r="E157" s="16"/>
      <c r="F157" s="16"/>
    </row>
    <row r="158" spans="4:6">
      <c r="D158" s="16"/>
      <c r="E158" s="16"/>
      <c r="F158" s="16"/>
    </row>
    <row r="159" spans="4:6">
      <c r="D159" s="16"/>
      <c r="E159" s="16"/>
      <c r="F159" s="16"/>
    </row>
    <row r="160" spans="4:6">
      <c r="D160" s="16"/>
      <c r="E160" s="16"/>
      <c r="F160" s="16"/>
    </row>
    <row r="161" spans="4:6">
      <c r="D161" s="16"/>
      <c r="E161" s="16"/>
      <c r="F161" s="16"/>
    </row>
    <row r="162" spans="4:6">
      <c r="D162" s="16"/>
      <c r="E162" s="16"/>
      <c r="F162" s="16"/>
    </row>
    <row r="163" spans="4:6">
      <c r="D163" s="16"/>
      <c r="E163" s="16"/>
      <c r="F163" s="16"/>
    </row>
    <row r="164" spans="4:6">
      <c r="D164" s="16"/>
      <c r="E164" s="16"/>
      <c r="F164" s="16"/>
    </row>
    <row r="165" spans="4:6">
      <c r="D165" s="16"/>
      <c r="E165" s="16"/>
      <c r="F165" s="16"/>
    </row>
    <row r="166" spans="4:6">
      <c r="D166" s="16"/>
      <c r="E166" s="16"/>
      <c r="F166" s="16"/>
    </row>
    <row r="167" spans="4:6">
      <c r="D167" s="16"/>
      <c r="E167" s="16"/>
      <c r="F167" s="16"/>
    </row>
    <row r="168" spans="4:6">
      <c r="D168" s="16"/>
      <c r="E168" s="16"/>
      <c r="F168" s="16"/>
    </row>
    <row r="169" spans="4:6">
      <c r="D169" s="16"/>
      <c r="E169" s="16"/>
      <c r="F169" s="16"/>
    </row>
    <row r="170" spans="4:6">
      <c r="D170" s="16"/>
      <c r="E170" s="16"/>
      <c r="F170" s="16"/>
    </row>
    <row r="171" spans="4:6">
      <c r="D171" s="16"/>
      <c r="E171" s="16"/>
      <c r="F171" s="16"/>
    </row>
    <row r="172" spans="4:6">
      <c r="D172" s="16"/>
      <c r="E172" s="16"/>
      <c r="F172" s="16"/>
    </row>
    <row r="173" spans="4:6">
      <c r="D173" s="16"/>
      <c r="E173" s="16"/>
      <c r="F173" s="16"/>
    </row>
    <row r="174" spans="4:6">
      <c r="D174" s="16"/>
      <c r="E174" s="16"/>
      <c r="F174" s="16"/>
    </row>
    <row r="175" spans="4:6">
      <c r="D175" s="16"/>
      <c r="E175" s="16"/>
      <c r="F175" s="16"/>
    </row>
    <row r="176" spans="4:6">
      <c r="D176" s="16"/>
      <c r="E176" s="16"/>
      <c r="F176" s="16"/>
    </row>
    <row r="177" spans="4:6">
      <c r="D177" s="16"/>
      <c r="E177" s="16"/>
      <c r="F177" s="16"/>
    </row>
    <row r="178" spans="4:6">
      <c r="D178" s="16"/>
      <c r="E178" s="16"/>
      <c r="F178" s="16"/>
    </row>
    <row r="179" spans="4:6">
      <c r="D179" s="16"/>
      <c r="E179" s="16"/>
      <c r="F179" s="16"/>
    </row>
    <row r="180" spans="4:6">
      <c r="D180" s="16"/>
      <c r="E180" s="16"/>
      <c r="F180" s="16"/>
    </row>
    <row r="181" spans="4:6">
      <c r="D181" s="16"/>
      <c r="E181" s="16"/>
      <c r="F181" s="16"/>
    </row>
    <row r="182" spans="4:6">
      <c r="D182" s="16"/>
      <c r="E182" s="16"/>
      <c r="F182" s="16"/>
    </row>
    <row r="183" spans="4:6">
      <c r="D183" s="16"/>
      <c r="E183" s="16"/>
      <c r="F183" s="16"/>
    </row>
    <row r="184" spans="4:6">
      <c r="D184" s="16"/>
      <c r="E184" s="16"/>
      <c r="F184" s="16"/>
    </row>
    <row r="185" spans="4:6">
      <c r="D185" s="16"/>
      <c r="E185" s="16"/>
      <c r="F185" s="16"/>
    </row>
    <row r="186" spans="4:6">
      <c r="D186" s="16"/>
      <c r="E186" s="16"/>
      <c r="F186" s="16"/>
    </row>
    <row r="187" spans="4:6">
      <c r="D187" s="16"/>
      <c r="E187" s="16"/>
      <c r="F187" s="16"/>
    </row>
    <row r="188" spans="4:6">
      <c r="D188" s="16"/>
      <c r="E188" s="16"/>
      <c r="F188" s="16"/>
    </row>
    <row r="189" spans="4:6">
      <c r="D189" s="16"/>
      <c r="E189" s="16"/>
      <c r="F189" s="16"/>
    </row>
    <row r="190" spans="4:6">
      <c r="D190" s="16"/>
      <c r="E190" s="16"/>
      <c r="F190" s="16"/>
    </row>
    <row r="191" spans="4:6">
      <c r="D191" s="16"/>
      <c r="E191" s="16"/>
      <c r="F191" s="16"/>
    </row>
    <row r="192" spans="4:6">
      <c r="D192" s="16"/>
      <c r="E192" s="16"/>
      <c r="F192" s="16"/>
    </row>
    <row r="193" spans="4:6">
      <c r="D193" s="16"/>
      <c r="E193" s="16"/>
      <c r="F193" s="16"/>
    </row>
    <row r="194" spans="4:6">
      <c r="D194" s="16"/>
      <c r="E194" s="16"/>
      <c r="F194" s="16"/>
    </row>
    <row r="195" spans="4:6">
      <c r="D195" s="16"/>
      <c r="E195" s="16"/>
      <c r="F195" s="16"/>
    </row>
    <row r="196" spans="4:6">
      <c r="D196" s="16"/>
      <c r="E196" s="16"/>
      <c r="F196" s="16"/>
    </row>
    <row r="197" spans="4:6">
      <c r="D197" s="16"/>
      <c r="E197" s="16"/>
      <c r="F197" s="16"/>
    </row>
    <row r="198" spans="4:6">
      <c r="D198" s="16"/>
      <c r="E198" s="16"/>
      <c r="F198" s="16"/>
    </row>
    <row r="199" spans="4:6">
      <c r="D199" s="16"/>
      <c r="E199" s="16"/>
      <c r="F199" s="16"/>
    </row>
    <row r="200" spans="4:6">
      <c r="D200" s="16"/>
      <c r="E200" s="16"/>
      <c r="F200" s="16"/>
    </row>
    <row r="201" spans="4:6">
      <c r="D201" s="16"/>
      <c r="E201" s="16"/>
      <c r="F201" s="16"/>
    </row>
    <row r="202" spans="4:6">
      <c r="D202" s="16"/>
      <c r="E202" s="16"/>
      <c r="F202" s="16"/>
    </row>
    <row r="203" spans="4:6">
      <c r="D203" s="16"/>
      <c r="E203" s="16"/>
      <c r="F203" s="16"/>
    </row>
    <row r="204" spans="4:6">
      <c r="D204" s="16"/>
      <c r="E204" s="16"/>
      <c r="F204" s="16"/>
    </row>
    <row r="205" spans="4:6">
      <c r="D205" s="16"/>
      <c r="E205" s="16"/>
      <c r="F205" s="16"/>
    </row>
    <row r="206" spans="4:6">
      <c r="D206" s="16"/>
      <c r="E206" s="16"/>
      <c r="F206" s="16"/>
    </row>
    <row r="207" spans="4:6">
      <c r="D207" s="16"/>
      <c r="E207" s="16"/>
      <c r="F207" s="16"/>
    </row>
    <row r="208" spans="4:6">
      <c r="D208" s="16"/>
      <c r="E208" s="16"/>
      <c r="F208" s="16"/>
    </row>
    <row r="209" spans="4:6">
      <c r="D209" s="16"/>
      <c r="E209" s="16"/>
      <c r="F209" s="16"/>
    </row>
    <row r="210" spans="4:6">
      <c r="D210" s="16"/>
      <c r="E210" s="16"/>
      <c r="F210" s="16"/>
    </row>
    <row r="211" spans="4:6">
      <c r="D211" s="16"/>
      <c r="E211" s="16"/>
      <c r="F211" s="16"/>
    </row>
    <row r="212" spans="4:6">
      <c r="D212" s="16"/>
      <c r="E212" s="16"/>
      <c r="F212" s="16"/>
    </row>
    <row r="213" spans="4:6">
      <c r="D213" s="16"/>
      <c r="E213" s="16"/>
      <c r="F213" s="16"/>
    </row>
    <row r="214" spans="4:6">
      <c r="D214" s="16"/>
      <c r="E214" s="16"/>
      <c r="F214" s="16"/>
    </row>
    <row r="215" spans="4:6">
      <c r="D215" s="16"/>
      <c r="E215" s="16"/>
      <c r="F215" s="16"/>
    </row>
    <row r="216" spans="4:6">
      <c r="D216" s="16"/>
      <c r="E216" s="16"/>
      <c r="F216" s="16"/>
    </row>
    <row r="217" spans="4:6">
      <c r="D217" s="16"/>
      <c r="E217" s="16"/>
      <c r="F217" s="16"/>
    </row>
    <row r="218" spans="4:6">
      <c r="D218" s="16"/>
      <c r="E218" s="16"/>
      <c r="F218" s="16"/>
    </row>
    <row r="219" spans="4:6">
      <c r="D219" s="16"/>
      <c r="E219" s="16"/>
      <c r="F219" s="16"/>
    </row>
    <row r="220" spans="4:6">
      <c r="D220" s="16"/>
      <c r="E220" s="16"/>
      <c r="F220" s="16"/>
    </row>
    <row r="221" spans="4:6">
      <c r="D221" s="16"/>
      <c r="E221" s="16"/>
      <c r="F221" s="16"/>
    </row>
    <row r="222" spans="4:6">
      <c r="D222" s="16"/>
      <c r="E222" s="16"/>
      <c r="F222" s="16"/>
    </row>
    <row r="223" spans="4:6">
      <c r="D223" s="16"/>
      <c r="E223" s="16"/>
      <c r="F223" s="16"/>
    </row>
    <row r="224" spans="4:6">
      <c r="D224" s="16"/>
      <c r="E224" s="16"/>
      <c r="F224" s="16"/>
    </row>
    <row r="225" spans="4:6">
      <c r="D225" s="16"/>
      <c r="E225" s="16"/>
      <c r="F225" s="16"/>
    </row>
    <row r="226" spans="4:6">
      <c r="D226" s="16"/>
      <c r="E226" s="16"/>
      <c r="F226" s="16"/>
    </row>
    <row r="227" spans="4:6">
      <c r="D227" s="16"/>
      <c r="E227" s="16"/>
      <c r="F227" s="16"/>
    </row>
    <row r="228" spans="4:6">
      <c r="D228" s="16"/>
      <c r="E228" s="16"/>
      <c r="F228" s="16"/>
    </row>
    <row r="229" spans="4:6">
      <c r="D229" s="16"/>
      <c r="E229" s="16"/>
      <c r="F229" s="16"/>
    </row>
    <row r="230" spans="4:6">
      <c r="D230" s="16"/>
      <c r="E230" s="16"/>
      <c r="F230" s="16"/>
    </row>
    <row r="231" spans="4:6">
      <c r="D231" s="16"/>
      <c r="E231" s="16"/>
      <c r="F231" s="16"/>
    </row>
    <row r="232" spans="4:6">
      <c r="D232" s="16"/>
      <c r="E232" s="16"/>
      <c r="F232" s="16"/>
    </row>
    <row r="233" spans="4:6">
      <c r="D233" s="16"/>
      <c r="E233" s="16"/>
      <c r="F233" s="16"/>
    </row>
    <row r="234" spans="4:6">
      <c r="D234" s="16"/>
      <c r="E234" s="16"/>
      <c r="F234" s="16"/>
    </row>
    <row r="235" spans="4:6">
      <c r="D235" s="16"/>
      <c r="E235" s="16"/>
      <c r="F235" s="16"/>
    </row>
    <row r="236" spans="4:6">
      <c r="D236" s="16"/>
      <c r="E236" s="16"/>
      <c r="F236" s="16"/>
    </row>
    <row r="237" spans="4:6">
      <c r="D237" s="16"/>
      <c r="E237" s="16"/>
      <c r="F237" s="16"/>
    </row>
    <row r="238" spans="4:6">
      <c r="D238" s="16"/>
      <c r="E238" s="16"/>
      <c r="F238" s="16"/>
    </row>
    <row r="239" spans="4:6">
      <c r="D239" s="16"/>
      <c r="E239" s="16"/>
      <c r="F239" s="16"/>
    </row>
    <row r="240" spans="4:6">
      <c r="D240" s="16"/>
      <c r="E240" s="16"/>
      <c r="F240" s="16"/>
    </row>
    <row r="241" spans="4:6">
      <c r="D241" s="16"/>
      <c r="E241" s="16"/>
      <c r="F241" s="16"/>
    </row>
    <row r="242" spans="4:6">
      <c r="D242" s="16"/>
      <c r="E242" s="16"/>
      <c r="F242" s="16"/>
    </row>
    <row r="243" spans="4:6">
      <c r="D243" s="16"/>
      <c r="E243" s="16"/>
      <c r="F243" s="16"/>
    </row>
    <row r="244" spans="4:6">
      <c r="D244" s="16"/>
      <c r="E244" s="16"/>
      <c r="F244" s="16"/>
    </row>
    <row r="245" spans="4:6">
      <c r="D245" s="16"/>
      <c r="E245" s="16"/>
      <c r="F245" s="16"/>
    </row>
    <row r="246" spans="4:6">
      <c r="D246" s="16"/>
      <c r="E246" s="16"/>
      <c r="F246" s="16"/>
    </row>
    <row r="247" spans="4:6">
      <c r="D247" s="16"/>
      <c r="E247" s="16"/>
      <c r="F247" s="16"/>
    </row>
    <row r="248" spans="4:6">
      <c r="D248" s="16"/>
      <c r="E248" s="16"/>
      <c r="F248" s="16"/>
    </row>
    <row r="249" spans="4:6">
      <c r="D249" s="16"/>
      <c r="E249" s="16"/>
      <c r="F249" s="16"/>
    </row>
    <row r="250" spans="4:6">
      <c r="D250" s="16"/>
      <c r="E250" s="16"/>
      <c r="F250" s="16"/>
    </row>
    <row r="251" spans="4:6">
      <c r="D251" s="16"/>
      <c r="E251" s="16"/>
      <c r="F251" s="16"/>
    </row>
    <row r="252" spans="4:6">
      <c r="D252" s="16"/>
      <c r="E252" s="16"/>
      <c r="F252" s="16"/>
    </row>
    <row r="253" spans="4:6">
      <c r="D253" s="16"/>
      <c r="E253" s="16"/>
      <c r="F253" s="16"/>
    </row>
    <row r="254" spans="4:6">
      <c r="D254" s="16"/>
      <c r="E254" s="16"/>
      <c r="F254" s="16"/>
    </row>
    <row r="255" spans="4:6">
      <c r="D255" s="16"/>
      <c r="E255" s="16"/>
      <c r="F255" s="16"/>
    </row>
    <row r="256" spans="4:6">
      <c r="D256" s="16"/>
      <c r="E256" s="16"/>
      <c r="F256" s="16"/>
    </row>
    <row r="257" spans="4:6">
      <c r="D257" s="16"/>
      <c r="E257" s="16"/>
      <c r="F257" s="16"/>
    </row>
    <row r="258" spans="4:6">
      <c r="D258" s="16"/>
      <c r="E258" s="16"/>
      <c r="F258" s="16"/>
    </row>
    <row r="259" spans="4:6">
      <c r="D259" s="16"/>
      <c r="E259" s="16"/>
      <c r="F259" s="16"/>
    </row>
    <row r="260" spans="4:6">
      <c r="D260" s="16"/>
      <c r="E260" s="16"/>
      <c r="F260" s="16"/>
    </row>
    <row r="261" spans="4:6">
      <c r="D261" s="16"/>
      <c r="E261" s="16"/>
      <c r="F261" s="16"/>
    </row>
    <row r="262" spans="4:6">
      <c r="D262" s="16"/>
      <c r="E262" s="16"/>
      <c r="F262" s="16"/>
    </row>
    <row r="263" spans="4:6">
      <c r="D263" s="16"/>
      <c r="E263" s="16"/>
      <c r="F263" s="16"/>
    </row>
    <row r="264" spans="4:6">
      <c r="D264" s="16"/>
      <c r="E264" s="16"/>
      <c r="F264" s="16"/>
    </row>
    <row r="265" spans="4:6">
      <c r="D265" s="16"/>
      <c r="E265" s="16"/>
      <c r="F265" s="16"/>
    </row>
    <row r="266" spans="4:6">
      <c r="D266" s="16"/>
      <c r="E266" s="16"/>
      <c r="F266" s="16"/>
    </row>
    <row r="267" spans="4:6">
      <c r="D267" s="16"/>
      <c r="E267" s="16"/>
      <c r="F267" s="16"/>
    </row>
    <row r="268" spans="4:6">
      <c r="D268" s="16"/>
      <c r="E268" s="16"/>
      <c r="F268" s="16"/>
    </row>
    <row r="269" spans="4:6">
      <c r="D269" s="16"/>
      <c r="E269" s="16"/>
      <c r="F269" s="16"/>
    </row>
    <row r="270" spans="4:6">
      <c r="D270" s="16"/>
      <c r="E270" s="16"/>
      <c r="F270" s="16"/>
    </row>
    <row r="271" spans="4:6">
      <c r="D271" s="16"/>
      <c r="E271" s="16"/>
      <c r="F271" s="16"/>
    </row>
    <row r="272" spans="4:6">
      <c r="D272" s="16"/>
      <c r="E272" s="16"/>
      <c r="F272" s="16"/>
    </row>
    <row r="273" spans="4:6">
      <c r="D273" s="16"/>
      <c r="E273" s="16"/>
      <c r="F273" s="16"/>
    </row>
    <row r="274" spans="4:6">
      <c r="D274" s="16"/>
      <c r="E274" s="16"/>
      <c r="F274" s="16"/>
    </row>
    <row r="275" spans="4:6">
      <c r="D275" s="16"/>
      <c r="E275" s="16"/>
      <c r="F275" s="16"/>
    </row>
    <row r="276" spans="4:6">
      <c r="D276" s="16"/>
      <c r="E276" s="16"/>
      <c r="F276" s="16"/>
    </row>
    <row r="277" spans="4:6">
      <c r="D277" s="16"/>
      <c r="E277" s="16"/>
      <c r="F277" s="16"/>
    </row>
    <row r="278" spans="4:6">
      <c r="D278" s="16"/>
      <c r="E278" s="16"/>
      <c r="F278" s="16"/>
    </row>
    <row r="279" spans="4:6">
      <c r="D279" s="16"/>
      <c r="E279" s="16"/>
      <c r="F279" s="16"/>
    </row>
    <row r="280" spans="4:6">
      <c r="D280" s="16"/>
      <c r="E280" s="16"/>
      <c r="F280" s="16"/>
    </row>
    <row r="281" spans="4:6">
      <c r="D281" s="16"/>
      <c r="E281" s="16"/>
      <c r="F281" s="16"/>
    </row>
    <row r="282" spans="4:6">
      <c r="D282" s="16"/>
      <c r="E282" s="16"/>
      <c r="F282" s="16"/>
    </row>
    <row r="283" spans="4:6">
      <c r="D283" s="16"/>
      <c r="E283" s="16"/>
      <c r="F283" s="16"/>
    </row>
    <row r="284" spans="4:6">
      <c r="D284" s="16"/>
      <c r="E284" s="16"/>
      <c r="F284" s="16"/>
    </row>
    <row r="285" spans="4:6">
      <c r="D285" s="16"/>
      <c r="E285" s="16"/>
      <c r="F285" s="16"/>
    </row>
    <row r="286" spans="4:6">
      <c r="D286" s="16"/>
      <c r="E286" s="16"/>
      <c r="F286" s="16"/>
    </row>
    <row r="287" spans="4:6">
      <c r="D287" s="16"/>
      <c r="E287" s="16"/>
      <c r="F287" s="16"/>
    </row>
    <row r="288" spans="4:6">
      <c r="D288" s="16"/>
      <c r="E288" s="16"/>
      <c r="F288" s="16"/>
    </row>
    <row r="289" spans="4:6">
      <c r="D289" s="16"/>
      <c r="E289" s="16"/>
      <c r="F289" s="16"/>
    </row>
    <row r="290" spans="4:6">
      <c r="D290" s="16"/>
      <c r="E290" s="16"/>
      <c r="F290" s="16"/>
    </row>
    <row r="291" spans="4:6">
      <c r="D291" s="16"/>
      <c r="E291" s="16"/>
      <c r="F291" s="16"/>
    </row>
    <row r="292" spans="4:6">
      <c r="D292" s="16"/>
      <c r="E292" s="16"/>
      <c r="F292" s="16"/>
    </row>
    <row r="293" spans="4:6">
      <c r="D293" s="16"/>
      <c r="E293" s="16"/>
      <c r="F293" s="16"/>
    </row>
    <row r="294" spans="4:6">
      <c r="D294" s="16"/>
      <c r="E294" s="16"/>
      <c r="F294" s="16"/>
    </row>
    <row r="295" spans="4:6">
      <c r="D295" s="16"/>
      <c r="E295" s="16"/>
      <c r="F295" s="16"/>
    </row>
    <row r="296" spans="4:6">
      <c r="D296" s="16"/>
      <c r="E296" s="16"/>
      <c r="F296" s="16"/>
    </row>
    <row r="297" spans="4:6">
      <c r="D297" s="16"/>
      <c r="E297" s="16"/>
      <c r="F297" s="16"/>
    </row>
    <row r="298" spans="4:6">
      <c r="D298" s="16"/>
      <c r="E298" s="16"/>
      <c r="F298" s="16"/>
    </row>
    <row r="299" spans="4:6">
      <c r="D299" s="16"/>
      <c r="E299" s="16"/>
      <c r="F299" s="16"/>
    </row>
    <row r="300" spans="4:6">
      <c r="D300" s="16"/>
      <c r="E300" s="16"/>
      <c r="F300" s="16"/>
    </row>
    <row r="301" spans="4:6">
      <c r="D301" s="16"/>
      <c r="E301" s="16"/>
      <c r="F301" s="16"/>
    </row>
    <row r="302" spans="4:6">
      <c r="D302" s="16"/>
      <c r="E302" s="16"/>
      <c r="F302" s="16"/>
    </row>
    <row r="303" spans="4:6">
      <c r="D303" s="16"/>
      <c r="E303" s="16"/>
      <c r="F303" s="16"/>
    </row>
    <row r="304" spans="4:6">
      <c r="D304" s="16"/>
      <c r="E304" s="16"/>
      <c r="F304" s="16"/>
    </row>
    <row r="305" spans="4:6">
      <c r="D305" s="16"/>
      <c r="E305" s="16"/>
      <c r="F305" s="16"/>
    </row>
    <row r="306" spans="4:6">
      <c r="D306" s="16"/>
      <c r="E306" s="16"/>
      <c r="F306" s="16"/>
    </row>
    <row r="307" spans="4:6">
      <c r="D307" s="16"/>
      <c r="E307" s="16"/>
      <c r="F307" s="16"/>
    </row>
    <row r="308" spans="4:6">
      <c r="D308" s="16"/>
      <c r="E308" s="16"/>
      <c r="F308" s="16"/>
    </row>
    <row r="309" spans="4:6">
      <c r="D309" s="16"/>
      <c r="E309" s="16"/>
      <c r="F309" s="16"/>
    </row>
    <row r="310" spans="4:6">
      <c r="D310" s="16"/>
      <c r="E310" s="16"/>
      <c r="F310" s="16"/>
    </row>
    <row r="311" spans="4:6">
      <c r="D311" s="16"/>
      <c r="E311" s="16"/>
      <c r="F311" s="16"/>
    </row>
    <row r="312" spans="4:6">
      <c r="D312" s="16"/>
      <c r="E312" s="16"/>
      <c r="F312" s="16"/>
    </row>
    <row r="313" spans="4:6">
      <c r="D313" s="16"/>
      <c r="E313" s="16"/>
      <c r="F313" s="16"/>
    </row>
    <row r="314" spans="4:6">
      <c r="D314" s="16"/>
      <c r="E314" s="16"/>
      <c r="F314" s="16"/>
    </row>
    <row r="315" spans="4:6">
      <c r="D315" s="16"/>
      <c r="E315" s="16"/>
      <c r="F315" s="16"/>
    </row>
    <row r="316" spans="4:6">
      <c r="D316" s="16"/>
      <c r="E316" s="16"/>
      <c r="F316" s="16"/>
    </row>
    <row r="317" spans="4:6">
      <c r="D317" s="16"/>
      <c r="E317" s="16"/>
      <c r="F317" s="16"/>
    </row>
    <row r="318" spans="4:6">
      <c r="D318" s="16"/>
      <c r="E318" s="16"/>
      <c r="F318" s="16"/>
    </row>
    <row r="319" spans="4:6">
      <c r="D319" s="16"/>
      <c r="E319" s="16"/>
      <c r="F319" s="16"/>
    </row>
    <row r="320" spans="4:6">
      <c r="D320" s="16"/>
      <c r="E320" s="16"/>
      <c r="F320" s="16"/>
    </row>
    <row r="321" spans="4:6">
      <c r="D321" s="16"/>
      <c r="E321" s="16"/>
      <c r="F321" s="16"/>
    </row>
    <row r="322" spans="4:6">
      <c r="D322" s="16"/>
      <c r="E322" s="16"/>
      <c r="F322" s="16"/>
    </row>
    <row r="323" spans="4:6">
      <c r="D323" s="16"/>
      <c r="E323" s="16"/>
      <c r="F323" s="16"/>
    </row>
    <row r="324" spans="4:6">
      <c r="D324" s="16"/>
      <c r="E324" s="16"/>
      <c r="F324" s="16"/>
    </row>
    <row r="325" spans="4:6">
      <c r="D325" s="16"/>
      <c r="E325" s="16"/>
      <c r="F325" s="16"/>
    </row>
    <row r="326" spans="4:6">
      <c r="D326" s="16"/>
      <c r="E326" s="16"/>
      <c r="F326" s="16"/>
    </row>
    <row r="327" spans="4:6">
      <c r="D327" s="16"/>
      <c r="E327" s="16"/>
      <c r="F327" s="16"/>
    </row>
    <row r="328" spans="4:6">
      <c r="D328" s="16"/>
      <c r="E328" s="16"/>
      <c r="F328" s="16"/>
    </row>
    <row r="329" spans="4:6">
      <c r="D329" s="16"/>
      <c r="E329" s="16"/>
      <c r="F329" s="16"/>
    </row>
    <row r="330" spans="4:6">
      <c r="D330" s="16"/>
      <c r="E330" s="16"/>
      <c r="F330" s="16"/>
    </row>
    <row r="331" spans="4:6">
      <c r="D331" s="16"/>
      <c r="E331" s="16"/>
      <c r="F331" s="16"/>
    </row>
    <row r="332" spans="4:6">
      <c r="D332" s="16"/>
      <c r="E332" s="16"/>
      <c r="F332" s="16"/>
    </row>
    <row r="333" spans="4:6">
      <c r="D333" s="16"/>
      <c r="E333" s="16"/>
      <c r="F333" s="16"/>
    </row>
    <row r="334" spans="4:6">
      <c r="D334" s="16"/>
      <c r="E334" s="16"/>
      <c r="F334" s="16"/>
    </row>
    <row r="335" spans="4:6">
      <c r="D335" s="16"/>
      <c r="E335" s="16"/>
      <c r="F335" s="16"/>
    </row>
    <row r="336" spans="4:6">
      <c r="D336" s="16"/>
      <c r="E336" s="16"/>
      <c r="F336" s="16"/>
    </row>
    <row r="337" spans="4:6">
      <c r="D337" s="16"/>
      <c r="E337" s="16"/>
      <c r="F337" s="16"/>
    </row>
    <row r="338" spans="4:6">
      <c r="D338" s="16"/>
      <c r="E338" s="16"/>
      <c r="F338" s="16"/>
    </row>
    <row r="339" spans="4:6">
      <c r="D339" s="16"/>
      <c r="E339" s="16"/>
      <c r="F339" s="16"/>
    </row>
    <row r="340" spans="4:6">
      <c r="D340" s="16"/>
      <c r="E340" s="16"/>
      <c r="F340" s="16"/>
    </row>
    <row r="341" spans="4:6">
      <c r="D341" s="16"/>
      <c r="E341" s="16"/>
      <c r="F341" s="16"/>
    </row>
    <row r="342" spans="4:6">
      <c r="D342" s="16"/>
      <c r="E342" s="16"/>
      <c r="F342" s="16"/>
    </row>
    <row r="343" spans="4:6">
      <c r="D343" s="16"/>
      <c r="E343" s="16"/>
      <c r="F343" s="16"/>
    </row>
    <row r="344" spans="4:6">
      <c r="D344" s="16"/>
      <c r="E344" s="16"/>
      <c r="F344" s="16"/>
    </row>
    <row r="345" spans="4:6">
      <c r="D345" s="16"/>
      <c r="E345" s="16"/>
      <c r="F345" s="16"/>
    </row>
    <row r="346" spans="4:6">
      <c r="D346" s="16"/>
      <c r="E346" s="16"/>
      <c r="F346" s="16"/>
    </row>
    <row r="347" spans="4:6">
      <c r="D347" s="16"/>
      <c r="E347" s="16"/>
      <c r="F347" s="16"/>
    </row>
    <row r="348" spans="4:6">
      <c r="D348" s="16"/>
      <c r="E348" s="16"/>
      <c r="F348" s="16"/>
    </row>
    <row r="349" spans="4:6">
      <c r="D349" s="16"/>
      <c r="E349" s="16"/>
      <c r="F349" s="16"/>
    </row>
    <row r="350" spans="4:6">
      <c r="D350" s="16"/>
      <c r="E350" s="16"/>
      <c r="F350" s="16"/>
    </row>
    <row r="351" spans="4:6">
      <c r="D351" s="16"/>
      <c r="E351" s="16"/>
      <c r="F351" s="16"/>
    </row>
    <row r="352" spans="4:6">
      <c r="D352" s="16"/>
      <c r="E352" s="16"/>
      <c r="F352" s="16"/>
    </row>
    <row r="353" spans="2:6">
      <c r="D353" s="16"/>
      <c r="E353" s="16"/>
      <c r="F353" s="16"/>
    </row>
    <row r="354" spans="2:6">
      <c r="D354" s="16"/>
      <c r="E354" s="16"/>
      <c r="F354" s="16"/>
    </row>
    <row r="355" spans="2:6">
      <c r="D355" s="16"/>
      <c r="E355" s="16"/>
      <c r="F355" s="16"/>
    </row>
    <row r="356" spans="2:6">
      <c r="D356" s="16"/>
      <c r="E356" s="16"/>
      <c r="F356" s="16"/>
    </row>
    <row r="357" spans="2:6">
      <c r="D357" s="16"/>
      <c r="E357" s="16"/>
      <c r="F357" s="16"/>
    </row>
    <row r="358" spans="2:6">
      <c r="D358" s="16"/>
      <c r="E358" s="16"/>
      <c r="F358" s="16"/>
    </row>
    <row r="359" spans="2:6">
      <c r="D359" s="16"/>
      <c r="E359" s="16"/>
      <c r="F359" s="16"/>
    </row>
    <row r="360" spans="2:6">
      <c r="D360" s="16"/>
      <c r="E360" s="16"/>
      <c r="F360" s="16"/>
    </row>
    <row r="361" spans="2:6">
      <c r="D361" s="16"/>
      <c r="E361" s="16"/>
      <c r="F361" s="16"/>
    </row>
    <row r="362" spans="2:6">
      <c r="D362" s="16"/>
      <c r="E362" s="16"/>
      <c r="F362" s="16"/>
    </row>
    <row r="363" spans="2:6">
      <c r="D363" s="16"/>
      <c r="E363" s="16"/>
      <c r="F363" s="16"/>
    </row>
    <row r="364" spans="2:6">
      <c r="D364" s="16"/>
      <c r="E364" s="16"/>
      <c r="F364" s="16"/>
    </row>
    <row r="365" spans="2:6">
      <c r="D365" s="16"/>
      <c r="E365" s="16"/>
      <c r="F365" s="16"/>
    </row>
    <row r="366" spans="2:6">
      <c r="D366" s="16"/>
      <c r="E366" s="16"/>
      <c r="F366" s="16"/>
    </row>
    <row r="367" spans="2:6">
      <c r="B367" s="16"/>
      <c r="D367" s="16"/>
      <c r="E367" s="16"/>
      <c r="F367" s="16"/>
    </row>
    <row r="368" spans="2:6">
      <c r="B368" s="16"/>
      <c r="D368" s="16"/>
      <c r="E368" s="16"/>
      <c r="F368" s="16"/>
    </row>
    <row r="369" spans="2:6">
      <c r="B369" s="19"/>
      <c r="D369" s="16"/>
      <c r="E369" s="16"/>
      <c r="F369" s="16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9" pageOrder="overThenDown" orientation="landscape" r:id="rId1"/>
  <headerFooter alignWithMargins="0">
    <oddFooter>&amp;L&amp;Z&amp;F&amp;C&amp;A&amp;R&amp;D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CC51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.85546875" style="15" customWidth="1"/>
    <col min="4" max="5" width="10.7109375" style="15" customWidth="1"/>
    <col min="6" max="13" width="10.7109375" style="16" customWidth="1"/>
    <col min="14" max="14" width="14.7109375" style="16" customWidth="1"/>
    <col min="15" max="15" width="11.7109375" style="16" customWidth="1"/>
    <col min="16" max="16" width="14.7109375" style="16" customWidth="1"/>
    <col min="17" max="19" width="10.7109375" style="16" customWidth="1"/>
    <col min="20" max="20" width="7.5703125" style="16" customWidth="1"/>
    <col min="21" max="21" width="6.7109375" style="16" customWidth="1"/>
    <col min="22" max="22" width="7.7109375" style="16" customWidth="1"/>
    <col min="23" max="23" width="7.140625" style="16" customWidth="1"/>
    <col min="24" max="24" width="6" style="16" customWidth="1"/>
    <col min="25" max="25" width="7.85546875" style="16" customWidth="1"/>
    <col min="26" max="26" width="8.140625" style="16" customWidth="1"/>
    <col min="27" max="27" width="6.28515625" style="16" customWidth="1"/>
    <col min="28" max="28" width="8" style="16" customWidth="1"/>
    <col min="29" max="29" width="8.7109375" style="16" customWidth="1"/>
    <col min="30" max="30" width="10" style="16" customWidth="1"/>
    <col min="31" max="31" width="9.5703125" style="16" customWidth="1"/>
    <col min="32" max="32" width="6.140625" style="16" customWidth="1"/>
    <col min="33" max="34" width="5.7109375" style="16" customWidth="1"/>
    <col min="35" max="35" width="6.85546875" style="16" customWidth="1"/>
    <col min="36" max="36" width="6.42578125" style="16" customWidth="1"/>
    <col min="37" max="37" width="6.7109375" style="16" customWidth="1"/>
    <col min="38" max="38" width="7.28515625" style="16" customWidth="1"/>
    <col min="39" max="50" width="5.7109375" style="16" customWidth="1"/>
    <col min="51" max="16384" width="9.140625" style="16"/>
  </cols>
  <sheetData>
    <row r="1" spans="2:81">
      <c r="B1" s="2" t="s">
        <v>0</v>
      </c>
      <c r="C1" s="80" t="s">
        <v>197</v>
      </c>
    </row>
    <row r="2" spans="2:81">
      <c r="B2" s="2" t="s">
        <v>1</v>
      </c>
      <c r="C2" s="16" t="s">
        <v>2413</v>
      </c>
    </row>
    <row r="3" spans="2:81">
      <c r="B3" s="2" t="s">
        <v>2</v>
      </c>
      <c r="C3" s="80" t="s">
        <v>2414</v>
      </c>
    </row>
    <row r="4" spans="2:81">
      <c r="B4" s="2" t="s">
        <v>3</v>
      </c>
      <c r="C4" s="16">
        <v>9536</v>
      </c>
    </row>
    <row r="5" spans="2:81">
      <c r="B5" s="75" t="s">
        <v>198</v>
      </c>
      <c r="C5" t="s">
        <v>199</v>
      </c>
    </row>
    <row r="6" spans="2:81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1"/>
    </row>
    <row r="7" spans="2:81" ht="26.25" customHeight="1">
      <c r="B7" s="99" t="s">
        <v>90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0"/>
      <c r="R7" s="100"/>
      <c r="S7" s="101"/>
    </row>
    <row r="8" spans="2:81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52</v>
      </c>
      <c r="H8" s="28" t="s">
        <v>53</v>
      </c>
      <c r="I8" s="28" t="s">
        <v>72</v>
      </c>
      <c r="J8" s="28" t="s">
        <v>73</v>
      </c>
      <c r="K8" s="28" t="s">
        <v>54</v>
      </c>
      <c r="L8" s="28" t="s">
        <v>55</v>
      </c>
      <c r="M8" s="29" t="s">
        <v>56</v>
      </c>
      <c r="N8" s="29" t="s">
        <v>190</v>
      </c>
      <c r="O8" s="28" t="s">
        <v>191</v>
      </c>
      <c r="P8" s="28" t="s">
        <v>5</v>
      </c>
      <c r="Q8" s="28" t="s">
        <v>74</v>
      </c>
      <c r="R8" s="28" t="s">
        <v>58</v>
      </c>
      <c r="S8" s="36" t="s">
        <v>186</v>
      </c>
      <c r="U8" s="16"/>
      <c r="BZ8" s="16"/>
    </row>
    <row r="9" spans="2:81" s="19" customFormat="1" ht="19.5" customHeight="1">
      <c r="B9" s="20"/>
      <c r="C9" s="31"/>
      <c r="D9" s="21"/>
      <c r="E9" s="21"/>
      <c r="F9" s="31"/>
      <c r="G9" s="31"/>
      <c r="H9" s="31"/>
      <c r="I9" s="31" t="s">
        <v>75</v>
      </c>
      <c r="J9" s="31" t="s">
        <v>76</v>
      </c>
      <c r="K9" s="31"/>
      <c r="L9" s="31" t="s">
        <v>7</v>
      </c>
      <c r="M9" s="31" t="s">
        <v>7</v>
      </c>
      <c r="N9" s="31" t="s">
        <v>187</v>
      </c>
      <c r="O9" s="31"/>
      <c r="P9" s="31" t="s">
        <v>6</v>
      </c>
      <c r="Q9" s="31" t="s">
        <v>7</v>
      </c>
      <c r="R9" s="31" t="s">
        <v>7</v>
      </c>
      <c r="S9" s="32" t="s">
        <v>7</v>
      </c>
      <c r="BZ9" s="16"/>
    </row>
    <row r="10" spans="2:81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7" t="s">
        <v>80</v>
      </c>
      <c r="Q10" s="7" t="s">
        <v>81</v>
      </c>
      <c r="R10" s="34" t="s">
        <v>86</v>
      </c>
      <c r="S10" s="34" t="s">
        <v>87</v>
      </c>
      <c r="T10" s="35"/>
      <c r="BZ10" s="16"/>
    </row>
    <row r="11" spans="2:81" s="23" customFormat="1" ht="18" customHeight="1">
      <c r="B11" s="24" t="s">
        <v>141</v>
      </c>
      <c r="C11" s="7"/>
      <c r="D11" s="7"/>
      <c r="E11" s="7"/>
      <c r="F11" s="7"/>
      <c r="G11" s="7"/>
      <c r="H11" s="7"/>
      <c r="I11" s="7"/>
      <c r="J11" s="76">
        <v>5.86</v>
      </c>
      <c r="K11" s="7"/>
      <c r="L11" s="7"/>
      <c r="M11" s="76">
        <v>7.16</v>
      </c>
      <c r="N11" s="76">
        <v>3535893.93</v>
      </c>
      <c r="O11" s="7"/>
      <c r="P11" s="76">
        <v>3479.496181160026</v>
      </c>
      <c r="Q11" s="7"/>
      <c r="R11" s="76">
        <v>100</v>
      </c>
      <c r="S11" s="76">
        <v>0.6</v>
      </c>
      <c r="T11" s="35"/>
      <c r="BZ11" s="16"/>
      <c r="CC11" s="16"/>
    </row>
    <row r="12" spans="2:81">
      <c r="B12" s="78" t="s">
        <v>206</v>
      </c>
      <c r="C12" s="16"/>
      <c r="D12" s="16"/>
      <c r="E12" s="16"/>
      <c r="J12" s="79">
        <v>5.86</v>
      </c>
      <c r="M12" s="79">
        <v>7.16</v>
      </c>
      <c r="N12" s="79">
        <v>3535893.93</v>
      </c>
      <c r="P12" s="79">
        <v>3479.496181160026</v>
      </c>
      <c r="R12" s="79">
        <v>100</v>
      </c>
      <c r="S12" s="79">
        <v>0.6</v>
      </c>
    </row>
    <row r="13" spans="2:81">
      <c r="B13" s="78" t="s">
        <v>1987</v>
      </c>
      <c r="C13" s="16"/>
      <c r="D13" s="16"/>
      <c r="E13" s="16"/>
      <c r="J13" s="79">
        <v>5.53</v>
      </c>
      <c r="M13" s="79">
        <v>11.37</v>
      </c>
      <c r="N13" s="79">
        <v>1514062.34</v>
      </c>
      <c r="P13" s="79">
        <v>1445.6120055986744</v>
      </c>
      <c r="R13" s="79">
        <v>41.55</v>
      </c>
      <c r="S13" s="79">
        <v>0.25</v>
      </c>
    </row>
    <row r="14" spans="2:81">
      <c r="B14" t="s">
        <v>1991</v>
      </c>
      <c r="C14" t="s">
        <v>1992</v>
      </c>
      <c r="D14" s="16"/>
      <c r="E14" t="s">
        <v>1993</v>
      </c>
      <c r="F14" t="s">
        <v>130</v>
      </c>
      <c r="G14" t="s">
        <v>328</v>
      </c>
      <c r="H14" t="s">
        <v>303</v>
      </c>
      <c r="I14" t="s">
        <v>1994</v>
      </c>
      <c r="J14" s="77">
        <v>11.34</v>
      </c>
      <c r="K14" t="s">
        <v>105</v>
      </c>
      <c r="L14" s="77">
        <v>4.0999999999999996</v>
      </c>
      <c r="M14" s="77">
        <v>2.37</v>
      </c>
      <c r="N14" s="77">
        <v>393928.97</v>
      </c>
      <c r="O14" s="77">
        <v>129.05000000000001</v>
      </c>
      <c r="P14" s="77">
        <v>508.36533578500001</v>
      </c>
      <c r="Q14" s="77">
        <v>0.01</v>
      </c>
      <c r="R14" s="77">
        <v>14.61</v>
      </c>
      <c r="S14" s="77">
        <v>0.09</v>
      </c>
    </row>
    <row r="15" spans="2:81">
      <c r="B15" t="s">
        <v>1995</v>
      </c>
      <c r="C15" t="s">
        <v>1996</v>
      </c>
      <c r="D15" s="16"/>
      <c r="E15" t="s">
        <v>1997</v>
      </c>
      <c r="F15" t="s">
        <v>130</v>
      </c>
      <c r="G15" t="s">
        <v>378</v>
      </c>
      <c r="H15" t="s">
        <v>303</v>
      </c>
      <c r="I15" t="s">
        <v>1998</v>
      </c>
      <c r="J15" s="77">
        <v>0.86</v>
      </c>
      <c r="K15" t="s">
        <v>105</v>
      </c>
      <c r="L15" s="77">
        <v>5.35</v>
      </c>
      <c r="M15" s="77">
        <v>-1.17</v>
      </c>
      <c r="N15" s="77">
        <v>0.47</v>
      </c>
      <c r="O15" s="77">
        <v>112.77</v>
      </c>
      <c r="P15" s="77">
        <v>5.3001899999999995E-4</v>
      </c>
      <c r="Q15" s="77">
        <v>0</v>
      </c>
      <c r="R15" s="77">
        <v>0</v>
      </c>
      <c r="S15" s="77">
        <v>0</v>
      </c>
    </row>
    <row r="16" spans="2:81">
      <c r="B16" t="s">
        <v>1999</v>
      </c>
      <c r="C16" t="s">
        <v>2000</v>
      </c>
      <c r="D16" s="16"/>
      <c r="E16" t="s">
        <v>2001</v>
      </c>
      <c r="F16" t="s">
        <v>131</v>
      </c>
      <c r="G16" t="s">
        <v>420</v>
      </c>
      <c r="H16" t="s">
        <v>153</v>
      </c>
      <c r="I16" t="s">
        <v>2002</v>
      </c>
      <c r="J16" s="77">
        <v>2.75</v>
      </c>
      <c r="K16" t="s">
        <v>105</v>
      </c>
      <c r="L16" s="77">
        <v>2.1</v>
      </c>
      <c r="M16" s="77">
        <v>2.16</v>
      </c>
      <c r="N16" s="77">
        <v>101444.7</v>
      </c>
      <c r="O16" s="77">
        <v>100.89</v>
      </c>
      <c r="P16" s="77">
        <v>102.34755783</v>
      </c>
      <c r="Q16" s="77">
        <v>0</v>
      </c>
      <c r="R16" s="77">
        <v>2.94</v>
      </c>
      <c r="S16" s="77">
        <v>0.02</v>
      </c>
    </row>
    <row r="17" spans="2:19">
      <c r="B17" t="s">
        <v>2003</v>
      </c>
      <c r="C17" t="s">
        <v>2004</v>
      </c>
      <c r="D17" s="16"/>
      <c r="E17" t="s">
        <v>2005</v>
      </c>
      <c r="F17" t="s">
        <v>130</v>
      </c>
      <c r="G17" t="s">
        <v>378</v>
      </c>
      <c r="H17" t="s">
        <v>303</v>
      </c>
      <c r="I17" t="s">
        <v>2006</v>
      </c>
      <c r="J17" s="77">
        <v>7.64</v>
      </c>
      <c r="K17" t="s">
        <v>105</v>
      </c>
      <c r="L17" s="77">
        <v>4.8</v>
      </c>
      <c r="M17" s="77">
        <v>1.1000000000000001</v>
      </c>
      <c r="N17" s="77">
        <v>6678</v>
      </c>
      <c r="O17" s="77">
        <v>133.44</v>
      </c>
      <c r="P17" s="77">
        <v>8.9111232000000005</v>
      </c>
      <c r="Q17" s="77">
        <v>0</v>
      </c>
      <c r="R17" s="77">
        <v>0.26</v>
      </c>
      <c r="S17" s="77">
        <v>0</v>
      </c>
    </row>
    <row r="18" spans="2:19">
      <c r="B18" t="s">
        <v>2007</v>
      </c>
      <c r="C18" t="s">
        <v>2008</v>
      </c>
      <c r="D18" s="16"/>
      <c r="E18" t="s">
        <v>2009</v>
      </c>
      <c r="F18" t="s">
        <v>327</v>
      </c>
      <c r="G18" t="s">
        <v>470</v>
      </c>
      <c r="H18" t="s">
        <v>303</v>
      </c>
      <c r="I18" t="s">
        <v>2010</v>
      </c>
      <c r="J18" s="77">
        <v>6.77</v>
      </c>
      <c r="K18" t="s">
        <v>105</v>
      </c>
      <c r="L18" s="77">
        <v>4.54</v>
      </c>
      <c r="M18" s="77">
        <v>3.76</v>
      </c>
      <c r="N18" s="77">
        <v>44000</v>
      </c>
      <c r="O18" s="77">
        <v>108.6</v>
      </c>
      <c r="P18" s="77">
        <v>47.783999999999999</v>
      </c>
      <c r="Q18" s="77">
        <v>0</v>
      </c>
      <c r="R18" s="77">
        <v>1.37</v>
      </c>
      <c r="S18" s="77">
        <v>0.01</v>
      </c>
    </row>
    <row r="19" spans="2:19">
      <c r="B19" t="s">
        <v>2011</v>
      </c>
      <c r="C19" t="s">
        <v>2012</v>
      </c>
      <c r="D19" s="16"/>
      <c r="E19" t="s">
        <v>2001</v>
      </c>
      <c r="F19" t="s">
        <v>131</v>
      </c>
      <c r="G19" t="s">
        <v>574</v>
      </c>
      <c r="H19" t="s">
        <v>153</v>
      </c>
      <c r="I19" t="s">
        <v>2013</v>
      </c>
      <c r="J19" s="77">
        <v>2.35</v>
      </c>
      <c r="K19" t="s">
        <v>105</v>
      </c>
      <c r="L19" s="77">
        <v>3.15</v>
      </c>
      <c r="M19" s="77">
        <v>3.19</v>
      </c>
      <c r="N19" s="77">
        <v>474822.06</v>
      </c>
      <c r="O19" s="77">
        <v>102.74</v>
      </c>
      <c r="P19" s="77">
        <v>487.83218444400001</v>
      </c>
      <c r="Q19" s="77">
        <v>0.11</v>
      </c>
      <c r="R19" s="77">
        <v>14.02</v>
      </c>
      <c r="S19" s="77">
        <v>0.08</v>
      </c>
    </row>
    <row r="20" spans="2:19">
      <c r="B20" t="s">
        <v>2014</v>
      </c>
      <c r="C20" t="s">
        <v>2015</v>
      </c>
      <c r="D20" s="16"/>
      <c r="E20" t="s">
        <v>595</v>
      </c>
      <c r="F20" t="s">
        <v>529</v>
      </c>
      <c r="G20" t="s">
        <v>584</v>
      </c>
      <c r="H20" t="s">
        <v>303</v>
      </c>
      <c r="I20" t="s">
        <v>240</v>
      </c>
      <c r="J20" s="77">
        <v>0.05</v>
      </c>
      <c r="K20" t="s">
        <v>105</v>
      </c>
      <c r="L20" s="77">
        <v>5.4</v>
      </c>
      <c r="M20" s="77">
        <v>0.65</v>
      </c>
      <c r="N20" s="77">
        <v>6256.95</v>
      </c>
      <c r="O20" s="77">
        <v>120.41</v>
      </c>
      <c r="P20" s="77">
        <v>7.5339934949999998</v>
      </c>
      <c r="Q20" s="77">
        <v>0</v>
      </c>
      <c r="R20" s="77">
        <v>0.22</v>
      </c>
      <c r="S20" s="77">
        <v>0</v>
      </c>
    </row>
    <row r="21" spans="2:19">
      <c r="B21" t="s">
        <v>2016</v>
      </c>
      <c r="C21" t="s">
        <v>2017</v>
      </c>
      <c r="D21" s="16"/>
      <c r="E21" t="s">
        <v>2018</v>
      </c>
      <c r="F21" t="s">
        <v>455</v>
      </c>
      <c r="G21" t="s">
        <v>209</v>
      </c>
      <c r="H21" t="s">
        <v>210</v>
      </c>
      <c r="I21" t="s">
        <v>240</v>
      </c>
      <c r="J21" s="77">
        <v>0.39</v>
      </c>
      <c r="K21" t="s">
        <v>105</v>
      </c>
      <c r="L21" s="77">
        <v>6.07</v>
      </c>
      <c r="M21" s="77">
        <v>0</v>
      </c>
      <c r="N21" s="77">
        <v>4462.54</v>
      </c>
      <c r="O21" s="77">
        <v>23.981770000000001</v>
      </c>
      <c r="P21" s="77">
        <v>1.0701960789580001</v>
      </c>
      <c r="Q21" s="77">
        <v>0.01</v>
      </c>
      <c r="R21" s="77">
        <v>0.03</v>
      </c>
      <c r="S21" s="77">
        <v>0</v>
      </c>
    </row>
    <row r="22" spans="2:19">
      <c r="B22" t="s">
        <v>2019</v>
      </c>
      <c r="C22" t="s">
        <v>2020</v>
      </c>
      <c r="D22" s="16"/>
      <c r="E22" t="s">
        <v>2021</v>
      </c>
      <c r="F22" t="s">
        <v>130</v>
      </c>
      <c r="G22" t="s">
        <v>209</v>
      </c>
      <c r="H22" t="s">
        <v>210</v>
      </c>
      <c r="I22" t="s">
        <v>2022</v>
      </c>
      <c r="J22" s="77">
        <v>0</v>
      </c>
      <c r="K22" t="s">
        <v>105</v>
      </c>
      <c r="L22" s="77">
        <v>7.15</v>
      </c>
      <c r="M22" s="77">
        <v>0</v>
      </c>
      <c r="N22" s="77">
        <v>6555.33</v>
      </c>
      <c r="O22" s="77">
        <v>9.9999999999999995E-7</v>
      </c>
      <c r="P22" s="77">
        <v>6.5553299999999994E-8</v>
      </c>
      <c r="Q22" s="77">
        <v>0</v>
      </c>
      <c r="R22" s="77">
        <v>0</v>
      </c>
      <c r="S22" s="77">
        <v>0</v>
      </c>
    </row>
    <row r="23" spans="2:19">
      <c r="B23" t="s">
        <v>2023</v>
      </c>
      <c r="C23" t="s">
        <v>2024</v>
      </c>
      <c r="D23" s="16"/>
      <c r="E23" t="s">
        <v>2025</v>
      </c>
      <c r="F23" t="s">
        <v>1241</v>
      </c>
      <c r="G23" t="s">
        <v>209</v>
      </c>
      <c r="H23" t="s">
        <v>210</v>
      </c>
      <c r="I23" t="s">
        <v>240</v>
      </c>
      <c r="J23" s="77">
        <v>0.95</v>
      </c>
      <c r="K23" t="s">
        <v>105</v>
      </c>
      <c r="L23" s="77">
        <v>3</v>
      </c>
      <c r="M23" s="77">
        <v>0</v>
      </c>
      <c r="N23" s="77">
        <v>8237.36</v>
      </c>
      <c r="O23" s="77">
        <v>21.010012</v>
      </c>
      <c r="P23" s="77">
        <v>1.7306703244832</v>
      </c>
      <c r="Q23" s="77">
        <v>0</v>
      </c>
      <c r="R23" s="77">
        <v>0.05</v>
      </c>
      <c r="S23" s="77">
        <v>0</v>
      </c>
    </row>
    <row r="24" spans="2:19">
      <c r="B24" t="s">
        <v>2026</v>
      </c>
      <c r="C24" t="s">
        <v>2027</v>
      </c>
      <c r="D24" s="16"/>
      <c r="E24" t="s">
        <v>2028</v>
      </c>
      <c r="F24" t="s">
        <v>362</v>
      </c>
      <c r="G24" t="s">
        <v>209</v>
      </c>
      <c r="H24" t="s">
        <v>210</v>
      </c>
      <c r="I24" t="s">
        <v>240</v>
      </c>
      <c r="J24" s="77">
        <v>1.44</v>
      </c>
      <c r="K24" t="s">
        <v>105</v>
      </c>
      <c r="L24" s="77">
        <v>1.27</v>
      </c>
      <c r="M24" s="77">
        <v>47.34</v>
      </c>
      <c r="N24" s="77">
        <v>467675.96</v>
      </c>
      <c r="O24" s="77">
        <v>59.878300000000003</v>
      </c>
      <c r="P24" s="77">
        <v>280.03641435667998</v>
      </c>
      <c r="Q24" s="77">
        <v>0</v>
      </c>
      <c r="R24" s="77">
        <v>8.0500000000000007</v>
      </c>
      <c r="S24" s="77">
        <v>0.05</v>
      </c>
    </row>
    <row r="25" spans="2:19">
      <c r="B25" s="78" t="s">
        <v>1988</v>
      </c>
      <c r="C25" s="16"/>
      <c r="D25" s="16"/>
      <c r="E25" s="16"/>
      <c r="J25" s="79">
        <v>4.74</v>
      </c>
      <c r="M25" s="79">
        <v>3.45</v>
      </c>
      <c r="N25" s="79">
        <v>598680</v>
      </c>
      <c r="P25" s="79">
        <v>607.13509199999999</v>
      </c>
      <c r="R25" s="79">
        <v>17.45</v>
      </c>
      <c r="S25" s="79">
        <v>0.11</v>
      </c>
    </row>
    <row r="26" spans="2:19">
      <c r="B26" t="s">
        <v>2029</v>
      </c>
      <c r="C26" t="s">
        <v>2030</v>
      </c>
      <c r="D26" s="16"/>
      <c r="E26" t="s">
        <v>2031</v>
      </c>
      <c r="F26" t="s">
        <v>1210</v>
      </c>
      <c r="G26" t="s">
        <v>2032</v>
      </c>
      <c r="H26" t="s">
        <v>153</v>
      </c>
      <c r="I26" t="s">
        <v>2033</v>
      </c>
      <c r="J26" s="77">
        <v>4.42</v>
      </c>
      <c r="K26" t="s">
        <v>105</v>
      </c>
      <c r="L26" s="77">
        <v>2.5</v>
      </c>
      <c r="M26" s="77">
        <v>1.97</v>
      </c>
      <c r="N26" s="77">
        <v>158000</v>
      </c>
      <c r="O26" s="77">
        <v>103.12</v>
      </c>
      <c r="P26" s="77">
        <v>162.92959999999999</v>
      </c>
      <c r="Q26" s="77">
        <v>0.02</v>
      </c>
      <c r="R26" s="77">
        <v>4.68</v>
      </c>
      <c r="S26" s="77">
        <v>0.03</v>
      </c>
    </row>
    <row r="27" spans="2:19">
      <c r="B27" t="s">
        <v>2034</v>
      </c>
      <c r="C27" t="s">
        <v>2035</v>
      </c>
      <c r="D27" s="16"/>
      <c r="E27" t="s">
        <v>2036</v>
      </c>
      <c r="F27" t="s">
        <v>413</v>
      </c>
      <c r="G27" t="s">
        <v>530</v>
      </c>
      <c r="H27" t="s">
        <v>153</v>
      </c>
      <c r="I27" t="s">
        <v>2037</v>
      </c>
      <c r="J27" s="77">
        <v>4.84</v>
      </c>
      <c r="K27" t="s">
        <v>105</v>
      </c>
      <c r="L27" s="77">
        <v>3.84</v>
      </c>
      <c r="M27" s="77">
        <v>4.01</v>
      </c>
      <c r="N27" s="77">
        <v>420000</v>
      </c>
      <c r="O27" s="77">
        <v>100.51</v>
      </c>
      <c r="P27" s="77">
        <v>422.142</v>
      </c>
      <c r="Q27" s="77">
        <v>0.03</v>
      </c>
      <c r="R27" s="77">
        <v>12.13</v>
      </c>
      <c r="S27" s="77">
        <v>7.0000000000000007E-2</v>
      </c>
    </row>
    <row r="28" spans="2:19">
      <c r="B28" t="s">
        <v>2038</v>
      </c>
      <c r="C28" t="s">
        <v>2039</v>
      </c>
      <c r="D28" s="16"/>
      <c r="E28" t="s">
        <v>1341</v>
      </c>
      <c r="F28" t="s">
        <v>529</v>
      </c>
      <c r="G28" t="s">
        <v>574</v>
      </c>
      <c r="H28" t="s">
        <v>153</v>
      </c>
      <c r="I28" t="s">
        <v>2040</v>
      </c>
      <c r="J28" s="77">
        <v>5.13</v>
      </c>
      <c r="K28" t="s">
        <v>105</v>
      </c>
      <c r="L28" s="77">
        <v>4.5999999999999996</v>
      </c>
      <c r="M28" s="77">
        <v>3.79</v>
      </c>
      <c r="N28" s="77">
        <v>20680</v>
      </c>
      <c r="O28" s="77">
        <v>106.69</v>
      </c>
      <c r="P28" s="77">
        <v>22.063492</v>
      </c>
      <c r="Q28" s="77">
        <v>0</v>
      </c>
      <c r="R28" s="77">
        <v>0.63</v>
      </c>
      <c r="S28" s="77">
        <v>0</v>
      </c>
    </row>
    <row r="29" spans="2:19">
      <c r="B29" s="78" t="s">
        <v>321</v>
      </c>
      <c r="C29" s="16"/>
      <c r="D29" s="16"/>
      <c r="E29" s="16"/>
      <c r="J29" s="79">
        <v>6.67</v>
      </c>
      <c r="M29" s="79">
        <v>4.47</v>
      </c>
      <c r="N29" s="79">
        <v>1423151.59</v>
      </c>
      <c r="P29" s="79">
        <v>1426.7490835613514</v>
      </c>
      <c r="R29" s="79">
        <v>41</v>
      </c>
      <c r="S29" s="79">
        <v>0.25</v>
      </c>
    </row>
    <row r="30" spans="2:19">
      <c r="B30" t="s">
        <v>2041</v>
      </c>
      <c r="C30" t="s">
        <v>2042</v>
      </c>
      <c r="D30" s="16"/>
      <c r="E30" s="16"/>
      <c r="F30" t="s">
        <v>362</v>
      </c>
      <c r="G30" t="s">
        <v>463</v>
      </c>
      <c r="H30" t="s">
        <v>153</v>
      </c>
      <c r="I30" t="s">
        <v>2043</v>
      </c>
      <c r="J30" s="77">
        <v>6.68</v>
      </c>
      <c r="K30" t="s">
        <v>105</v>
      </c>
      <c r="L30" s="77">
        <v>4.3</v>
      </c>
      <c r="M30" s="77">
        <v>4.4800000000000004</v>
      </c>
      <c r="N30" s="77">
        <v>1420000</v>
      </c>
      <c r="O30" s="77">
        <v>100.27</v>
      </c>
      <c r="P30" s="77">
        <v>1423.8340000000001</v>
      </c>
      <c r="Q30" s="77">
        <v>0</v>
      </c>
      <c r="R30" s="77">
        <v>40.92</v>
      </c>
      <c r="S30" s="77">
        <v>0.25</v>
      </c>
    </row>
    <row r="31" spans="2:19">
      <c r="B31" t="s">
        <v>2044</v>
      </c>
      <c r="C31" t="s">
        <v>2045</v>
      </c>
      <c r="D31" s="16"/>
      <c r="E31" s="16"/>
      <c r="F31" t="s">
        <v>469</v>
      </c>
      <c r="G31" t="s">
        <v>663</v>
      </c>
      <c r="H31" t="s">
        <v>303</v>
      </c>
      <c r="J31" s="77">
        <v>0</v>
      </c>
      <c r="K31" t="s">
        <v>105</v>
      </c>
      <c r="L31" s="77">
        <v>0</v>
      </c>
      <c r="M31" s="77">
        <v>0</v>
      </c>
      <c r="N31" s="77">
        <v>81.59</v>
      </c>
      <c r="O31" s="77">
        <v>9.9999999999999995E-7</v>
      </c>
      <c r="P31" s="77">
        <v>8.1590000000000005E-10</v>
      </c>
      <c r="Q31" s="77">
        <v>0</v>
      </c>
      <c r="R31" s="77">
        <v>0</v>
      </c>
      <c r="S31" s="77">
        <v>0</v>
      </c>
    </row>
    <row r="32" spans="2:19">
      <c r="B32" t="s">
        <v>2046</v>
      </c>
      <c r="C32" t="s">
        <v>2047</v>
      </c>
      <c r="D32" s="16"/>
      <c r="E32" t="s">
        <v>2048</v>
      </c>
      <c r="F32" t="s">
        <v>130</v>
      </c>
      <c r="G32" t="s">
        <v>209</v>
      </c>
      <c r="H32" t="s">
        <v>210</v>
      </c>
      <c r="I32" t="s">
        <v>240</v>
      </c>
      <c r="J32" s="77">
        <v>3.93</v>
      </c>
      <c r="K32" t="s">
        <v>109</v>
      </c>
      <c r="L32" s="77">
        <v>3</v>
      </c>
      <c r="M32" s="77">
        <v>0</v>
      </c>
      <c r="N32" s="77">
        <v>2494.33</v>
      </c>
      <c r="O32" s="77">
        <v>18.28</v>
      </c>
      <c r="P32" s="77">
        <v>1.6642668625999999</v>
      </c>
      <c r="Q32" s="77">
        <v>0</v>
      </c>
      <c r="R32" s="77">
        <v>0.05</v>
      </c>
      <c r="S32" s="77">
        <v>0</v>
      </c>
    </row>
    <row r="33" spans="2:19">
      <c r="B33" t="s">
        <v>2049</v>
      </c>
      <c r="C33" t="s">
        <v>2050</v>
      </c>
      <c r="D33" s="16"/>
      <c r="E33" t="s">
        <v>2048</v>
      </c>
      <c r="F33" t="s">
        <v>130</v>
      </c>
      <c r="G33" t="s">
        <v>209</v>
      </c>
      <c r="H33" t="s">
        <v>210</v>
      </c>
      <c r="I33" t="s">
        <v>240</v>
      </c>
      <c r="J33" s="77">
        <v>1.34</v>
      </c>
      <c r="K33" t="s">
        <v>109</v>
      </c>
      <c r="L33" s="77">
        <v>4.49</v>
      </c>
      <c r="M33" s="77">
        <v>0</v>
      </c>
      <c r="N33" s="77">
        <v>575.66999999999996</v>
      </c>
      <c r="O33" s="77">
        <v>59.528810999999763</v>
      </c>
      <c r="P33" s="77">
        <v>1.2508166979355</v>
      </c>
      <c r="Q33" s="77">
        <v>0</v>
      </c>
      <c r="R33" s="77">
        <v>0.04</v>
      </c>
      <c r="S33" s="77">
        <v>0</v>
      </c>
    </row>
    <row r="34" spans="2:19">
      <c r="B34" s="78" t="s">
        <v>926</v>
      </c>
      <c r="C34" s="16"/>
      <c r="D34" s="16"/>
      <c r="E34" s="16"/>
      <c r="J34" s="79">
        <v>0</v>
      </c>
      <c r="M34" s="79">
        <v>0</v>
      </c>
      <c r="N34" s="79">
        <v>0</v>
      </c>
      <c r="P34" s="79">
        <v>0</v>
      </c>
      <c r="R34" s="79">
        <v>0</v>
      </c>
      <c r="S34" s="79">
        <v>0</v>
      </c>
    </row>
    <row r="35" spans="2:19">
      <c r="B35" t="s">
        <v>209</v>
      </c>
      <c r="C35" t="s">
        <v>209</v>
      </c>
      <c r="D35" s="16"/>
      <c r="E35" s="16"/>
      <c r="F35" t="s">
        <v>209</v>
      </c>
      <c r="G35" t="s">
        <v>209</v>
      </c>
      <c r="J35" s="77">
        <v>0</v>
      </c>
      <c r="K35" t="s">
        <v>209</v>
      </c>
      <c r="L35" s="77">
        <v>0</v>
      </c>
      <c r="M35" s="77">
        <v>0</v>
      </c>
      <c r="N35" s="77">
        <v>0</v>
      </c>
      <c r="O35" s="77">
        <v>0</v>
      </c>
      <c r="P35" s="77">
        <v>0</v>
      </c>
      <c r="Q35" s="77">
        <v>0</v>
      </c>
      <c r="R35" s="77">
        <v>0</v>
      </c>
      <c r="S35" s="77">
        <v>0</v>
      </c>
    </row>
    <row r="36" spans="2:19">
      <c r="B36" s="78" t="s">
        <v>232</v>
      </c>
      <c r="C36" s="16"/>
      <c r="D36" s="16"/>
      <c r="E36" s="16"/>
      <c r="J36" s="79">
        <v>0</v>
      </c>
      <c r="M36" s="79">
        <v>0</v>
      </c>
      <c r="N36" s="79">
        <v>0</v>
      </c>
      <c r="P36" s="79">
        <v>0</v>
      </c>
      <c r="R36" s="79">
        <v>0</v>
      </c>
      <c r="S36" s="79">
        <v>0</v>
      </c>
    </row>
    <row r="37" spans="2:19">
      <c r="B37" s="78" t="s">
        <v>322</v>
      </c>
      <c r="C37" s="16"/>
      <c r="D37" s="16"/>
      <c r="E37" s="16"/>
      <c r="J37" s="79">
        <v>0</v>
      </c>
      <c r="M37" s="79">
        <v>0</v>
      </c>
      <c r="N37" s="79">
        <v>0</v>
      </c>
      <c r="P37" s="79">
        <v>0</v>
      </c>
      <c r="R37" s="79">
        <v>0</v>
      </c>
      <c r="S37" s="79">
        <v>0</v>
      </c>
    </row>
    <row r="38" spans="2:19">
      <c r="B38" t="s">
        <v>209</v>
      </c>
      <c r="C38" t="s">
        <v>209</v>
      </c>
      <c r="D38" s="16"/>
      <c r="E38" s="16"/>
      <c r="F38" t="s">
        <v>209</v>
      </c>
      <c r="G38" t="s">
        <v>209</v>
      </c>
      <c r="J38" s="77">
        <v>0</v>
      </c>
      <c r="K38" t="s">
        <v>209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  <c r="R38" s="77">
        <v>0</v>
      </c>
      <c r="S38" s="77">
        <v>0</v>
      </c>
    </row>
    <row r="39" spans="2:19">
      <c r="B39" s="78" t="s">
        <v>323</v>
      </c>
      <c r="C39" s="16"/>
      <c r="D39" s="16"/>
      <c r="E39" s="16"/>
      <c r="J39" s="79">
        <v>0</v>
      </c>
      <c r="M39" s="79">
        <v>0</v>
      </c>
      <c r="N39" s="79">
        <v>0</v>
      </c>
      <c r="P39" s="79">
        <v>0</v>
      </c>
      <c r="R39" s="79">
        <v>0</v>
      </c>
      <c r="S39" s="79">
        <v>0</v>
      </c>
    </row>
    <row r="40" spans="2:19">
      <c r="B40" t="s">
        <v>209</v>
      </c>
      <c r="C40" t="s">
        <v>209</v>
      </c>
      <c r="D40" s="16"/>
      <c r="E40" s="16"/>
      <c r="F40" t="s">
        <v>209</v>
      </c>
      <c r="G40" t="s">
        <v>209</v>
      </c>
      <c r="J40" s="77">
        <v>0</v>
      </c>
      <c r="K40" t="s">
        <v>209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  <c r="R40" s="77">
        <v>0</v>
      </c>
      <c r="S40" s="77">
        <v>0</v>
      </c>
    </row>
    <row r="41" spans="2:19">
      <c r="B41" t="s">
        <v>234</v>
      </c>
      <c r="C41" s="16"/>
      <c r="D41" s="16"/>
      <c r="E41" s="16"/>
    </row>
    <row r="42" spans="2:19">
      <c r="B42" t="s">
        <v>317</v>
      </c>
      <c r="C42" s="16"/>
      <c r="D42" s="16"/>
      <c r="E42" s="16"/>
    </row>
    <row r="43" spans="2:19">
      <c r="B43" t="s">
        <v>318</v>
      </c>
      <c r="C43" s="16"/>
      <c r="D43" s="16"/>
      <c r="E43" s="16"/>
    </row>
    <row r="44" spans="2:19">
      <c r="B44" t="s">
        <v>319</v>
      </c>
      <c r="C44" s="16"/>
      <c r="D44" s="16"/>
      <c r="E44" s="16"/>
    </row>
    <row r="45" spans="2:19">
      <c r="C45" s="16"/>
      <c r="D45" s="16"/>
      <c r="E45" s="16"/>
    </row>
    <row r="46" spans="2:19">
      <c r="C46" s="16"/>
      <c r="D46" s="16"/>
      <c r="E46" s="16"/>
    </row>
    <row r="47" spans="2:19">
      <c r="C47" s="16"/>
      <c r="D47" s="16"/>
      <c r="E47" s="16"/>
    </row>
    <row r="48" spans="2:19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3:5">
      <c r="C385" s="16"/>
      <c r="D385" s="16"/>
      <c r="E385" s="16"/>
    </row>
    <row r="386" spans="3:5">
      <c r="C386" s="16"/>
      <c r="D386" s="16"/>
      <c r="E386" s="16"/>
    </row>
    <row r="387" spans="3:5">
      <c r="C387" s="16"/>
      <c r="D387" s="16"/>
      <c r="E387" s="16"/>
    </row>
    <row r="388" spans="3:5">
      <c r="C388" s="16"/>
      <c r="D388" s="16"/>
      <c r="E388" s="16"/>
    </row>
    <row r="389" spans="3:5">
      <c r="C389" s="16"/>
      <c r="D389" s="16"/>
      <c r="E389" s="16"/>
    </row>
    <row r="390" spans="3:5">
      <c r="C390" s="16"/>
      <c r="D390" s="16"/>
      <c r="E390" s="16"/>
    </row>
    <row r="391" spans="3:5">
      <c r="C391" s="16"/>
      <c r="D391" s="16"/>
      <c r="E391" s="16"/>
    </row>
    <row r="392" spans="3:5">
      <c r="C392" s="16"/>
      <c r="D392" s="16"/>
      <c r="E392" s="16"/>
    </row>
    <row r="393" spans="3:5">
      <c r="C393" s="16"/>
      <c r="D393" s="16"/>
      <c r="E393" s="16"/>
    </row>
    <row r="394" spans="3:5">
      <c r="C394" s="16"/>
      <c r="D394" s="16"/>
      <c r="E394" s="16"/>
    </row>
    <row r="395" spans="3:5">
      <c r="C395" s="16"/>
      <c r="D395" s="16"/>
      <c r="E395" s="16"/>
    </row>
    <row r="396" spans="3:5">
      <c r="C396" s="16"/>
      <c r="D396" s="16"/>
      <c r="E396" s="16"/>
    </row>
    <row r="397" spans="3:5">
      <c r="C397" s="16"/>
      <c r="D397" s="16"/>
      <c r="E397" s="16"/>
    </row>
    <row r="398" spans="3:5">
      <c r="C398" s="16"/>
      <c r="D398" s="16"/>
      <c r="E398" s="16"/>
    </row>
    <row r="399" spans="3:5">
      <c r="C399" s="16"/>
      <c r="D399" s="16"/>
      <c r="E399" s="16"/>
    </row>
    <row r="400" spans="3:5">
      <c r="C400" s="16"/>
      <c r="D400" s="16"/>
      <c r="E400" s="16"/>
    </row>
    <row r="401" spans="3:5">
      <c r="C401" s="16"/>
      <c r="D401" s="16"/>
      <c r="E401" s="16"/>
    </row>
    <row r="402" spans="3:5">
      <c r="C402" s="16"/>
      <c r="D402" s="16"/>
      <c r="E402" s="16"/>
    </row>
    <row r="403" spans="3:5">
      <c r="C403" s="16"/>
      <c r="D403" s="16"/>
      <c r="E403" s="16"/>
    </row>
    <row r="404" spans="3:5">
      <c r="C404" s="16"/>
      <c r="D404" s="16"/>
      <c r="E404" s="16"/>
    </row>
    <row r="405" spans="3:5">
      <c r="C405" s="16"/>
      <c r="D405" s="16"/>
      <c r="E405" s="16"/>
    </row>
    <row r="406" spans="3:5">
      <c r="C406" s="16"/>
      <c r="D406" s="16"/>
      <c r="E406" s="16"/>
    </row>
    <row r="407" spans="3:5">
      <c r="C407" s="16"/>
      <c r="D407" s="16"/>
      <c r="E407" s="16"/>
    </row>
    <row r="408" spans="3:5">
      <c r="C408" s="16"/>
      <c r="D408" s="16"/>
      <c r="E408" s="16"/>
    </row>
    <row r="409" spans="3:5">
      <c r="C409" s="16"/>
      <c r="D409" s="16"/>
      <c r="E409" s="16"/>
    </row>
    <row r="410" spans="3:5">
      <c r="C410" s="16"/>
      <c r="D410" s="16"/>
      <c r="E410" s="16"/>
    </row>
    <row r="411" spans="3:5">
      <c r="C411" s="16"/>
      <c r="D411" s="16"/>
      <c r="E411" s="16"/>
    </row>
    <row r="412" spans="3:5">
      <c r="C412" s="16"/>
      <c r="D412" s="16"/>
      <c r="E412" s="16"/>
    </row>
    <row r="413" spans="3:5">
      <c r="C413" s="16"/>
      <c r="D413" s="16"/>
      <c r="E413" s="16"/>
    </row>
    <row r="414" spans="3:5">
      <c r="C414" s="16"/>
      <c r="D414" s="16"/>
      <c r="E414" s="16"/>
    </row>
    <row r="415" spans="3:5">
      <c r="C415" s="16"/>
      <c r="D415" s="16"/>
      <c r="E415" s="16"/>
    </row>
    <row r="416" spans="3:5">
      <c r="C416" s="16"/>
      <c r="D416" s="16"/>
      <c r="E416" s="16"/>
    </row>
    <row r="417" spans="3:5">
      <c r="C417" s="16"/>
      <c r="D417" s="16"/>
      <c r="E417" s="16"/>
    </row>
    <row r="418" spans="3:5">
      <c r="C418" s="16"/>
      <c r="D418" s="16"/>
      <c r="E418" s="16"/>
    </row>
    <row r="419" spans="3:5">
      <c r="C419" s="16"/>
      <c r="D419" s="16"/>
      <c r="E419" s="16"/>
    </row>
    <row r="420" spans="3:5">
      <c r="C420" s="16"/>
      <c r="D420" s="16"/>
      <c r="E420" s="16"/>
    </row>
    <row r="421" spans="3:5">
      <c r="C421" s="16"/>
      <c r="D421" s="16"/>
      <c r="E421" s="16"/>
    </row>
    <row r="422" spans="3:5">
      <c r="C422" s="16"/>
      <c r="D422" s="16"/>
      <c r="E422" s="16"/>
    </row>
    <row r="423" spans="3:5">
      <c r="C423" s="16"/>
      <c r="D423" s="16"/>
      <c r="E423" s="16"/>
    </row>
    <row r="424" spans="3:5">
      <c r="C424" s="16"/>
      <c r="D424" s="16"/>
      <c r="E424" s="16"/>
    </row>
    <row r="425" spans="3:5">
      <c r="C425" s="16"/>
      <c r="D425" s="16"/>
      <c r="E425" s="16"/>
    </row>
    <row r="426" spans="3:5">
      <c r="C426" s="16"/>
      <c r="D426" s="16"/>
      <c r="E426" s="16"/>
    </row>
    <row r="427" spans="3:5">
      <c r="C427" s="16"/>
      <c r="D427" s="16"/>
      <c r="E427" s="16"/>
    </row>
    <row r="428" spans="3:5">
      <c r="C428" s="16"/>
      <c r="D428" s="16"/>
      <c r="E428" s="16"/>
    </row>
    <row r="429" spans="3:5">
      <c r="C429" s="16"/>
      <c r="D429" s="16"/>
      <c r="E429" s="16"/>
    </row>
    <row r="430" spans="3:5">
      <c r="C430" s="16"/>
      <c r="D430" s="16"/>
      <c r="E430" s="16"/>
    </row>
    <row r="431" spans="3:5">
      <c r="C431" s="16"/>
      <c r="D431" s="16"/>
      <c r="E431" s="16"/>
    </row>
    <row r="432" spans="3:5">
      <c r="C432" s="16"/>
      <c r="D432" s="16"/>
      <c r="E432" s="16"/>
    </row>
    <row r="433" spans="3:5">
      <c r="C433" s="16"/>
      <c r="D433" s="16"/>
      <c r="E433" s="16"/>
    </row>
    <row r="434" spans="3:5">
      <c r="C434" s="16"/>
      <c r="D434" s="16"/>
      <c r="E434" s="16"/>
    </row>
    <row r="435" spans="3:5">
      <c r="C435" s="16"/>
      <c r="D435" s="16"/>
      <c r="E435" s="16"/>
    </row>
    <row r="436" spans="3:5">
      <c r="C436" s="16"/>
      <c r="D436" s="16"/>
      <c r="E436" s="16"/>
    </row>
    <row r="437" spans="3:5">
      <c r="C437" s="16"/>
      <c r="D437" s="16"/>
      <c r="E437" s="16"/>
    </row>
    <row r="438" spans="3:5">
      <c r="C438" s="16"/>
      <c r="D438" s="16"/>
      <c r="E438" s="16"/>
    </row>
    <row r="439" spans="3:5">
      <c r="C439" s="16"/>
      <c r="D439" s="16"/>
      <c r="E439" s="16"/>
    </row>
    <row r="440" spans="3:5">
      <c r="C440" s="16"/>
      <c r="D440" s="16"/>
      <c r="E440" s="16"/>
    </row>
    <row r="441" spans="3:5">
      <c r="C441" s="16"/>
      <c r="D441" s="16"/>
      <c r="E441" s="16"/>
    </row>
    <row r="442" spans="3:5">
      <c r="C442" s="16"/>
      <c r="D442" s="16"/>
      <c r="E442" s="16"/>
    </row>
    <row r="443" spans="3:5">
      <c r="C443" s="16"/>
      <c r="D443" s="16"/>
      <c r="E443" s="16"/>
    </row>
    <row r="444" spans="3:5">
      <c r="C444" s="16"/>
      <c r="D444" s="16"/>
      <c r="E444" s="16"/>
    </row>
    <row r="445" spans="3:5">
      <c r="C445" s="16"/>
      <c r="D445" s="16"/>
      <c r="E445" s="16"/>
    </row>
    <row r="446" spans="3:5">
      <c r="C446" s="16"/>
      <c r="D446" s="16"/>
      <c r="E446" s="16"/>
    </row>
    <row r="447" spans="3:5">
      <c r="C447" s="16"/>
      <c r="D447" s="16"/>
      <c r="E447" s="16"/>
    </row>
    <row r="448" spans="3:5">
      <c r="C448" s="16"/>
      <c r="D448" s="16"/>
      <c r="E448" s="16"/>
    </row>
    <row r="449" spans="3:5">
      <c r="C449" s="16"/>
      <c r="D449" s="16"/>
      <c r="E449" s="16"/>
    </row>
    <row r="450" spans="3:5">
      <c r="C450" s="16"/>
      <c r="D450" s="16"/>
      <c r="E450" s="16"/>
    </row>
    <row r="451" spans="3:5">
      <c r="C451" s="16"/>
      <c r="D451" s="16"/>
      <c r="E451" s="16"/>
    </row>
    <row r="452" spans="3:5">
      <c r="C452" s="16"/>
      <c r="D452" s="16"/>
      <c r="E452" s="16"/>
    </row>
    <row r="453" spans="3:5">
      <c r="C453" s="16"/>
      <c r="D453" s="16"/>
      <c r="E453" s="16"/>
    </row>
    <row r="454" spans="3:5">
      <c r="C454" s="16"/>
      <c r="D454" s="16"/>
      <c r="E454" s="16"/>
    </row>
    <row r="455" spans="3:5">
      <c r="C455" s="16"/>
      <c r="D455" s="16"/>
      <c r="E455" s="16"/>
    </row>
    <row r="456" spans="3:5">
      <c r="C456" s="16"/>
      <c r="D456" s="16"/>
      <c r="E456" s="16"/>
    </row>
    <row r="457" spans="3:5">
      <c r="C457" s="16"/>
      <c r="D457" s="16"/>
      <c r="E457" s="16"/>
    </row>
    <row r="458" spans="3:5">
      <c r="C458" s="16"/>
      <c r="D458" s="16"/>
      <c r="E458" s="16"/>
    </row>
    <row r="459" spans="3:5">
      <c r="C459" s="16"/>
      <c r="D459" s="16"/>
      <c r="E459" s="16"/>
    </row>
    <row r="460" spans="3:5">
      <c r="C460" s="16"/>
      <c r="D460" s="16"/>
      <c r="E460" s="16"/>
    </row>
    <row r="461" spans="3:5">
      <c r="C461" s="16"/>
      <c r="D461" s="16"/>
      <c r="E461" s="16"/>
    </row>
    <row r="462" spans="3:5">
      <c r="C462" s="16"/>
      <c r="D462" s="16"/>
      <c r="E462" s="16"/>
    </row>
    <row r="463" spans="3:5">
      <c r="C463" s="16"/>
      <c r="D463" s="16"/>
      <c r="E463" s="16"/>
    </row>
    <row r="464" spans="3:5">
      <c r="C464" s="16"/>
      <c r="D464" s="16"/>
      <c r="E464" s="16"/>
    </row>
    <row r="465" spans="3:5">
      <c r="C465" s="16"/>
      <c r="D465" s="16"/>
      <c r="E465" s="16"/>
    </row>
    <row r="466" spans="3:5">
      <c r="C466" s="16"/>
      <c r="D466" s="16"/>
      <c r="E466" s="16"/>
    </row>
    <row r="467" spans="3:5">
      <c r="C467" s="16"/>
      <c r="D467" s="16"/>
      <c r="E467" s="16"/>
    </row>
    <row r="468" spans="3:5">
      <c r="C468" s="16"/>
      <c r="D468" s="16"/>
      <c r="E468" s="16"/>
    </row>
    <row r="469" spans="3:5">
      <c r="C469" s="16"/>
      <c r="D469" s="16"/>
      <c r="E469" s="16"/>
    </row>
    <row r="470" spans="3:5">
      <c r="C470" s="16"/>
      <c r="D470" s="16"/>
      <c r="E470" s="16"/>
    </row>
    <row r="471" spans="3:5">
      <c r="C471" s="16"/>
      <c r="D471" s="16"/>
      <c r="E471" s="16"/>
    </row>
    <row r="472" spans="3:5">
      <c r="C472" s="16"/>
      <c r="D472" s="16"/>
      <c r="E472" s="16"/>
    </row>
    <row r="473" spans="3:5">
      <c r="C473" s="16"/>
      <c r="D473" s="16"/>
      <c r="E473" s="16"/>
    </row>
    <row r="474" spans="3:5">
      <c r="C474" s="16"/>
      <c r="D474" s="16"/>
      <c r="E474" s="16"/>
    </row>
    <row r="475" spans="3:5">
      <c r="C475" s="16"/>
      <c r="D475" s="16"/>
      <c r="E475" s="16"/>
    </row>
    <row r="476" spans="3:5">
      <c r="C476" s="16"/>
      <c r="D476" s="16"/>
      <c r="E476" s="16"/>
    </row>
    <row r="477" spans="3:5">
      <c r="C477" s="16"/>
      <c r="D477" s="16"/>
      <c r="E477" s="16"/>
    </row>
    <row r="478" spans="3:5">
      <c r="C478" s="16"/>
      <c r="D478" s="16"/>
      <c r="E478" s="16"/>
    </row>
    <row r="479" spans="3:5">
      <c r="C479" s="16"/>
      <c r="D479" s="16"/>
      <c r="E479" s="16"/>
    </row>
    <row r="480" spans="3:5">
      <c r="C480" s="16"/>
      <c r="D480" s="16"/>
      <c r="E480" s="16"/>
    </row>
    <row r="481" spans="3:5">
      <c r="C481" s="16"/>
      <c r="D481" s="16"/>
      <c r="E481" s="16"/>
    </row>
    <row r="482" spans="3:5">
      <c r="C482" s="16"/>
      <c r="D482" s="16"/>
      <c r="E482" s="16"/>
    </row>
    <row r="483" spans="3:5">
      <c r="C483" s="16"/>
      <c r="D483" s="16"/>
      <c r="E483" s="16"/>
    </row>
    <row r="484" spans="3:5">
      <c r="C484" s="16"/>
      <c r="D484" s="16"/>
      <c r="E484" s="16"/>
    </row>
    <row r="485" spans="3:5">
      <c r="C485" s="16"/>
      <c r="D485" s="16"/>
      <c r="E485" s="16"/>
    </row>
    <row r="486" spans="3:5">
      <c r="C486" s="16"/>
      <c r="D486" s="16"/>
      <c r="E486" s="16"/>
    </row>
    <row r="487" spans="3:5">
      <c r="C487" s="16"/>
      <c r="D487" s="16"/>
      <c r="E487" s="16"/>
    </row>
    <row r="488" spans="3:5">
      <c r="C488" s="16"/>
      <c r="D488" s="16"/>
      <c r="E488" s="16"/>
    </row>
    <row r="489" spans="3:5">
      <c r="C489" s="16"/>
      <c r="D489" s="16"/>
      <c r="E489" s="16"/>
    </row>
    <row r="490" spans="3:5">
      <c r="C490" s="16"/>
      <c r="D490" s="16"/>
      <c r="E490" s="16"/>
    </row>
    <row r="491" spans="3:5">
      <c r="C491" s="16"/>
      <c r="D491" s="16"/>
      <c r="E491" s="16"/>
    </row>
    <row r="492" spans="3:5">
      <c r="C492" s="16"/>
      <c r="D492" s="16"/>
      <c r="E492" s="16"/>
    </row>
    <row r="493" spans="3:5">
      <c r="C493" s="16"/>
      <c r="D493" s="16"/>
      <c r="E493" s="16"/>
    </row>
    <row r="494" spans="3:5">
      <c r="C494" s="16"/>
      <c r="D494" s="16"/>
      <c r="E494" s="16"/>
    </row>
    <row r="495" spans="3:5">
      <c r="C495" s="16"/>
      <c r="D495" s="16"/>
      <c r="E495" s="16"/>
    </row>
    <row r="496" spans="3:5">
      <c r="C496" s="16"/>
      <c r="D496" s="16"/>
      <c r="E496" s="16"/>
    </row>
    <row r="497" spans="3:5">
      <c r="C497" s="16"/>
      <c r="D497" s="16"/>
      <c r="E497" s="16"/>
    </row>
    <row r="498" spans="3:5">
      <c r="C498" s="16"/>
      <c r="D498" s="16"/>
      <c r="E498" s="16"/>
    </row>
    <row r="499" spans="3:5">
      <c r="C499" s="16"/>
      <c r="D499" s="16"/>
      <c r="E499" s="16"/>
    </row>
    <row r="500" spans="3:5">
      <c r="C500" s="16"/>
      <c r="D500" s="16"/>
      <c r="E500" s="16"/>
    </row>
    <row r="501" spans="3:5">
      <c r="C501" s="16"/>
      <c r="D501" s="16"/>
      <c r="E501" s="16"/>
    </row>
    <row r="502" spans="3:5">
      <c r="C502" s="16"/>
      <c r="D502" s="16"/>
      <c r="E502" s="16"/>
    </row>
    <row r="503" spans="3:5">
      <c r="C503" s="16"/>
      <c r="D503" s="16"/>
      <c r="E503" s="16"/>
    </row>
    <row r="504" spans="3:5">
      <c r="C504" s="16"/>
      <c r="D504" s="16"/>
      <c r="E504" s="16"/>
    </row>
    <row r="505" spans="3:5">
      <c r="C505" s="16"/>
      <c r="D505" s="16"/>
      <c r="E505" s="16"/>
    </row>
    <row r="506" spans="3:5">
      <c r="C506" s="16"/>
      <c r="D506" s="16"/>
      <c r="E506" s="16"/>
    </row>
    <row r="507" spans="3:5">
      <c r="C507" s="16"/>
      <c r="D507" s="16"/>
      <c r="E507" s="16"/>
    </row>
    <row r="508" spans="3:5">
      <c r="C508" s="16"/>
      <c r="D508" s="16"/>
      <c r="E508" s="16"/>
    </row>
    <row r="509" spans="3:5">
      <c r="C509" s="16"/>
      <c r="D509" s="16"/>
      <c r="E509" s="16"/>
    </row>
    <row r="510" spans="3:5">
      <c r="C510" s="16"/>
      <c r="D510" s="16"/>
      <c r="E510" s="16"/>
    </row>
    <row r="514" spans="2:2">
      <c r="B514" s="16"/>
    </row>
    <row r="515" spans="2:2">
      <c r="B515" s="16"/>
    </row>
    <row r="516" spans="2:2">
      <c r="B516" s="19"/>
    </row>
  </sheetData>
  <mergeCells count="2">
    <mergeCell ref="B6:S6"/>
    <mergeCell ref="B7:S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8" pageOrder="overThenDown" orientation="landscape" r:id="rId1"/>
  <headerFooter alignWithMargins="0">
    <oddFooter>&amp;L&amp;Z&amp;F&amp;C&amp;A&amp;R&amp;D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B1:CT391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42578125" style="15" customWidth="1"/>
    <col min="3" max="3" width="27.85546875" style="15" customWidth="1"/>
    <col min="4" max="5" width="10.7109375" style="15" customWidth="1"/>
    <col min="6" max="7" width="10.7109375" style="16" customWidth="1"/>
    <col min="8" max="8" width="14.7109375" style="16" customWidth="1"/>
    <col min="9" max="9" width="11.7109375" style="16" customWidth="1"/>
    <col min="10" max="10" width="14.7109375" style="16" customWidth="1"/>
    <col min="11" max="13" width="10.710937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98">
      <c r="B1" s="2" t="s">
        <v>0</v>
      </c>
      <c r="C1" s="80" t="s">
        <v>197</v>
      </c>
    </row>
    <row r="2" spans="2:98">
      <c r="B2" s="2" t="s">
        <v>1</v>
      </c>
      <c r="C2" s="16" t="s">
        <v>2413</v>
      </c>
    </row>
    <row r="3" spans="2:98">
      <c r="B3" s="2" t="s">
        <v>2</v>
      </c>
      <c r="C3" s="80" t="s">
        <v>2414</v>
      </c>
    </row>
    <row r="4" spans="2:98">
      <c r="B4" s="2" t="s">
        <v>3</v>
      </c>
      <c r="C4" s="16">
        <v>9536</v>
      </c>
    </row>
    <row r="5" spans="2:98">
      <c r="B5" s="75" t="s">
        <v>198</v>
      </c>
      <c r="C5" t="s">
        <v>199</v>
      </c>
    </row>
    <row r="6" spans="2:98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1"/>
    </row>
    <row r="7" spans="2:98" ht="26.25" customHeight="1">
      <c r="B7" s="99" t="s">
        <v>92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1"/>
    </row>
    <row r="8" spans="2:98" s="19" customFormat="1" ht="63">
      <c r="B8" s="4" t="s">
        <v>99</v>
      </c>
      <c r="C8" s="28" t="s">
        <v>50</v>
      </c>
      <c r="D8" s="28" t="s">
        <v>140</v>
      </c>
      <c r="E8" s="28" t="s">
        <v>51</v>
      </c>
      <c r="F8" s="28" t="s">
        <v>85</v>
      </c>
      <c r="G8" s="28" t="s">
        <v>54</v>
      </c>
      <c r="H8" s="28" t="s">
        <v>190</v>
      </c>
      <c r="I8" s="28" t="s">
        <v>191</v>
      </c>
      <c r="J8" s="28" t="s">
        <v>5</v>
      </c>
      <c r="K8" s="28" t="s">
        <v>74</v>
      </c>
      <c r="L8" s="28" t="s">
        <v>58</v>
      </c>
      <c r="M8" s="36" t="s">
        <v>186</v>
      </c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CT8" s="16"/>
    </row>
    <row r="9" spans="2:98" s="19" customFormat="1" ht="14.25" customHeight="1">
      <c r="B9" s="20"/>
      <c r="C9" s="31"/>
      <c r="D9" s="21"/>
      <c r="E9" s="21"/>
      <c r="F9" s="31"/>
      <c r="G9" s="31"/>
      <c r="H9" s="31" t="s">
        <v>187</v>
      </c>
      <c r="I9" s="31"/>
      <c r="J9" s="31" t="s">
        <v>6</v>
      </c>
      <c r="K9" s="31" t="s">
        <v>7</v>
      </c>
      <c r="L9" s="31" t="s">
        <v>7</v>
      </c>
      <c r="M9" s="32" t="s">
        <v>7</v>
      </c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CT9" s="16"/>
    </row>
    <row r="10" spans="2:9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34" t="s">
        <v>67</v>
      </c>
      <c r="M10" s="34" t="s">
        <v>77</v>
      </c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CT10" s="16"/>
    </row>
    <row r="11" spans="2:98" s="23" customFormat="1" ht="18" customHeight="1">
      <c r="B11" s="24" t="s">
        <v>93</v>
      </c>
      <c r="C11" s="7"/>
      <c r="D11" s="7"/>
      <c r="E11" s="7"/>
      <c r="F11" s="7"/>
      <c r="G11" s="7"/>
      <c r="H11" s="76">
        <v>1180711.6000000001</v>
      </c>
      <c r="I11" s="7"/>
      <c r="J11" s="76">
        <v>1574.5733416956</v>
      </c>
      <c r="K11" s="7"/>
      <c r="L11" s="76">
        <v>100</v>
      </c>
      <c r="M11" s="76">
        <v>0.27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CT11" s="16"/>
    </row>
    <row r="12" spans="2:98">
      <c r="B12" s="78" t="s">
        <v>206</v>
      </c>
      <c r="C12" s="16"/>
      <c r="D12" s="16"/>
      <c r="E12" s="16"/>
      <c r="H12" s="79">
        <v>1175386.24</v>
      </c>
      <c r="J12" s="79">
        <v>1176.2412864</v>
      </c>
      <c r="L12" s="79">
        <v>74.7</v>
      </c>
      <c r="M12" s="79">
        <v>0.2</v>
      </c>
    </row>
    <row r="13" spans="2:98">
      <c r="B13" t="s">
        <v>2051</v>
      </c>
      <c r="C13" t="s">
        <v>2052</v>
      </c>
      <c r="D13" s="16"/>
      <c r="E13" s="16"/>
      <c r="F13" t="s">
        <v>126</v>
      </c>
      <c r="G13" t="s">
        <v>105</v>
      </c>
      <c r="H13" s="77">
        <v>1175348</v>
      </c>
      <c r="I13" s="77">
        <v>100</v>
      </c>
      <c r="J13" s="77">
        <v>1175.348</v>
      </c>
      <c r="K13" s="77">
        <v>0</v>
      </c>
      <c r="L13" s="77">
        <v>74.650000000000006</v>
      </c>
      <c r="M13" s="77">
        <v>0.2</v>
      </c>
    </row>
    <row r="14" spans="2:98">
      <c r="B14" t="s">
        <v>2053</v>
      </c>
      <c r="C14" t="s">
        <v>2054</v>
      </c>
      <c r="D14" s="16"/>
      <c r="E14" t="s">
        <v>2048</v>
      </c>
      <c r="F14" t="s">
        <v>130</v>
      </c>
      <c r="G14" t="s">
        <v>109</v>
      </c>
      <c r="H14" s="77">
        <v>38.24</v>
      </c>
      <c r="I14" s="77">
        <v>640</v>
      </c>
      <c r="J14" s="77">
        <v>0.89328640000000004</v>
      </c>
      <c r="K14" s="77">
        <v>0</v>
      </c>
      <c r="L14" s="77">
        <v>0.06</v>
      </c>
      <c r="M14" s="77">
        <v>0</v>
      </c>
    </row>
    <row r="15" spans="2:98">
      <c r="B15" s="78" t="s">
        <v>232</v>
      </c>
      <c r="C15" s="16"/>
      <c r="D15" s="16"/>
      <c r="E15" s="16"/>
      <c r="H15" s="79">
        <v>5325.36</v>
      </c>
      <c r="J15" s="79">
        <v>398.33205529560001</v>
      </c>
      <c r="L15" s="79">
        <v>25.3</v>
      </c>
      <c r="M15" s="79">
        <v>7.0000000000000007E-2</v>
      </c>
    </row>
    <row r="16" spans="2:98">
      <c r="B16" s="78" t="s">
        <v>322</v>
      </c>
      <c r="C16" s="16"/>
      <c r="D16" s="16"/>
      <c r="E16" s="16"/>
      <c r="H16" s="79">
        <v>0</v>
      </c>
      <c r="J16" s="79">
        <v>0</v>
      </c>
      <c r="L16" s="79">
        <v>0</v>
      </c>
      <c r="M16" s="79">
        <v>0</v>
      </c>
    </row>
    <row r="17" spans="2:13">
      <c r="B17" t="s">
        <v>209</v>
      </c>
      <c r="C17" t="s">
        <v>209</v>
      </c>
      <c r="D17" s="16"/>
      <c r="E17" s="16"/>
      <c r="F17" t="s">
        <v>209</v>
      </c>
      <c r="G17" t="s">
        <v>209</v>
      </c>
      <c r="H17" s="77">
        <v>0</v>
      </c>
      <c r="I17" s="77">
        <v>0</v>
      </c>
      <c r="J17" s="77">
        <v>0</v>
      </c>
      <c r="K17" s="77">
        <v>0</v>
      </c>
      <c r="L17" s="77">
        <v>0</v>
      </c>
      <c r="M17" s="77">
        <v>0</v>
      </c>
    </row>
    <row r="18" spans="2:13">
      <c r="B18" s="78" t="s">
        <v>323</v>
      </c>
      <c r="C18" s="16"/>
      <c r="D18" s="16"/>
      <c r="E18" s="16"/>
      <c r="H18" s="79">
        <v>5325.36</v>
      </c>
      <c r="J18" s="79">
        <v>398.33205529560001</v>
      </c>
      <c r="L18" s="79">
        <v>25.3</v>
      </c>
      <c r="M18" s="79">
        <v>7.0000000000000007E-2</v>
      </c>
    </row>
    <row r="19" spans="2:13">
      <c r="B19" t="s">
        <v>2055</v>
      </c>
      <c r="C19" t="s">
        <v>2056</v>
      </c>
      <c r="D19" s="16"/>
      <c r="E19" s="16"/>
      <c r="F19" t="s">
        <v>2057</v>
      </c>
      <c r="G19" t="s">
        <v>109</v>
      </c>
      <c r="H19" s="77">
        <v>5325.36</v>
      </c>
      <c r="I19" s="77">
        <v>2049.29</v>
      </c>
      <c r="J19" s="77">
        <v>398.33205529560001</v>
      </c>
      <c r="K19" s="77">
        <v>0</v>
      </c>
      <c r="L19" s="77">
        <v>25.3</v>
      </c>
      <c r="M19" s="77">
        <v>7.0000000000000007E-2</v>
      </c>
    </row>
    <row r="20" spans="2:13">
      <c r="B20" t="s">
        <v>234</v>
      </c>
      <c r="C20" s="16"/>
      <c r="D20" s="16"/>
      <c r="E20" s="16"/>
    </row>
    <row r="21" spans="2:13">
      <c r="B21" t="s">
        <v>317</v>
      </c>
      <c r="C21" s="16"/>
      <c r="D21" s="16"/>
      <c r="E21" s="16"/>
    </row>
    <row r="22" spans="2:13">
      <c r="B22" t="s">
        <v>318</v>
      </c>
      <c r="C22" s="16"/>
      <c r="D22" s="16"/>
      <c r="E22" s="16"/>
    </row>
    <row r="23" spans="2:13">
      <c r="B23" t="s">
        <v>319</v>
      </c>
      <c r="C23" s="16"/>
      <c r="D23" s="16"/>
      <c r="E23" s="16"/>
    </row>
    <row r="24" spans="2:13">
      <c r="C24" s="16"/>
      <c r="D24" s="16"/>
      <c r="E24" s="16"/>
    </row>
    <row r="25" spans="2:13">
      <c r="C25" s="16"/>
      <c r="D25" s="16"/>
      <c r="E25" s="16"/>
    </row>
    <row r="26" spans="2:13">
      <c r="C26" s="16"/>
      <c r="D26" s="16"/>
      <c r="E26" s="16"/>
    </row>
    <row r="27" spans="2:13">
      <c r="C27" s="16"/>
      <c r="D27" s="16"/>
      <c r="E27" s="16"/>
    </row>
    <row r="28" spans="2:13">
      <c r="C28" s="16"/>
      <c r="D28" s="16"/>
      <c r="E28" s="16"/>
    </row>
    <row r="29" spans="2:13">
      <c r="C29" s="16"/>
      <c r="D29" s="16"/>
      <c r="E29" s="16"/>
    </row>
    <row r="30" spans="2:13">
      <c r="C30" s="16"/>
      <c r="D30" s="16"/>
      <c r="E30" s="16"/>
    </row>
    <row r="31" spans="2:13">
      <c r="C31" s="16"/>
      <c r="D31" s="16"/>
      <c r="E31" s="16"/>
    </row>
    <row r="32" spans="2:13">
      <c r="C32" s="16"/>
      <c r="D32" s="16"/>
      <c r="E32" s="16"/>
    </row>
    <row r="33" spans="3:5">
      <c r="C33" s="16"/>
      <c r="D33" s="16"/>
      <c r="E33" s="16"/>
    </row>
    <row r="34" spans="3:5">
      <c r="C34" s="16"/>
      <c r="D34" s="16"/>
      <c r="E34" s="16"/>
    </row>
    <row r="35" spans="3:5">
      <c r="C35" s="16"/>
      <c r="D35" s="16"/>
      <c r="E35" s="16"/>
    </row>
    <row r="36" spans="3:5">
      <c r="C36" s="16"/>
      <c r="D36" s="16"/>
      <c r="E36" s="16"/>
    </row>
    <row r="37" spans="3:5">
      <c r="C37" s="16"/>
      <c r="D37" s="16"/>
      <c r="E37" s="16"/>
    </row>
    <row r="38" spans="3:5">
      <c r="C38" s="16"/>
      <c r="D38" s="16"/>
      <c r="E38" s="16"/>
    </row>
    <row r="39" spans="3:5">
      <c r="C39" s="16"/>
      <c r="D39" s="16"/>
      <c r="E39" s="16"/>
    </row>
    <row r="40" spans="3:5">
      <c r="C40" s="16"/>
      <c r="D40" s="16"/>
      <c r="E40" s="16"/>
    </row>
    <row r="41" spans="3:5">
      <c r="C41" s="16"/>
      <c r="D41" s="16"/>
      <c r="E41" s="16"/>
    </row>
    <row r="42" spans="3:5">
      <c r="C42" s="16"/>
      <c r="D42" s="16"/>
      <c r="E42" s="16"/>
    </row>
    <row r="43" spans="3:5">
      <c r="C43" s="16"/>
      <c r="D43" s="16"/>
      <c r="E43" s="16"/>
    </row>
    <row r="44" spans="3:5">
      <c r="C44" s="16"/>
      <c r="D44" s="16"/>
      <c r="E44" s="16"/>
    </row>
    <row r="45" spans="3:5">
      <c r="C45" s="16"/>
      <c r="D45" s="16"/>
      <c r="E45" s="16"/>
    </row>
    <row r="46" spans="3:5">
      <c r="C46" s="16"/>
      <c r="D46" s="16"/>
      <c r="E46" s="16"/>
    </row>
    <row r="47" spans="3:5">
      <c r="C47" s="16"/>
      <c r="D47" s="16"/>
      <c r="E47" s="16"/>
    </row>
    <row r="48" spans="3:5">
      <c r="C48" s="16"/>
      <c r="D48" s="16"/>
      <c r="E48" s="16"/>
    </row>
    <row r="49" spans="3:5">
      <c r="C49" s="16"/>
      <c r="D49" s="16"/>
      <c r="E49" s="16"/>
    </row>
    <row r="50" spans="3:5">
      <c r="C50" s="16"/>
      <c r="D50" s="16"/>
      <c r="E50" s="16"/>
    </row>
    <row r="51" spans="3:5">
      <c r="C51" s="16"/>
      <c r="D51" s="16"/>
      <c r="E51" s="16"/>
    </row>
    <row r="52" spans="3:5">
      <c r="C52" s="16"/>
      <c r="D52" s="16"/>
      <c r="E52" s="16"/>
    </row>
    <row r="53" spans="3:5">
      <c r="C53" s="16"/>
      <c r="D53" s="16"/>
      <c r="E53" s="16"/>
    </row>
    <row r="54" spans="3:5">
      <c r="C54" s="16"/>
      <c r="D54" s="16"/>
      <c r="E54" s="16"/>
    </row>
    <row r="55" spans="3:5">
      <c r="C55" s="16"/>
      <c r="D55" s="16"/>
      <c r="E55" s="16"/>
    </row>
    <row r="56" spans="3:5">
      <c r="C56" s="16"/>
      <c r="D56" s="16"/>
      <c r="E56" s="16"/>
    </row>
    <row r="57" spans="3:5">
      <c r="C57" s="16"/>
      <c r="D57" s="16"/>
      <c r="E57" s="16"/>
    </row>
    <row r="58" spans="3:5">
      <c r="C58" s="16"/>
      <c r="D58" s="16"/>
      <c r="E58" s="16"/>
    </row>
    <row r="59" spans="3:5">
      <c r="C59" s="16"/>
      <c r="D59" s="16"/>
      <c r="E59" s="16"/>
    </row>
    <row r="60" spans="3:5">
      <c r="C60" s="16"/>
      <c r="D60" s="16"/>
      <c r="E60" s="16"/>
    </row>
    <row r="61" spans="3:5">
      <c r="C61" s="16"/>
      <c r="D61" s="16"/>
      <c r="E61" s="16"/>
    </row>
    <row r="62" spans="3:5">
      <c r="C62" s="16"/>
      <c r="D62" s="16"/>
      <c r="E62" s="16"/>
    </row>
    <row r="63" spans="3:5">
      <c r="C63" s="16"/>
      <c r="D63" s="16"/>
      <c r="E63" s="16"/>
    </row>
    <row r="64" spans="3:5">
      <c r="C64" s="16"/>
      <c r="D64" s="16"/>
      <c r="E64" s="16"/>
    </row>
    <row r="65" spans="3:5">
      <c r="C65" s="16"/>
      <c r="D65" s="16"/>
      <c r="E65" s="16"/>
    </row>
    <row r="66" spans="3:5">
      <c r="C66" s="16"/>
      <c r="D66" s="16"/>
      <c r="E66" s="16"/>
    </row>
    <row r="67" spans="3:5">
      <c r="C67" s="16"/>
      <c r="D67" s="16"/>
      <c r="E67" s="16"/>
    </row>
    <row r="68" spans="3:5">
      <c r="C68" s="16"/>
      <c r="D68" s="16"/>
      <c r="E68" s="16"/>
    </row>
    <row r="69" spans="3:5">
      <c r="C69" s="16"/>
      <c r="D69" s="16"/>
      <c r="E69" s="16"/>
    </row>
    <row r="70" spans="3:5">
      <c r="C70" s="16"/>
      <c r="D70" s="16"/>
      <c r="E70" s="16"/>
    </row>
    <row r="71" spans="3:5">
      <c r="C71" s="16"/>
      <c r="D71" s="16"/>
      <c r="E71" s="16"/>
    </row>
    <row r="72" spans="3:5">
      <c r="C72" s="16"/>
      <c r="D72" s="16"/>
      <c r="E72" s="16"/>
    </row>
    <row r="73" spans="3:5">
      <c r="C73" s="16"/>
      <c r="D73" s="16"/>
      <c r="E73" s="16"/>
    </row>
    <row r="74" spans="3:5">
      <c r="C74" s="16"/>
      <c r="D74" s="16"/>
      <c r="E74" s="16"/>
    </row>
    <row r="75" spans="3:5">
      <c r="C75" s="16"/>
      <c r="D75" s="16"/>
      <c r="E75" s="16"/>
    </row>
    <row r="76" spans="3:5">
      <c r="C76" s="16"/>
      <c r="D76" s="16"/>
      <c r="E76" s="16"/>
    </row>
    <row r="77" spans="3:5">
      <c r="C77" s="16"/>
      <c r="D77" s="16"/>
      <c r="E77" s="16"/>
    </row>
    <row r="78" spans="3:5">
      <c r="C78" s="16"/>
      <c r="D78" s="16"/>
      <c r="E78" s="16"/>
    </row>
    <row r="79" spans="3:5">
      <c r="C79" s="16"/>
      <c r="D79" s="16"/>
      <c r="E79" s="16"/>
    </row>
    <row r="80" spans="3:5">
      <c r="C80" s="16"/>
      <c r="D80" s="16"/>
      <c r="E80" s="16"/>
    </row>
    <row r="81" spans="3:5">
      <c r="C81" s="16"/>
      <c r="D81" s="16"/>
      <c r="E81" s="16"/>
    </row>
    <row r="82" spans="3:5">
      <c r="C82" s="16"/>
      <c r="D82" s="16"/>
      <c r="E82" s="16"/>
    </row>
    <row r="83" spans="3:5">
      <c r="C83" s="16"/>
      <c r="D83" s="16"/>
      <c r="E83" s="16"/>
    </row>
    <row r="84" spans="3:5">
      <c r="C84" s="16"/>
      <c r="D84" s="16"/>
      <c r="E84" s="16"/>
    </row>
    <row r="85" spans="3:5">
      <c r="C85" s="16"/>
      <c r="D85" s="16"/>
      <c r="E85" s="16"/>
    </row>
    <row r="86" spans="3:5">
      <c r="C86" s="16"/>
      <c r="D86" s="16"/>
      <c r="E86" s="16"/>
    </row>
    <row r="87" spans="3:5">
      <c r="C87" s="16"/>
      <c r="D87" s="16"/>
      <c r="E87" s="16"/>
    </row>
    <row r="88" spans="3:5">
      <c r="C88" s="16"/>
      <c r="D88" s="16"/>
      <c r="E88" s="16"/>
    </row>
    <row r="89" spans="3:5">
      <c r="C89" s="16"/>
      <c r="D89" s="16"/>
      <c r="E89" s="16"/>
    </row>
    <row r="90" spans="3:5">
      <c r="C90" s="16"/>
      <c r="D90" s="16"/>
      <c r="E90" s="16"/>
    </row>
    <row r="91" spans="3:5">
      <c r="C91" s="16"/>
      <c r="D91" s="16"/>
      <c r="E91" s="16"/>
    </row>
    <row r="92" spans="3:5">
      <c r="C92" s="16"/>
      <c r="D92" s="16"/>
      <c r="E92" s="16"/>
    </row>
    <row r="93" spans="3:5">
      <c r="C93" s="16"/>
      <c r="D93" s="16"/>
      <c r="E93" s="16"/>
    </row>
    <row r="94" spans="3:5">
      <c r="C94" s="16"/>
      <c r="D94" s="16"/>
      <c r="E94" s="16"/>
    </row>
    <row r="95" spans="3:5">
      <c r="C95" s="16"/>
      <c r="D95" s="16"/>
      <c r="E95" s="16"/>
    </row>
    <row r="96" spans="3:5">
      <c r="C96" s="16"/>
      <c r="D96" s="16"/>
      <c r="E96" s="16"/>
    </row>
    <row r="97" spans="3:5">
      <c r="C97" s="16"/>
      <c r="D97" s="16"/>
      <c r="E97" s="16"/>
    </row>
    <row r="98" spans="3:5">
      <c r="C98" s="16"/>
      <c r="D98" s="16"/>
      <c r="E98" s="16"/>
    </row>
    <row r="99" spans="3:5">
      <c r="C99" s="16"/>
      <c r="D99" s="16"/>
      <c r="E99" s="16"/>
    </row>
    <row r="100" spans="3:5">
      <c r="C100" s="16"/>
      <c r="D100" s="16"/>
      <c r="E100" s="16"/>
    </row>
    <row r="101" spans="3:5">
      <c r="C101" s="16"/>
      <c r="D101" s="16"/>
      <c r="E101" s="16"/>
    </row>
    <row r="102" spans="3:5">
      <c r="C102" s="16"/>
      <c r="D102" s="16"/>
      <c r="E102" s="16"/>
    </row>
    <row r="103" spans="3:5">
      <c r="C103" s="16"/>
      <c r="D103" s="16"/>
      <c r="E103" s="16"/>
    </row>
    <row r="104" spans="3:5">
      <c r="C104" s="16"/>
      <c r="D104" s="16"/>
      <c r="E104" s="16"/>
    </row>
    <row r="105" spans="3:5">
      <c r="C105" s="16"/>
      <c r="D105" s="16"/>
      <c r="E105" s="16"/>
    </row>
    <row r="106" spans="3:5">
      <c r="C106" s="16"/>
      <c r="D106" s="16"/>
      <c r="E106" s="16"/>
    </row>
    <row r="107" spans="3:5">
      <c r="C107" s="16"/>
      <c r="D107" s="16"/>
      <c r="E107" s="16"/>
    </row>
    <row r="108" spans="3:5">
      <c r="C108" s="16"/>
      <c r="D108" s="16"/>
      <c r="E108" s="16"/>
    </row>
    <row r="109" spans="3:5">
      <c r="C109" s="16"/>
      <c r="D109" s="16"/>
      <c r="E109" s="16"/>
    </row>
    <row r="110" spans="3:5">
      <c r="C110" s="16"/>
      <c r="D110" s="16"/>
      <c r="E110" s="16"/>
    </row>
    <row r="111" spans="3:5">
      <c r="C111" s="16"/>
      <c r="D111" s="16"/>
      <c r="E111" s="16"/>
    </row>
    <row r="112" spans="3:5">
      <c r="C112" s="16"/>
      <c r="D112" s="16"/>
      <c r="E112" s="16"/>
    </row>
    <row r="113" spans="3:5">
      <c r="C113" s="16"/>
      <c r="D113" s="16"/>
      <c r="E113" s="16"/>
    </row>
    <row r="114" spans="3:5">
      <c r="C114" s="16"/>
      <c r="D114" s="16"/>
      <c r="E114" s="16"/>
    </row>
    <row r="115" spans="3:5">
      <c r="C115" s="16"/>
      <c r="D115" s="16"/>
      <c r="E115" s="16"/>
    </row>
    <row r="116" spans="3:5">
      <c r="C116" s="16"/>
      <c r="D116" s="16"/>
      <c r="E116" s="16"/>
    </row>
    <row r="117" spans="3:5">
      <c r="C117" s="16"/>
      <c r="D117" s="16"/>
      <c r="E117" s="16"/>
    </row>
    <row r="118" spans="3:5">
      <c r="C118" s="16"/>
      <c r="D118" s="16"/>
      <c r="E118" s="16"/>
    </row>
    <row r="119" spans="3:5">
      <c r="C119" s="16"/>
      <c r="D119" s="16"/>
      <c r="E119" s="16"/>
    </row>
    <row r="120" spans="3:5">
      <c r="C120" s="16"/>
      <c r="D120" s="16"/>
      <c r="E120" s="16"/>
    </row>
    <row r="121" spans="3:5">
      <c r="C121" s="16"/>
      <c r="D121" s="16"/>
      <c r="E121" s="16"/>
    </row>
    <row r="122" spans="3:5">
      <c r="C122" s="16"/>
      <c r="D122" s="16"/>
      <c r="E122" s="16"/>
    </row>
    <row r="123" spans="3:5">
      <c r="C123" s="16"/>
      <c r="D123" s="16"/>
      <c r="E123" s="16"/>
    </row>
    <row r="124" spans="3:5">
      <c r="C124" s="16"/>
      <c r="D124" s="16"/>
      <c r="E124" s="16"/>
    </row>
    <row r="125" spans="3:5">
      <c r="C125" s="16"/>
      <c r="D125" s="16"/>
      <c r="E125" s="16"/>
    </row>
    <row r="126" spans="3:5">
      <c r="C126" s="16"/>
      <c r="D126" s="16"/>
      <c r="E126" s="16"/>
    </row>
    <row r="127" spans="3:5">
      <c r="C127" s="16"/>
      <c r="D127" s="16"/>
      <c r="E127" s="16"/>
    </row>
    <row r="128" spans="3:5">
      <c r="C128" s="16"/>
      <c r="D128" s="16"/>
      <c r="E128" s="16"/>
    </row>
    <row r="129" spans="3:5">
      <c r="C129" s="16"/>
      <c r="D129" s="16"/>
      <c r="E129" s="16"/>
    </row>
    <row r="130" spans="3:5">
      <c r="C130" s="16"/>
      <c r="D130" s="16"/>
      <c r="E130" s="16"/>
    </row>
    <row r="131" spans="3:5">
      <c r="C131" s="16"/>
      <c r="D131" s="16"/>
      <c r="E131" s="16"/>
    </row>
    <row r="132" spans="3:5">
      <c r="C132" s="16"/>
      <c r="D132" s="16"/>
      <c r="E132" s="16"/>
    </row>
    <row r="133" spans="3:5">
      <c r="C133" s="16"/>
      <c r="D133" s="16"/>
      <c r="E133" s="16"/>
    </row>
    <row r="134" spans="3:5">
      <c r="C134" s="16"/>
      <c r="D134" s="16"/>
      <c r="E134" s="16"/>
    </row>
    <row r="135" spans="3:5">
      <c r="C135" s="16"/>
      <c r="D135" s="16"/>
      <c r="E135" s="16"/>
    </row>
    <row r="136" spans="3:5">
      <c r="C136" s="16"/>
      <c r="D136" s="16"/>
      <c r="E136" s="16"/>
    </row>
    <row r="137" spans="3:5">
      <c r="C137" s="16"/>
      <c r="D137" s="16"/>
      <c r="E137" s="16"/>
    </row>
    <row r="138" spans="3:5">
      <c r="C138" s="16"/>
      <c r="D138" s="16"/>
      <c r="E138" s="16"/>
    </row>
    <row r="139" spans="3:5">
      <c r="C139" s="16"/>
      <c r="D139" s="16"/>
      <c r="E139" s="16"/>
    </row>
    <row r="140" spans="3:5">
      <c r="C140" s="16"/>
      <c r="D140" s="16"/>
      <c r="E140" s="16"/>
    </row>
    <row r="141" spans="3:5">
      <c r="C141" s="16"/>
      <c r="D141" s="16"/>
      <c r="E141" s="16"/>
    </row>
    <row r="142" spans="3:5">
      <c r="C142" s="16"/>
      <c r="D142" s="16"/>
      <c r="E142" s="16"/>
    </row>
    <row r="143" spans="3:5">
      <c r="C143" s="16"/>
      <c r="D143" s="16"/>
      <c r="E143" s="16"/>
    </row>
    <row r="144" spans="3:5">
      <c r="C144" s="16"/>
      <c r="D144" s="16"/>
      <c r="E144" s="16"/>
    </row>
    <row r="145" spans="3:5">
      <c r="C145" s="16"/>
      <c r="D145" s="16"/>
      <c r="E145" s="16"/>
    </row>
    <row r="146" spans="3:5">
      <c r="C146" s="16"/>
      <c r="D146" s="16"/>
      <c r="E146" s="16"/>
    </row>
    <row r="147" spans="3:5">
      <c r="C147" s="16"/>
      <c r="D147" s="16"/>
      <c r="E147" s="16"/>
    </row>
    <row r="148" spans="3:5">
      <c r="C148" s="16"/>
      <c r="D148" s="16"/>
      <c r="E148" s="16"/>
    </row>
    <row r="149" spans="3:5">
      <c r="C149" s="16"/>
      <c r="D149" s="16"/>
      <c r="E149" s="16"/>
    </row>
    <row r="150" spans="3:5">
      <c r="C150" s="16"/>
      <c r="D150" s="16"/>
      <c r="E150" s="16"/>
    </row>
    <row r="151" spans="3:5">
      <c r="C151" s="16"/>
      <c r="D151" s="16"/>
      <c r="E151" s="16"/>
    </row>
    <row r="152" spans="3:5">
      <c r="C152" s="16"/>
      <c r="D152" s="16"/>
      <c r="E152" s="16"/>
    </row>
    <row r="153" spans="3:5">
      <c r="C153" s="16"/>
      <c r="D153" s="16"/>
      <c r="E153" s="16"/>
    </row>
    <row r="154" spans="3:5">
      <c r="C154" s="16"/>
      <c r="D154" s="16"/>
      <c r="E154" s="16"/>
    </row>
    <row r="155" spans="3:5">
      <c r="C155" s="16"/>
      <c r="D155" s="16"/>
      <c r="E155" s="16"/>
    </row>
    <row r="156" spans="3:5">
      <c r="C156" s="16"/>
      <c r="D156" s="16"/>
      <c r="E156" s="16"/>
    </row>
    <row r="157" spans="3:5">
      <c r="C157" s="16"/>
      <c r="D157" s="16"/>
      <c r="E157" s="16"/>
    </row>
    <row r="158" spans="3:5">
      <c r="C158" s="16"/>
      <c r="D158" s="16"/>
      <c r="E158" s="16"/>
    </row>
    <row r="159" spans="3:5">
      <c r="C159" s="16"/>
      <c r="D159" s="16"/>
      <c r="E159" s="16"/>
    </row>
    <row r="160" spans="3:5">
      <c r="C160" s="16"/>
      <c r="D160" s="16"/>
      <c r="E160" s="16"/>
    </row>
    <row r="161" spans="3:5">
      <c r="C161" s="16"/>
      <c r="D161" s="16"/>
      <c r="E161" s="16"/>
    </row>
    <row r="162" spans="3:5">
      <c r="C162" s="16"/>
      <c r="D162" s="16"/>
      <c r="E162" s="16"/>
    </row>
    <row r="163" spans="3:5">
      <c r="C163" s="16"/>
      <c r="D163" s="16"/>
      <c r="E163" s="16"/>
    </row>
    <row r="164" spans="3:5">
      <c r="C164" s="16"/>
      <c r="D164" s="16"/>
      <c r="E164" s="16"/>
    </row>
    <row r="165" spans="3:5">
      <c r="C165" s="16"/>
      <c r="D165" s="16"/>
      <c r="E165" s="16"/>
    </row>
    <row r="166" spans="3:5">
      <c r="C166" s="16"/>
      <c r="D166" s="16"/>
      <c r="E166" s="16"/>
    </row>
    <row r="167" spans="3:5">
      <c r="C167" s="16"/>
      <c r="D167" s="16"/>
      <c r="E167" s="16"/>
    </row>
    <row r="168" spans="3:5">
      <c r="C168" s="16"/>
      <c r="D168" s="16"/>
      <c r="E168" s="16"/>
    </row>
    <row r="169" spans="3:5">
      <c r="C169" s="16"/>
      <c r="D169" s="16"/>
      <c r="E169" s="16"/>
    </row>
    <row r="170" spans="3:5">
      <c r="C170" s="16"/>
      <c r="D170" s="16"/>
      <c r="E170" s="16"/>
    </row>
    <row r="171" spans="3:5">
      <c r="C171" s="16"/>
      <c r="D171" s="16"/>
      <c r="E171" s="16"/>
    </row>
    <row r="172" spans="3:5">
      <c r="C172" s="16"/>
      <c r="D172" s="16"/>
      <c r="E172" s="16"/>
    </row>
    <row r="173" spans="3:5">
      <c r="C173" s="16"/>
      <c r="D173" s="16"/>
      <c r="E173" s="16"/>
    </row>
    <row r="174" spans="3:5">
      <c r="C174" s="16"/>
      <c r="D174" s="16"/>
      <c r="E174" s="16"/>
    </row>
    <row r="175" spans="3:5">
      <c r="C175" s="16"/>
      <c r="D175" s="16"/>
      <c r="E175" s="16"/>
    </row>
    <row r="176" spans="3:5">
      <c r="C176" s="16"/>
      <c r="D176" s="16"/>
      <c r="E176" s="16"/>
    </row>
    <row r="177" spans="3:5">
      <c r="C177" s="16"/>
      <c r="D177" s="16"/>
      <c r="E177" s="16"/>
    </row>
    <row r="178" spans="3:5">
      <c r="C178" s="16"/>
      <c r="D178" s="16"/>
      <c r="E178" s="16"/>
    </row>
    <row r="179" spans="3:5">
      <c r="C179" s="16"/>
      <c r="D179" s="16"/>
      <c r="E179" s="16"/>
    </row>
    <row r="180" spans="3:5">
      <c r="C180" s="16"/>
      <c r="D180" s="16"/>
      <c r="E180" s="16"/>
    </row>
    <row r="181" spans="3:5">
      <c r="C181" s="16"/>
      <c r="D181" s="16"/>
      <c r="E181" s="16"/>
    </row>
    <row r="182" spans="3:5">
      <c r="C182" s="16"/>
      <c r="D182" s="16"/>
      <c r="E182" s="16"/>
    </row>
    <row r="183" spans="3:5">
      <c r="C183" s="16"/>
      <c r="D183" s="16"/>
      <c r="E183" s="16"/>
    </row>
    <row r="184" spans="3:5">
      <c r="C184" s="16"/>
      <c r="D184" s="16"/>
      <c r="E184" s="16"/>
    </row>
    <row r="185" spans="3:5">
      <c r="C185" s="16"/>
      <c r="D185" s="16"/>
      <c r="E185" s="16"/>
    </row>
    <row r="186" spans="3:5">
      <c r="C186" s="16"/>
      <c r="D186" s="16"/>
      <c r="E186" s="16"/>
    </row>
    <row r="187" spans="3:5">
      <c r="C187" s="16"/>
      <c r="D187" s="16"/>
      <c r="E187" s="16"/>
    </row>
    <row r="188" spans="3:5">
      <c r="C188" s="16"/>
      <c r="D188" s="16"/>
      <c r="E188" s="16"/>
    </row>
    <row r="189" spans="3:5">
      <c r="C189" s="16"/>
      <c r="D189" s="16"/>
      <c r="E189" s="16"/>
    </row>
    <row r="190" spans="3:5">
      <c r="C190" s="16"/>
      <c r="D190" s="16"/>
      <c r="E190" s="16"/>
    </row>
    <row r="191" spans="3:5">
      <c r="C191" s="16"/>
      <c r="D191" s="16"/>
      <c r="E191" s="16"/>
    </row>
    <row r="192" spans="3:5">
      <c r="C192" s="16"/>
      <c r="D192" s="16"/>
      <c r="E192" s="16"/>
    </row>
    <row r="193" spans="3:5">
      <c r="C193" s="16"/>
      <c r="D193" s="16"/>
      <c r="E193" s="16"/>
    </row>
    <row r="194" spans="3:5">
      <c r="C194" s="16"/>
      <c r="D194" s="16"/>
      <c r="E194" s="16"/>
    </row>
    <row r="195" spans="3:5">
      <c r="C195" s="16"/>
      <c r="D195" s="16"/>
      <c r="E195" s="16"/>
    </row>
    <row r="196" spans="3:5">
      <c r="C196" s="16"/>
      <c r="D196" s="16"/>
      <c r="E196" s="16"/>
    </row>
    <row r="197" spans="3:5">
      <c r="C197" s="16"/>
      <c r="D197" s="16"/>
      <c r="E197" s="16"/>
    </row>
    <row r="198" spans="3:5">
      <c r="C198" s="16"/>
      <c r="D198" s="16"/>
      <c r="E198" s="16"/>
    </row>
    <row r="199" spans="3:5">
      <c r="C199" s="16"/>
      <c r="D199" s="16"/>
      <c r="E199" s="16"/>
    </row>
    <row r="200" spans="3:5">
      <c r="C200" s="16"/>
      <c r="D200" s="16"/>
      <c r="E200" s="16"/>
    </row>
    <row r="201" spans="3:5">
      <c r="C201" s="16"/>
      <c r="D201" s="16"/>
      <c r="E201" s="16"/>
    </row>
    <row r="202" spans="3:5">
      <c r="C202" s="16"/>
      <c r="D202" s="16"/>
      <c r="E202" s="16"/>
    </row>
    <row r="203" spans="3:5">
      <c r="C203" s="16"/>
      <c r="D203" s="16"/>
      <c r="E203" s="16"/>
    </row>
    <row r="204" spans="3:5">
      <c r="C204" s="16"/>
      <c r="D204" s="16"/>
      <c r="E204" s="16"/>
    </row>
    <row r="205" spans="3:5">
      <c r="C205" s="16"/>
      <c r="D205" s="16"/>
      <c r="E205" s="16"/>
    </row>
    <row r="206" spans="3:5">
      <c r="C206" s="16"/>
      <c r="D206" s="16"/>
      <c r="E206" s="16"/>
    </row>
    <row r="207" spans="3:5">
      <c r="C207" s="16"/>
      <c r="D207" s="16"/>
      <c r="E207" s="16"/>
    </row>
    <row r="208" spans="3:5">
      <c r="C208" s="16"/>
      <c r="D208" s="16"/>
      <c r="E208" s="16"/>
    </row>
    <row r="209" spans="3:5">
      <c r="C209" s="16"/>
      <c r="D209" s="16"/>
      <c r="E209" s="16"/>
    </row>
    <row r="210" spans="3:5">
      <c r="C210" s="16"/>
      <c r="D210" s="16"/>
      <c r="E210" s="16"/>
    </row>
    <row r="211" spans="3:5">
      <c r="C211" s="16"/>
      <c r="D211" s="16"/>
      <c r="E211" s="16"/>
    </row>
    <row r="212" spans="3:5">
      <c r="C212" s="16"/>
      <c r="D212" s="16"/>
      <c r="E212" s="16"/>
    </row>
    <row r="213" spans="3:5">
      <c r="C213" s="16"/>
      <c r="D213" s="16"/>
      <c r="E213" s="16"/>
    </row>
    <row r="214" spans="3:5">
      <c r="C214" s="16"/>
      <c r="D214" s="16"/>
      <c r="E214" s="16"/>
    </row>
    <row r="215" spans="3:5">
      <c r="C215" s="16"/>
      <c r="D215" s="16"/>
      <c r="E215" s="16"/>
    </row>
    <row r="216" spans="3:5">
      <c r="C216" s="16"/>
      <c r="D216" s="16"/>
      <c r="E216" s="16"/>
    </row>
    <row r="217" spans="3:5">
      <c r="C217" s="16"/>
      <c r="D217" s="16"/>
      <c r="E217" s="16"/>
    </row>
    <row r="218" spans="3:5">
      <c r="C218" s="16"/>
      <c r="D218" s="16"/>
      <c r="E218" s="16"/>
    </row>
    <row r="219" spans="3:5">
      <c r="C219" s="16"/>
      <c r="D219" s="16"/>
      <c r="E219" s="16"/>
    </row>
    <row r="220" spans="3:5">
      <c r="C220" s="16"/>
      <c r="D220" s="16"/>
      <c r="E220" s="16"/>
    </row>
    <row r="221" spans="3:5">
      <c r="C221" s="16"/>
      <c r="D221" s="16"/>
      <c r="E221" s="16"/>
    </row>
    <row r="222" spans="3:5">
      <c r="C222" s="16"/>
      <c r="D222" s="16"/>
      <c r="E222" s="16"/>
    </row>
    <row r="223" spans="3:5">
      <c r="C223" s="16"/>
      <c r="D223" s="16"/>
      <c r="E223" s="16"/>
    </row>
    <row r="224" spans="3:5">
      <c r="C224" s="16"/>
      <c r="D224" s="16"/>
      <c r="E224" s="16"/>
    </row>
    <row r="225" spans="3:5">
      <c r="C225" s="16"/>
      <c r="D225" s="16"/>
      <c r="E225" s="16"/>
    </row>
    <row r="226" spans="3:5">
      <c r="C226" s="16"/>
      <c r="D226" s="16"/>
      <c r="E226" s="16"/>
    </row>
    <row r="227" spans="3:5">
      <c r="C227" s="16"/>
      <c r="D227" s="16"/>
      <c r="E227" s="16"/>
    </row>
    <row r="228" spans="3:5">
      <c r="C228" s="16"/>
      <c r="D228" s="16"/>
      <c r="E228" s="16"/>
    </row>
    <row r="229" spans="3:5">
      <c r="C229" s="16"/>
      <c r="D229" s="16"/>
      <c r="E229" s="16"/>
    </row>
    <row r="230" spans="3:5">
      <c r="C230" s="16"/>
      <c r="D230" s="16"/>
      <c r="E230" s="16"/>
    </row>
    <row r="231" spans="3:5">
      <c r="C231" s="16"/>
      <c r="D231" s="16"/>
      <c r="E231" s="16"/>
    </row>
    <row r="232" spans="3:5">
      <c r="C232" s="16"/>
      <c r="D232" s="16"/>
      <c r="E232" s="16"/>
    </row>
    <row r="233" spans="3:5">
      <c r="C233" s="16"/>
      <c r="D233" s="16"/>
      <c r="E233" s="16"/>
    </row>
    <row r="234" spans="3:5">
      <c r="C234" s="16"/>
      <c r="D234" s="16"/>
      <c r="E234" s="16"/>
    </row>
    <row r="235" spans="3:5">
      <c r="C235" s="16"/>
      <c r="D235" s="16"/>
      <c r="E235" s="16"/>
    </row>
    <row r="236" spans="3:5">
      <c r="C236" s="16"/>
      <c r="D236" s="16"/>
      <c r="E236" s="16"/>
    </row>
    <row r="237" spans="3:5">
      <c r="C237" s="16"/>
      <c r="D237" s="16"/>
      <c r="E237" s="16"/>
    </row>
    <row r="238" spans="3:5">
      <c r="C238" s="16"/>
      <c r="D238" s="16"/>
      <c r="E238" s="16"/>
    </row>
    <row r="239" spans="3:5">
      <c r="C239" s="16"/>
      <c r="D239" s="16"/>
      <c r="E239" s="16"/>
    </row>
    <row r="240" spans="3:5">
      <c r="C240" s="16"/>
      <c r="D240" s="16"/>
      <c r="E240" s="16"/>
    </row>
    <row r="241" spans="3:5">
      <c r="C241" s="16"/>
      <c r="D241" s="16"/>
      <c r="E241" s="16"/>
    </row>
    <row r="242" spans="3:5">
      <c r="C242" s="16"/>
      <c r="D242" s="16"/>
      <c r="E242" s="16"/>
    </row>
    <row r="243" spans="3:5">
      <c r="C243" s="16"/>
      <c r="D243" s="16"/>
      <c r="E243" s="16"/>
    </row>
    <row r="244" spans="3:5">
      <c r="C244" s="16"/>
      <c r="D244" s="16"/>
      <c r="E244" s="16"/>
    </row>
    <row r="245" spans="3:5">
      <c r="C245" s="16"/>
      <c r="D245" s="16"/>
      <c r="E245" s="16"/>
    </row>
    <row r="246" spans="3:5">
      <c r="C246" s="16"/>
      <c r="D246" s="16"/>
      <c r="E246" s="16"/>
    </row>
    <row r="247" spans="3:5">
      <c r="C247" s="16"/>
      <c r="D247" s="16"/>
      <c r="E247" s="16"/>
    </row>
    <row r="248" spans="3:5">
      <c r="C248" s="16"/>
      <c r="D248" s="16"/>
      <c r="E248" s="16"/>
    </row>
    <row r="249" spans="3:5">
      <c r="C249" s="16"/>
      <c r="D249" s="16"/>
      <c r="E249" s="16"/>
    </row>
    <row r="250" spans="3:5">
      <c r="C250" s="16"/>
      <c r="D250" s="16"/>
      <c r="E250" s="16"/>
    </row>
    <row r="251" spans="3:5">
      <c r="C251" s="16"/>
      <c r="D251" s="16"/>
      <c r="E251" s="16"/>
    </row>
    <row r="252" spans="3:5">
      <c r="C252" s="16"/>
      <c r="D252" s="16"/>
      <c r="E252" s="16"/>
    </row>
    <row r="253" spans="3:5">
      <c r="C253" s="16"/>
      <c r="D253" s="16"/>
      <c r="E253" s="16"/>
    </row>
    <row r="254" spans="3:5">
      <c r="C254" s="16"/>
      <c r="D254" s="16"/>
      <c r="E254" s="16"/>
    </row>
    <row r="255" spans="3:5">
      <c r="C255" s="16"/>
      <c r="D255" s="16"/>
      <c r="E255" s="16"/>
    </row>
    <row r="256" spans="3:5">
      <c r="C256" s="16"/>
      <c r="D256" s="16"/>
      <c r="E256" s="16"/>
    </row>
    <row r="257" spans="3:5">
      <c r="C257" s="16"/>
      <c r="D257" s="16"/>
      <c r="E257" s="16"/>
    </row>
    <row r="258" spans="3:5">
      <c r="C258" s="16"/>
      <c r="D258" s="16"/>
      <c r="E258" s="16"/>
    </row>
    <row r="259" spans="3:5">
      <c r="C259" s="16"/>
      <c r="D259" s="16"/>
      <c r="E259" s="16"/>
    </row>
    <row r="260" spans="3:5">
      <c r="C260" s="16"/>
      <c r="D260" s="16"/>
      <c r="E260" s="16"/>
    </row>
    <row r="261" spans="3:5">
      <c r="C261" s="16"/>
      <c r="D261" s="16"/>
      <c r="E261" s="16"/>
    </row>
    <row r="262" spans="3:5">
      <c r="C262" s="16"/>
      <c r="D262" s="16"/>
      <c r="E262" s="16"/>
    </row>
    <row r="263" spans="3:5">
      <c r="C263" s="16"/>
      <c r="D263" s="16"/>
      <c r="E263" s="16"/>
    </row>
    <row r="264" spans="3:5">
      <c r="C264" s="16"/>
      <c r="D264" s="16"/>
      <c r="E264" s="16"/>
    </row>
    <row r="265" spans="3:5">
      <c r="C265" s="16"/>
      <c r="D265" s="16"/>
      <c r="E265" s="16"/>
    </row>
    <row r="266" spans="3:5">
      <c r="C266" s="16"/>
      <c r="D266" s="16"/>
      <c r="E266" s="16"/>
    </row>
    <row r="267" spans="3:5">
      <c r="C267" s="16"/>
      <c r="D267" s="16"/>
      <c r="E267" s="16"/>
    </row>
    <row r="268" spans="3:5">
      <c r="C268" s="16"/>
      <c r="D268" s="16"/>
      <c r="E268" s="16"/>
    </row>
    <row r="269" spans="3:5">
      <c r="C269" s="16"/>
      <c r="D269" s="16"/>
      <c r="E269" s="16"/>
    </row>
    <row r="270" spans="3:5">
      <c r="C270" s="16"/>
      <c r="D270" s="16"/>
      <c r="E270" s="16"/>
    </row>
    <row r="271" spans="3:5">
      <c r="C271" s="16"/>
      <c r="D271" s="16"/>
      <c r="E271" s="16"/>
    </row>
    <row r="272" spans="3:5">
      <c r="C272" s="16"/>
      <c r="D272" s="16"/>
      <c r="E272" s="16"/>
    </row>
    <row r="273" spans="3:5">
      <c r="C273" s="16"/>
      <c r="D273" s="16"/>
      <c r="E273" s="16"/>
    </row>
    <row r="274" spans="3:5">
      <c r="C274" s="16"/>
      <c r="D274" s="16"/>
      <c r="E274" s="16"/>
    </row>
    <row r="275" spans="3:5">
      <c r="C275" s="16"/>
      <c r="D275" s="16"/>
      <c r="E275" s="16"/>
    </row>
    <row r="276" spans="3:5">
      <c r="C276" s="16"/>
      <c r="D276" s="16"/>
      <c r="E276" s="16"/>
    </row>
    <row r="277" spans="3:5">
      <c r="C277" s="16"/>
      <c r="D277" s="16"/>
      <c r="E277" s="16"/>
    </row>
    <row r="278" spans="3:5">
      <c r="C278" s="16"/>
      <c r="D278" s="16"/>
      <c r="E278" s="16"/>
    </row>
    <row r="279" spans="3:5">
      <c r="C279" s="16"/>
      <c r="D279" s="16"/>
      <c r="E279" s="16"/>
    </row>
    <row r="280" spans="3:5">
      <c r="C280" s="16"/>
      <c r="D280" s="16"/>
      <c r="E280" s="16"/>
    </row>
    <row r="281" spans="3:5">
      <c r="C281" s="16"/>
      <c r="D281" s="16"/>
      <c r="E281" s="16"/>
    </row>
    <row r="282" spans="3:5">
      <c r="C282" s="16"/>
      <c r="D282" s="16"/>
      <c r="E282" s="16"/>
    </row>
    <row r="283" spans="3:5">
      <c r="C283" s="16"/>
      <c r="D283" s="16"/>
      <c r="E283" s="16"/>
    </row>
    <row r="284" spans="3:5">
      <c r="C284" s="16"/>
      <c r="D284" s="16"/>
      <c r="E284" s="16"/>
    </row>
    <row r="285" spans="3:5">
      <c r="C285" s="16"/>
      <c r="D285" s="16"/>
      <c r="E285" s="16"/>
    </row>
    <row r="286" spans="3:5">
      <c r="C286" s="16"/>
      <c r="D286" s="16"/>
      <c r="E286" s="16"/>
    </row>
    <row r="287" spans="3:5">
      <c r="C287" s="16"/>
      <c r="D287" s="16"/>
      <c r="E287" s="16"/>
    </row>
    <row r="288" spans="3:5">
      <c r="C288" s="16"/>
      <c r="D288" s="16"/>
      <c r="E288" s="16"/>
    </row>
    <row r="289" spans="3:5">
      <c r="C289" s="16"/>
      <c r="D289" s="16"/>
      <c r="E289" s="16"/>
    </row>
    <row r="290" spans="3:5">
      <c r="C290" s="16"/>
      <c r="D290" s="16"/>
      <c r="E290" s="16"/>
    </row>
    <row r="291" spans="3:5">
      <c r="C291" s="16"/>
      <c r="D291" s="16"/>
      <c r="E291" s="16"/>
    </row>
    <row r="292" spans="3:5">
      <c r="C292" s="16"/>
      <c r="D292" s="16"/>
      <c r="E292" s="16"/>
    </row>
    <row r="293" spans="3:5">
      <c r="C293" s="16"/>
      <c r="D293" s="16"/>
      <c r="E293" s="16"/>
    </row>
    <row r="294" spans="3:5">
      <c r="C294" s="16"/>
      <c r="D294" s="16"/>
      <c r="E294" s="16"/>
    </row>
    <row r="295" spans="3:5">
      <c r="C295" s="16"/>
      <c r="D295" s="16"/>
      <c r="E295" s="16"/>
    </row>
    <row r="296" spans="3:5">
      <c r="C296" s="16"/>
      <c r="D296" s="16"/>
      <c r="E296" s="16"/>
    </row>
    <row r="297" spans="3:5">
      <c r="C297" s="16"/>
      <c r="D297" s="16"/>
      <c r="E297" s="16"/>
    </row>
    <row r="298" spans="3:5">
      <c r="C298" s="16"/>
      <c r="D298" s="16"/>
      <c r="E298" s="16"/>
    </row>
    <row r="299" spans="3:5">
      <c r="C299" s="16"/>
      <c r="D299" s="16"/>
      <c r="E299" s="16"/>
    </row>
    <row r="300" spans="3:5">
      <c r="C300" s="16"/>
      <c r="D300" s="16"/>
      <c r="E300" s="16"/>
    </row>
    <row r="301" spans="3:5">
      <c r="C301" s="16"/>
      <c r="D301" s="16"/>
      <c r="E301" s="16"/>
    </row>
    <row r="302" spans="3:5">
      <c r="C302" s="16"/>
      <c r="D302" s="16"/>
      <c r="E302" s="16"/>
    </row>
    <row r="303" spans="3:5">
      <c r="C303" s="16"/>
      <c r="D303" s="16"/>
      <c r="E303" s="16"/>
    </row>
    <row r="304" spans="3:5">
      <c r="C304" s="16"/>
      <c r="D304" s="16"/>
      <c r="E304" s="16"/>
    </row>
    <row r="305" spans="3:5">
      <c r="C305" s="16"/>
      <c r="D305" s="16"/>
      <c r="E305" s="16"/>
    </row>
    <row r="306" spans="3:5">
      <c r="C306" s="16"/>
      <c r="D306" s="16"/>
      <c r="E306" s="16"/>
    </row>
    <row r="307" spans="3:5">
      <c r="C307" s="16"/>
      <c r="D307" s="16"/>
      <c r="E307" s="16"/>
    </row>
    <row r="308" spans="3:5">
      <c r="C308" s="16"/>
      <c r="D308" s="16"/>
      <c r="E308" s="16"/>
    </row>
    <row r="309" spans="3:5">
      <c r="C309" s="16"/>
      <c r="D309" s="16"/>
      <c r="E309" s="16"/>
    </row>
    <row r="310" spans="3:5">
      <c r="C310" s="16"/>
      <c r="D310" s="16"/>
      <c r="E310" s="16"/>
    </row>
    <row r="311" spans="3:5">
      <c r="C311" s="16"/>
      <c r="D311" s="16"/>
      <c r="E311" s="16"/>
    </row>
    <row r="312" spans="3:5">
      <c r="C312" s="16"/>
      <c r="D312" s="16"/>
      <c r="E312" s="16"/>
    </row>
    <row r="313" spans="3:5">
      <c r="C313" s="16"/>
      <c r="D313" s="16"/>
      <c r="E313" s="16"/>
    </row>
    <row r="314" spans="3:5">
      <c r="C314" s="16"/>
      <c r="D314" s="16"/>
      <c r="E314" s="16"/>
    </row>
    <row r="315" spans="3:5">
      <c r="C315" s="16"/>
      <c r="D315" s="16"/>
      <c r="E315" s="16"/>
    </row>
    <row r="316" spans="3:5">
      <c r="C316" s="16"/>
      <c r="D316" s="16"/>
      <c r="E316" s="16"/>
    </row>
    <row r="317" spans="3:5">
      <c r="C317" s="16"/>
      <c r="D317" s="16"/>
      <c r="E317" s="16"/>
    </row>
    <row r="318" spans="3:5">
      <c r="C318" s="16"/>
      <c r="D318" s="16"/>
      <c r="E318" s="16"/>
    </row>
    <row r="319" spans="3:5">
      <c r="C319" s="16"/>
      <c r="D319" s="16"/>
      <c r="E319" s="16"/>
    </row>
    <row r="320" spans="3:5">
      <c r="C320" s="16"/>
      <c r="D320" s="16"/>
      <c r="E320" s="16"/>
    </row>
    <row r="321" spans="3:5">
      <c r="C321" s="16"/>
      <c r="D321" s="16"/>
      <c r="E321" s="16"/>
    </row>
    <row r="322" spans="3:5">
      <c r="C322" s="16"/>
      <c r="D322" s="16"/>
      <c r="E322" s="16"/>
    </row>
    <row r="323" spans="3:5">
      <c r="C323" s="16"/>
      <c r="D323" s="16"/>
      <c r="E323" s="16"/>
    </row>
    <row r="324" spans="3:5">
      <c r="C324" s="16"/>
      <c r="D324" s="16"/>
      <c r="E324" s="16"/>
    </row>
    <row r="325" spans="3:5">
      <c r="C325" s="16"/>
      <c r="D325" s="16"/>
      <c r="E325" s="16"/>
    </row>
    <row r="326" spans="3:5">
      <c r="C326" s="16"/>
      <c r="D326" s="16"/>
      <c r="E326" s="16"/>
    </row>
    <row r="327" spans="3:5">
      <c r="C327" s="16"/>
      <c r="D327" s="16"/>
      <c r="E327" s="16"/>
    </row>
    <row r="328" spans="3:5">
      <c r="C328" s="16"/>
      <c r="D328" s="16"/>
      <c r="E328" s="16"/>
    </row>
    <row r="329" spans="3:5">
      <c r="C329" s="16"/>
      <c r="D329" s="16"/>
      <c r="E329" s="16"/>
    </row>
    <row r="330" spans="3:5">
      <c r="C330" s="16"/>
      <c r="D330" s="16"/>
      <c r="E330" s="16"/>
    </row>
    <row r="331" spans="3:5">
      <c r="C331" s="16"/>
      <c r="D331" s="16"/>
      <c r="E331" s="16"/>
    </row>
    <row r="332" spans="3:5">
      <c r="C332" s="16"/>
      <c r="D332" s="16"/>
      <c r="E332" s="16"/>
    </row>
    <row r="333" spans="3:5">
      <c r="C333" s="16"/>
      <c r="D333" s="16"/>
      <c r="E333" s="16"/>
    </row>
    <row r="334" spans="3:5">
      <c r="C334" s="16"/>
      <c r="D334" s="16"/>
      <c r="E334" s="16"/>
    </row>
    <row r="335" spans="3:5">
      <c r="C335" s="16"/>
      <c r="D335" s="16"/>
      <c r="E335" s="16"/>
    </row>
    <row r="336" spans="3:5">
      <c r="C336" s="16"/>
      <c r="D336" s="16"/>
      <c r="E336" s="16"/>
    </row>
    <row r="337" spans="3:5">
      <c r="C337" s="16"/>
      <c r="D337" s="16"/>
      <c r="E337" s="16"/>
    </row>
    <row r="338" spans="3:5">
      <c r="C338" s="16"/>
      <c r="D338" s="16"/>
      <c r="E338" s="16"/>
    </row>
    <row r="339" spans="3:5">
      <c r="C339" s="16"/>
      <c r="D339" s="16"/>
      <c r="E339" s="16"/>
    </row>
    <row r="340" spans="3:5">
      <c r="C340" s="16"/>
      <c r="D340" s="16"/>
      <c r="E340" s="16"/>
    </row>
    <row r="341" spans="3:5">
      <c r="C341" s="16"/>
      <c r="D341" s="16"/>
      <c r="E341" s="16"/>
    </row>
    <row r="342" spans="3:5">
      <c r="C342" s="16"/>
      <c r="D342" s="16"/>
      <c r="E342" s="16"/>
    </row>
    <row r="343" spans="3:5">
      <c r="C343" s="16"/>
      <c r="D343" s="16"/>
      <c r="E343" s="16"/>
    </row>
    <row r="344" spans="3:5">
      <c r="C344" s="16"/>
      <c r="D344" s="16"/>
      <c r="E344" s="16"/>
    </row>
    <row r="345" spans="3:5">
      <c r="C345" s="16"/>
      <c r="D345" s="16"/>
      <c r="E345" s="16"/>
    </row>
    <row r="346" spans="3:5">
      <c r="C346" s="16"/>
      <c r="D346" s="16"/>
      <c r="E346" s="16"/>
    </row>
    <row r="347" spans="3:5">
      <c r="C347" s="16"/>
      <c r="D347" s="16"/>
      <c r="E347" s="16"/>
    </row>
    <row r="348" spans="3:5">
      <c r="C348" s="16"/>
      <c r="D348" s="16"/>
      <c r="E348" s="16"/>
    </row>
    <row r="349" spans="3:5">
      <c r="C349" s="16"/>
      <c r="D349" s="16"/>
      <c r="E349" s="16"/>
    </row>
    <row r="350" spans="3:5">
      <c r="C350" s="16"/>
      <c r="D350" s="16"/>
      <c r="E350" s="16"/>
    </row>
    <row r="351" spans="3:5">
      <c r="C351" s="16"/>
      <c r="D351" s="16"/>
      <c r="E351" s="16"/>
    </row>
    <row r="352" spans="3:5">
      <c r="C352" s="16"/>
      <c r="D352" s="16"/>
      <c r="E352" s="16"/>
    </row>
    <row r="353" spans="3:5">
      <c r="C353" s="16"/>
      <c r="D353" s="16"/>
      <c r="E353" s="16"/>
    </row>
    <row r="354" spans="3:5">
      <c r="C354" s="16"/>
      <c r="D354" s="16"/>
      <c r="E354" s="16"/>
    </row>
    <row r="355" spans="3:5">
      <c r="C355" s="16"/>
      <c r="D355" s="16"/>
      <c r="E355" s="16"/>
    </row>
    <row r="356" spans="3:5">
      <c r="C356" s="16"/>
      <c r="D356" s="16"/>
      <c r="E356" s="16"/>
    </row>
    <row r="357" spans="3:5">
      <c r="C357" s="16"/>
      <c r="D357" s="16"/>
      <c r="E357" s="16"/>
    </row>
    <row r="358" spans="3:5">
      <c r="C358" s="16"/>
      <c r="D358" s="16"/>
      <c r="E358" s="16"/>
    </row>
    <row r="359" spans="3:5">
      <c r="C359" s="16"/>
      <c r="D359" s="16"/>
      <c r="E359" s="16"/>
    </row>
    <row r="360" spans="3:5">
      <c r="C360" s="16"/>
      <c r="D360" s="16"/>
      <c r="E360" s="16"/>
    </row>
    <row r="361" spans="3:5">
      <c r="C361" s="16"/>
      <c r="D361" s="16"/>
      <c r="E361" s="16"/>
    </row>
    <row r="362" spans="3:5">
      <c r="C362" s="16"/>
      <c r="D362" s="16"/>
      <c r="E362" s="16"/>
    </row>
    <row r="363" spans="3:5">
      <c r="C363" s="16"/>
      <c r="D363" s="16"/>
      <c r="E363" s="16"/>
    </row>
    <row r="364" spans="3:5">
      <c r="C364" s="16"/>
      <c r="D364" s="16"/>
      <c r="E364" s="16"/>
    </row>
    <row r="365" spans="3:5">
      <c r="C365" s="16"/>
      <c r="D365" s="16"/>
      <c r="E365" s="16"/>
    </row>
    <row r="366" spans="3:5">
      <c r="C366" s="16"/>
      <c r="D366" s="16"/>
      <c r="E366" s="16"/>
    </row>
    <row r="367" spans="3:5">
      <c r="C367" s="16"/>
      <c r="D367" s="16"/>
      <c r="E367" s="16"/>
    </row>
    <row r="368" spans="3:5">
      <c r="C368" s="16"/>
      <c r="D368" s="16"/>
      <c r="E368" s="16"/>
    </row>
    <row r="369" spans="3:5">
      <c r="C369" s="16"/>
      <c r="D369" s="16"/>
      <c r="E369" s="16"/>
    </row>
    <row r="370" spans="3:5">
      <c r="C370" s="16"/>
      <c r="D370" s="16"/>
      <c r="E370" s="16"/>
    </row>
    <row r="371" spans="3:5">
      <c r="C371" s="16"/>
      <c r="D371" s="16"/>
      <c r="E371" s="16"/>
    </row>
    <row r="372" spans="3:5">
      <c r="C372" s="16"/>
      <c r="D372" s="16"/>
      <c r="E372" s="16"/>
    </row>
    <row r="373" spans="3:5">
      <c r="C373" s="16"/>
      <c r="D373" s="16"/>
      <c r="E373" s="16"/>
    </row>
    <row r="374" spans="3:5">
      <c r="C374" s="16"/>
      <c r="D374" s="16"/>
      <c r="E374" s="16"/>
    </row>
    <row r="375" spans="3:5">
      <c r="C375" s="16"/>
      <c r="D375" s="16"/>
      <c r="E375" s="16"/>
    </row>
    <row r="376" spans="3:5">
      <c r="C376" s="16"/>
      <c r="D376" s="16"/>
      <c r="E376" s="16"/>
    </row>
    <row r="377" spans="3:5">
      <c r="C377" s="16"/>
      <c r="D377" s="16"/>
      <c r="E377" s="16"/>
    </row>
    <row r="378" spans="3:5">
      <c r="C378" s="16"/>
      <c r="D378" s="16"/>
      <c r="E378" s="16"/>
    </row>
    <row r="379" spans="3:5">
      <c r="C379" s="16"/>
      <c r="D379" s="16"/>
      <c r="E379" s="16"/>
    </row>
    <row r="380" spans="3:5">
      <c r="C380" s="16"/>
      <c r="D380" s="16"/>
      <c r="E380" s="16"/>
    </row>
    <row r="381" spans="3:5">
      <c r="C381" s="16"/>
      <c r="D381" s="16"/>
      <c r="E381" s="16"/>
    </row>
    <row r="382" spans="3:5">
      <c r="C382" s="16"/>
      <c r="D382" s="16"/>
      <c r="E382" s="16"/>
    </row>
    <row r="383" spans="3:5">
      <c r="C383" s="16"/>
      <c r="D383" s="16"/>
      <c r="E383" s="16"/>
    </row>
    <row r="384" spans="3:5">
      <c r="C384" s="16"/>
      <c r="D384" s="16"/>
      <c r="E384" s="16"/>
    </row>
    <row r="385" spans="2:5">
      <c r="C385" s="16"/>
      <c r="D385" s="16"/>
      <c r="E385" s="16"/>
    </row>
    <row r="386" spans="2:5">
      <c r="C386" s="16"/>
      <c r="D386" s="16"/>
      <c r="E386" s="16"/>
    </row>
    <row r="387" spans="2:5">
      <c r="C387" s="16"/>
      <c r="D387" s="16"/>
      <c r="E387" s="16"/>
    </row>
    <row r="388" spans="2:5">
      <c r="C388" s="16"/>
      <c r="D388" s="16"/>
      <c r="E388" s="16"/>
    </row>
    <row r="389" spans="2:5">
      <c r="B389" s="16"/>
      <c r="C389" s="16"/>
      <c r="D389" s="16"/>
      <c r="E389" s="16"/>
    </row>
    <row r="390" spans="2:5">
      <c r="B390" s="16"/>
      <c r="C390" s="16"/>
      <c r="D390" s="16"/>
      <c r="E390" s="16"/>
    </row>
    <row r="391" spans="2:5">
      <c r="B391" s="19"/>
      <c r="C391" s="16"/>
      <c r="D391" s="16"/>
      <c r="E391" s="16"/>
    </row>
  </sheetData>
  <mergeCells count="2">
    <mergeCell ref="B6:M6"/>
    <mergeCell ref="B7:M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90" pageOrder="overThenDown" orientation="landscape" r:id="rId1"/>
  <headerFooter alignWithMargins="0">
    <oddFooter>&amp;L&amp;Z&amp;F&amp;C&amp;A&amp;R&amp;D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C58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.85546875" style="15" customWidth="1"/>
    <col min="4" max="5" width="10.7109375" style="16" customWidth="1"/>
    <col min="6" max="6" width="14.7109375" style="16" customWidth="1"/>
    <col min="7" max="7" width="11.7109375" style="16" customWidth="1"/>
    <col min="8" max="8" width="14.7109375" style="16" customWidth="1"/>
    <col min="9" max="11" width="10.7109375" style="16" customWidth="1"/>
    <col min="12" max="12" width="7.5703125" style="19" customWidth="1"/>
    <col min="13" max="13" width="6.7109375" style="19" customWidth="1"/>
    <col min="14" max="14" width="7.7109375" style="19" customWidth="1"/>
    <col min="15" max="15" width="7.140625" style="19" customWidth="1"/>
    <col min="16" max="16" width="6" style="19" customWidth="1"/>
    <col min="17" max="17" width="7.85546875" style="19" customWidth="1"/>
    <col min="18" max="18" width="8.140625" style="19" customWidth="1"/>
    <col min="19" max="19" width="6.28515625" style="19" customWidth="1"/>
    <col min="20" max="20" width="8" style="19" customWidth="1"/>
    <col min="21" max="21" width="8.7109375" style="19" customWidth="1"/>
    <col min="22" max="22" width="10" style="19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55">
      <c r="B1" s="2" t="s">
        <v>0</v>
      </c>
      <c r="C1" s="80" t="s">
        <v>197</v>
      </c>
    </row>
    <row r="2" spans="2:55">
      <c r="B2" s="2" t="s">
        <v>1</v>
      </c>
      <c r="C2" s="16" t="s">
        <v>2413</v>
      </c>
    </row>
    <row r="3" spans="2:55">
      <c r="B3" s="2" t="s">
        <v>2</v>
      </c>
      <c r="C3" s="80" t="s">
        <v>2414</v>
      </c>
    </row>
    <row r="4" spans="2:55">
      <c r="B4" s="2" t="s">
        <v>3</v>
      </c>
      <c r="C4" s="16">
        <v>9536</v>
      </c>
    </row>
    <row r="5" spans="2:55">
      <c r="B5" s="75" t="s">
        <v>198</v>
      </c>
      <c r="C5" t="s">
        <v>199</v>
      </c>
    </row>
    <row r="6" spans="2:55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1"/>
    </row>
    <row r="7" spans="2:55" ht="26.25" customHeight="1">
      <c r="B7" s="99" t="s">
        <v>142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55" s="19" customFormat="1" ht="63">
      <c r="B8" s="4" t="s">
        <v>99</v>
      </c>
      <c r="C8" s="28" t="s">
        <v>50</v>
      </c>
      <c r="D8" s="28" t="s">
        <v>54</v>
      </c>
      <c r="E8" s="28" t="s">
        <v>72</v>
      </c>
      <c r="F8" s="28" t="s">
        <v>190</v>
      </c>
      <c r="G8" s="28" t="s">
        <v>191</v>
      </c>
      <c r="H8" s="28" t="s">
        <v>5</v>
      </c>
      <c r="I8" s="28" t="s">
        <v>74</v>
      </c>
      <c r="J8" s="28" t="s">
        <v>58</v>
      </c>
      <c r="K8" s="36" t="s">
        <v>186</v>
      </c>
      <c r="BC8" s="16"/>
    </row>
    <row r="9" spans="2:55" s="19" customFormat="1" ht="21" customHeight="1">
      <c r="B9" s="20"/>
      <c r="C9" s="21"/>
      <c r="D9" s="21"/>
      <c r="E9" s="31" t="s">
        <v>75</v>
      </c>
      <c r="F9" s="31" t="s">
        <v>187</v>
      </c>
      <c r="G9" s="31"/>
      <c r="H9" s="31" t="s">
        <v>6</v>
      </c>
      <c r="I9" s="31" t="s">
        <v>7</v>
      </c>
      <c r="J9" s="31" t="s">
        <v>7</v>
      </c>
      <c r="K9" s="32" t="s">
        <v>7</v>
      </c>
      <c r="BC9" s="16"/>
    </row>
    <row r="10" spans="2:55" s="23" customFormat="1" ht="18" customHeight="1">
      <c r="B10" s="22"/>
      <c r="C10" s="7" t="s">
        <v>9</v>
      </c>
      <c r="D10" s="7" t="s">
        <v>60</v>
      </c>
      <c r="E10" s="7" t="s">
        <v>61</v>
      </c>
      <c r="F10" s="7" t="s">
        <v>62</v>
      </c>
      <c r="G10" s="7" t="s">
        <v>63</v>
      </c>
      <c r="H10" s="7" t="s">
        <v>64</v>
      </c>
      <c r="I10" s="7" t="s">
        <v>65</v>
      </c>
      <c r="J10" s="7" t="s">
        <v>66</v>
      </c>
      <c r="K10" s="34" t="s">
        <v>67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BC10" s="16"/>
    </row>
    <row r="11" spans="2:55" s="23" customFormat="1" ht="18" customHeight="1">
      <c r="B11" s="24" t="s">
        <v>143</v>
      </c>
      <c r="C11" s="7"/>
      <c r="D11" s="7"/>
      <c r="E11" s="7"/>
      <c r="F11" s="76">
        <v>1751113.82</v>
      </c>
      <c r="G11" s="7"/>
      <c r="H11" s="76">
        <v>8094.3961412439239</v>
      </c>
      <c r="I11" s="7"/>
      <c r="J11" s="76">
        <v>100</v>
      </c>
      <c r="K11" s="76">
        <v>1.4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BC11" s="16"/>
    </row>
    <row r="12" spans="2:55">
      <c r="B12" s="78" t="s">
        <v>206</v>
      </c>
      <c r="C12" s="16"/>
      <c r="F12" s="79">
        <v>28269.81</v>
      </c>
      <c r="H12" s="79">
        <v>95.858924178997498</v>
      </c>
      <c r="J12" s="79">
        <v>1.18</v>
      </c>
      <c r="K12" s="79">
        <v>0.02</v>
      </c>
    </row>
    <row r="13" spans="2:55">
      <c r="B13" s="78" t="s">
        <v>2058</v>
      </c>
      <c r="C13" s="16"/>
      <c r="F13" s="79">
        <v>3639.32</v>
      </c>
      <c r="H13" s="79">
        <v>17.520110096848001</v>
      </c>
      <c r="J13" s="79">
        <v>0.22</v>
      </c>
      <c r="K13" s="79">
        <v>0</v>
      </c>
    </row>
    <row r="14" spans="2:55">
      <c r="B14" t="s">
        <v>2059</v>
      </c>
      <c r="C14" t="s">
        <v>2060</v>
      </c>
      <c r="D14" t="s">
        <v>109</v>
      </c>
      <c r="E14" t="s">
        <v>2061</v>
      </c>
      <c r="F14" s="77">
        <v>3639.32</v>
      </c>
      <c r="G14" s="77">
        <v>131.89359999999999</v>
      </c>
      <c r="H14" s="77">
        <v>17.520110096848001</v>
      </c>
      <c r="I14" s="77">
        <v>0</v>
      </c>
      <c r="J14" s="77">
        <v>0.22</v>
      </c>
      <c r="K14" s="77">
        <v>0</v>
      </c>
    </row>
    <row r="15" spans="2:55">
      <c r="B15" s="78" t="s">
        <v>2062</v>
      </c>
      <c r="C15" s="16"/>
      <c r="F15" s="79">
        <v>0</v>
      </c>
      <c r="H15" s="79">
        <v>0</v>
      </c>
      <c r="J15" s="79">
        <v>0</v>
      </c>
      <c r="K15" s="79">
        <v>0</v>
      </c>
    </row>
    <row r="16" spans="2:55">
      <c r="B16" t="s">
        <v>209</v>
      </c>
      <c r="C16" t="s">
        <v>209</v>
      </c>
      <c r="D16" t="s">
        <v>209</v>
      </c>
      <c r="F16" s="77">
        <v>0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</row>
    <row r="17" spans="2:11">
      <c r="B17" s="78" t="s">
        <v>2063</v>
      </c>
      <c r="C17" s="16"/>
      <c r="F17" s="79">
        <v>0</v>
      </c>
      <c r="H17" s="79">
        <v>0</v>
      </c>
      <c r="J17" s="79">
        <v>0</v>
      </c>
      <c r="K17" s="79">
        <v>0</v>
      </c>
    </row>
    <row r="18" spans="2:11">
      <c r="B18" t="s">
        <v>209</v>
      </c>
      <c r="C18" t="s">
        <v>209</v>
      </c>
      <c r="D18" t="s">
        <v>209</v>
      </c>
      <c r="F18" s="77">
        <v>0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B19" s="78" t="s">
        <v>2064</v>
      </c>
      <c r="C19" s="16"/>
      <c r="F19" s="79">
        <v>24630.49</v>
      </c>
      <c r="H19" s="79">
        <v>78.338814082149497</v>
      </c>
      <c r="J19" s="79">
        <v>0.97</v>
      </c>
      <c r="K19" s="79">
        <v>0.01</v>
      </c>
    </row>
    <row r="20" spans="2:11">
      <c r="B20" t="s">
        <v>2065</v>
      </c>
      <c r="C20" t="s">
        <v>2066</v>
      </c>
      <c r="D20" t="s">
        <v>109</v>
      </c>
      <c r="E20" t="s">
        <v>2067</v>
      </c>
      <c r="F20" s="77">
        <v>24630.49</v>
      </c>
      <c r="G20" s="77">
        <v>87.1387</v>
      </c>
      <c r="H20" s="77">
        <v>78.338814082149497</v>
      </c>
      <c r="I20" s="77">
        <v>0</v>
      </c>
      <c r="J20" s="77">
        <v>0.97</v>
      </c>
      <c r="K20" s="77">
        <v>0.01</v>
      </c>
    </row>
    <row r="21" spans="2:11">
      <c r="B21" s="78" t="s">
        <v>232</v>
      </c>
      <c r="C21" s="16"/>
      <c r="F21" s="79">
        <v>1722844.01</v>
      </c>
      <c r="H21" s="79">
        <v>7998.5372170649262</v>
      </c>
      <c r="J21" s="79">
        <v>98.82</v>
      </c>
      <c r="K21" s="79">
        <v>1.39</v>
      </c>
    </row>
    <row r="22" spans="2:11">
      <c r="B22" s="78" t="s">
        <v>2068</v>
      </c>
      <c r="C22" s="16"/>
      <c r="F22" s="79">
        <v>4276.59</v>
      </c>
      <c r="H22" s="79">
        <v>11.1315316205805</v>
      </c>
      <c r="J22" s="79">
        <v>0.14000000000000001</v>
      </c>
      <c r="K22" s="79">
        <v>0</v>
      </c>
    </row>
    <row r="23" spans="2:11">
      <c r="B23" t="s">
        <v>2069</v>
      </c>
      <c r="C23" t="s">
        <v>2070</v>
      </c>
      <c r="D23" t="s">
        <v>109</v>
      </c>
      <c r="E23" t="s">
        <v>2071</v>
      </c>
      <c r="F23" s="77">
        <v>4276.59</v>
      </c>
      <c r="G23" s="77">
        <v>71.312299999999993</v>
      </c>
      <c r="H23" s="77">
        <v>11.1315316205805</v>
      </c>
      <c r="I23" s="77">
        <v>0</v>
      </c>
      <c r="J23" s="77">
        <v>0.14000000000000001</v>
      </c>
      <c r="K23" s="77">
        <v>0</v>
      </c>
    </row>
    <row r="24" spans="2:11">
      <c r="B24" s="78" t="s">
        <v>2072</v>
      </c>
      <c r="C24" s="16"/>
      <c r="F24" s="79">
        <v>113248.22</v>
      </c>
      <c r="H24" s="79">
        <v>2071.2425928255002</v>
      </c>
      <c r="J24" s="79">
        <v>25.59</v>
      </c>
      <c r="K24" s="79">
        <v>0.36</v>
      </c>
    </row>
    <row r="25" spans="2:11">
      <c r="B25" t="s">
        <v>2073</v>
      </c>
      <c r="C25" t="s">
        <v>2074</v>
      </c>
      <c r="D25" t="s">
        <v>113</v>
      </c>
      <c r="E25" t="s">
        <v>2075</v>
      </c>
      <c r="F25" s="77">
        <v>1740</v>
      </c>
      <c r="G25" s="77">
        <v>17499</v>
      </c>
      <c r="H25" s="77">
        <v>1295.6039112599999</v>
      </c>
      <c r="I25" s="77">
        <v>0</v>
      </c>
      <c r="J25" s="77">
        <v>16.010000000000002</v>
      </c>
      <c r="K25" s="77">
        <v>0.22</v>
      </c>
    </row>
    <row r="26" spans="2:11">
      <c r="B26" t="s">
        <v>2076</v>
      </c>
      <c r="C26" t="s">
        <v>2077</v>
      </c>
      <c r="D26" t="s">
        <v>109</v>
      </c>
      <c r="E26" t="s">
        <v>2078</v>
      </c>
      <c r="F26" s="77">
        <v>65.709999999999994</v>
      </c>
      <c r="G26" s="77">
        <v>113545.38</v>
      </c>
      <c r="H26" s="77">
        <v>272.32894257269999</v>
      </c>
      <c r="I26" s="77">
        <v>0</v>
      </c>
      <c r="J26" s="77">
        <v>3.36</v>
      </c>
      <c r="K26" s="77">
        <v>0.05</v>
      </c>
    </row>
    <row r="27" spans="2:11">
      <c r="B27" t="s">
        <v>2079</v>
      </c>
      <c r="C27" t="s">
        <v>2080</v>
      </c>
      <c r="D27" t="s">
        <v>105</v>
      </c>
      <c r="E27" t="s">
        <v>2081</v>
      </c>
      <c r="F27" s="77">
        <v>22.51</v>
      </c>
      <c r="G27" s="77">
        <v>241177.27799999999</v>
      </c>
      <c r="H27" s="77">
        <v>54.289005277800001</v>
      </c>
      <c r="I27" s="77">
        <v>0</v>
      </c>
      <c r="J27" s="77">
        <v>0.67</v>
      </c>
      <c r="K27" s="77">
        <v>0.01</v>
      </c>
    </row>
    <row r="28" spans="2:11">
      <c r="B28" t="s">
        <v>2082</v>
      </c>
      <c r="C28" t="s">
        <v>2083</v>
      </c>
      <c r="D28" t="s">
        <v>109</v>
      </c>
      <c r="E28" t="s">
        <v>2084</v>
      </c>
      <c r="F28" s="77">
        <v>111420</v>
      </c>
      <c r="G28" s="77">
        <v>110.4105</v>
      </c>
      <c r="H28" s="77">
        <v>449.02073371500001</v>
      </c>
      <c r="I28" s="77">
        <v>0</v>
      </c>
      <c r="J28" s="77">
        <v>5.55</v>
      </c>
      <c r="K28" s="77">
        <v>0.08</v>
      </c>
    </row>
    <row r="29" spans="2:11">
      <c r="B29" s="78" t="s">
        <v>2085</v>
      </c>
      <c r="C29" s="16"/>
      <c r="F29" s="79">
        <v>357615.91</v>
      </c>
      <c r="H29" s="79">
        <v>1347.197833235364</v>
      </c>
      <c r="J29" s="79">
        <v>16.64</v>
      </c>
      <c r="K29" s="79">
        <v>0.23</v>
      </c>
    </row>
    <row r="30" spans="2:11">
      <c r="B30" t="s">
        <v>2086</v>
      </c>
      <c r="C30" t="s">
        <v>2087</v>
      </c>
      <c r="D30" t="s">
        <v>113</v>
      </c>
      <c r="E30" t="s">
        <v>2088</v>
      </c>
      <c r="F30" s="77">
        <v>67775.89</v>
      </c>
      <c r="G30" s="77">
        <v>92.77299999999984</v>
      </c>
      <c r="H30" s="77">
        <v>267.55101373101598</v>
      </c>
      <c r="I30" s="77">
        <v>0</v>
      </c>
      <c r="J30" s="77">
        <v>3.31</v>
      </c>
      <c r="K30" s="77">
        <v>0.05</v>
      </c>
    </row>
    <row r="31" spans="2:11">
      <c r="B31" t="s">
        <v>2089</v>
      </c>
      <c r="C31" t="s">
        <v>2090</v>
      </c>
      <c r="D31" t="s">
        <v>109</v>
      </c>
      <c r="E31" t="s">
        <v>2091</v>
      </c>
      <c r="F31" s="77">
        <v>29892.75</v>
      </c>
      <c r="G31" s="77">
        <v>96.666600000000003</v>
      </c>
      <c r="H31" s="77">
        <v>105.471513510975</v>
      </c>
      <c r="I31" s="77">
        <v>0</v>
      </c>
      <c r="J31" s="77">
        <v>1.3</v>
      </c>
      <c r="K31" s="77">
        <v>0.02</v>
      </c>
    </row>
    <row r="32" spans="2:11">
      <c r="B32" t="s">
        <v>2092</v>
      </c>
      <c r="C32" t="s">
        <v>2093</v>
      </c>
      <c r="D32" t="s">
        <v>109</v>
      </c>
      <c r="E32" t="s">
        <v>2061</v>
      </c>
      <c r="F32" s="77">
        <v>226286.76</v>
      </c>
      <c r="G32" s="77">
        <v>101.49039999999999</v>
      </c>
      <c r="H32" s="77">
        <v>838.25658322929598</v>
      </c>
      <c r="I32" s="77">
        <v>0</v>
      </c>
      <c r="J32" s="77">
        <v>10.36</v>
      </c>
      <c r="K32" s="77">
        <v>0.15</v>
      </c>
    </row>
    <row r="33" spans="2:11">
      <c r="B33" t="s">
        <v>2094</v>
      </c>
      <c r="C33" t="s">
        <v>2095</v>
      </c>
      <c r="D33" t="s">
        <v>113</v>
      </c>
      <c r="E33" t="s">
        <v>2096</v>
      </c>
      <c r="F33" s="77">
        <v>33660.51</v>
      </c>
      <c r="G33" s="77">
        <v>94.896199999999894</v>
      </c>
      <c r="H33" s="77">
        <v>135.91872276407699</v>
      </c>
      <c r="I33" s="77">
        <v>0</v>
      </c>
      <c r="J33" s="77">
        <v>1.68</v>
      </c>
      <c r="K33" s="77">
        <v>0.02</v>
      </c>
    </row>
    <row r="34" spans="2:11">
      <c r="B34" s="78" t="s">
        <v>2097</v>
      </c>
      <c r="C34" s="16"/>
      <c r="F34" s="79">
        <v>1247703.29</v>
      </c>
      <c r="H34" s="79">
        <v>4568.9652593834817</v>
      </c>
      <c r="J34" s="79">
        <v>56.45</v>
      </c>
      <c r="K34" s="79">
        <v>0.79</v>
      </c>
    </row>
    <row r="35" spans="2:11">
      <c r="B35" t="s">
        <v>2098</v>
      </c>
      <c r="C35" t="s">
        <v>2099</v>
      </c>
      <c r="D35" t="s">
        <v>109</v>
      </c>
      <c r="E35" t="s">
        <v>2100</v>
      </c>
      <c r="F35" s="77">
        <v>70725.89</v>
      </c>
      <c r="G35" s="77">
        <v>97.440099999999802</v>
      </c>
      <c r="H35" s="77">
        <v>251.54112948789799</v>
      </c>
      <c r="I35" s="77">
        <v>0</v>
      </c>
      <c r="J35" s="77">
        <v>3.11</v>
      </c>
      <c r="K35" s="77">
        <v>0.04</v>
      </c>
    </row>
    <row r="36" spans="2:11">
      <c r="B36" t="s">
        <v>2101</v>
      </c>
      <c r="C36" t="s">
        <v>2102</v>
      </c>
      <c r="D36" t="s">
        <v>109</v>
      </c>
      <c r="E36" t="s">
        <v>2103</v>
      </c>
      <c r="F36" s="77">
        <v>3400.89</v>
      </c>
      <c r="G36" s="77">
        <v>105.1152</v>
      </c>
      <c r="H36" s="77">
        <v>13.048210987272</v>
      </c>
      <c r="I36" s="77">
        <v>0</v>
      </c>
      <c r="J36" s="77">
        <v>0.16</v>
      </c>
      <c r="K36" s="77">
        <v>0</v>
      </c>
    </row>
    <row r="37" spans="2:11">
      <c r="B37" t="s">
        <v>2104</v>
      </c>
      <c r="C37" t="s">
        <v>2105</v>
      </c>
      <c r="D37" t="s">
        <v>109</v>
      </c>
      <c r="E37" t="s">
        <v>2061</v>
      </c>
      <c r="F37" s="77">
        <v>7921.12</v>
      </c>
      <c r="G37" s="77">
        <v>100</v>
      </c>
      <c r="H37" s="77">
        <v>28.912088000000001</v>
      </c>
      <c r="I37" s="77">
        <v>0</v>
      </c>
      <c r="J37" s="77">
        <v>0.36</v>
      </c>
      <c r="K37" s="77">
        <v>0.01</v>
      </c>
    </row>
    <row r="38" spans="2:11">
      <c r="B38" t="s">
        <v>2106</v>
      </c>
      <c r="C38" t="s">
        <v>2107</v>
      </c>
      <c r="D38" t="s">
        <v>109</v>
      </c>
      <c r="E38" t="s">
        <v>682</v>
      </c>
      <c r="F38" s="77">
        <v>326190.24</v>
      </c>
      <c r="G38" s="77">
        <v>94.509899999999661</v>
      </c>
      <c r="H38" s="77">
        <v>1125.22955416322</v>
      </c>
      <c r="I38" s="77">
        <v>0</v>
      </c>
      <c r="J38" s="77">
        <v>13.9</v>
      </c>
      <c r="K38" s="77">
        <v>0.2</v>
      </c>
    </row>
    <row r="39" spans="2:11">
      <c r="B39" t="s">
        <v>2108</v>
      </c>
      <c r="C39" t="s">
        <v>2109</v>
      </c>
      <c r="D39" t="s">
        <v>109</v>
      </c>
      <c r="E39" t="s">
        <v>2075</v>
      </c>
      <c r="F39" s="77">
        <v>88795.02</v>
      </c>
      <c r="G39" s="77">
        <v>120.0098</v>
      </c>
      <c r="H39" s="77">
        <v>388.95394957865398</v>
      </c>
      <c r="I39" s="77">
        <v>0</v>
      </c>
      <c r="J39" s="77">
        <v>4.8099999999999996</v>
      </c>
      <c r="K39" s="77">
        <v>7.0000000000000007E-2</v>
      </c>
    </row>
    <row r="40" spans="2:11">
      <c r="B40" t="s">
        <v>2110</v>
      </c>
      <c r="C40" t="s">
        <v>2111</v>
      </c>
      <c r="D40" t="s">
        <v>109</v>
      </c>
      <c r="E40" t="s">
        <v>2112</v>
      </c>
      <c r="F40" s="77">
        <v>10968.25</v>
      </c>
      <c r="G40" s="77">
        <v>82.630200000000002</v>
      </c>
      <c r="H40" s="77">
        <v>33.080267226975003</v>
      </c>
      <c r="I40" s="77">
        <v>0</v>
      </c>
      <c r="J40" s="77">
        <v>0.41</v>
      </c>
      <c r="K40" s="77">
        <v>0.01</v>
      </c>
    </row>
    <row r="41" spans="2:11">
      <c r="B41" t="s">
        <v>2113</v>
      </c>
      <c r="C41" t="s">
        <v>2114</v>
      </c>
      <c r="D41" t="s">
        <v>109</v>
      </c>
      <c r="E41" t="s">
        <v>2115</v>
      </c>
      <c r="F41" s="77">
        <v>7521.29</v>
      </c>
      <c r="G41" s="77">
        <v>102.0308</v>
      </c>
      <c r="H41" s="77">
        <v>28.010218104218001</v>
      </c>
      <c r="I41" s="77">
        <v>0</v>
      </c>
      <c r="J41" s="77">
        <v>0.35</v>
      </c>
      <c r="K41" s="77">
        <v>0</v>
      </c>
    </row>
    <row r="42" spans="2:11">
      <c r="B42" t="s">
        <v>2116</v>
      </c>
      <c r="C42" t="s">
        <v>2117</v>
      </c>
      <c r="D42" t="s">
        <v>109</v>
      </c>
      <c r="E42" t="s">
        <v>2118</v>
      </c>
      <c r="F42" s="77">
        <v>206935.72</v>
      </c>
      <c r="G42" s="77">
        <v>99.215699999999998</v>
      </c>
      <c r="H42" s="77">
        <v>749.39143949034599</v>
      </c>
      <c r="I42" s="77">
        <v>0</v>
      </c>
      <c r="J42" s="77">
        <v>9.26</v>
      </c>
      <c r="K42" s="77">
        <v>0.13</v>
      </c>
    </row>
    <row r="43" spans="2:11">
      <c r="B43" t="s">
        <v>2119</v>
      </c>
      <c r="C43" t="s">
        <v>2120</v>
      </c>
      <c r="D43" t="s">
        <v>109</v>
      </c>
      <c r="E43" t="s">
        <v>2121</v>
      </c>
      <c r="F43" s="77">
        <v>71519.67</v>
      </c>
      <c r="G43" s="77">
        <v>99.884799999999998</v>
      </c>
      <c r="H43" s="77">
        <v>260.74606959158399</v>
      </c>
      <c r="I43" s="77">
        <v>0</v>
      </c>
      <c r="J43" s="77">
        <v>3.22</v>
      </c>
      <c r="K43" s="77">
        <v>0.05</v>
      </c>
    </row>
    <row r="44" spans="2:11">
      <c r="B44" t="s">
        <v>2122</v>
      </c>
      <c r="C44" t="s">
        <v>2123</v>
      </c>
      <c r="D44" t="s">
        <v>109</v>
      </c>
      <c r="E44" t="s">
        <v>2071</v>
      </c>
      <c r="F44" s="77">
        <v>3579.25</v>
      </c>
      <c r="G44" s="77">
        <v>109.3819</v>
      </c>
      <c r="H44" s="77">
        <v>14.2899385434875</v>
      </c>
      <c r="I44" s="77">
        <v>0</v>
      </c>
      <c r="J44" s="77">
        <v>0.18</v>
      </c>
      <c r="K44" s="77">
        <v>0</v>
      </c>
    </row>
    <row r="45" spans="2:11">
      <c r="B45" t="s">
        <v>2124</v>
      </c>
      <c r="C45" t="s">
        <v>2125</v>
      </c>
      <c r="D45" t="s">
        <v>109</v>
      </c>
      <c r="E45" t="s">
        <v>2126</v>
      </c>
      <c r="F45" s="77">
        <v>121198.98</v>
      </c>
      <c r="G45" s="77">
        <v>147.8974</v>
      </c>
      <c r="H45" s="77">
        <v>654.26301189979802</v>
      </c>
      <c r="I45" s="77">
        <v>0</v>
      </c>
      <c r="J45" s="77">
        <v>8.08</v>
      </c>
      <c r="K45" s="77">
        <v>0.11</v>
      </c>
    </row>
    <row r="46" spans="2:11">
      <c r="B46" t="s">
        <v>2127</v>
      </c>
      <c r="C46" t="s">
        <v>2128</v>
      </c>
      <c r="D46" t="s">
        <v>109</v>
      </c>
      <c r="E46" t="s">
        <v>2061</v>
      </c>
      <c r="F46" s="77">
        <v>169798.98</v>
      </c>
      <c r="G46" s="77">
        <v>127.5386</v>
      </c>
      <c r="H46" s="77">
        <v>790.44123295792201</v>
      </c>
      <c r="I46" s="77">
        <v>0</v>
      </c>
      <c r="J46" s="77">
        <v>9.77</v>
      </c>
      <c r="K46" s="77">
        <v>0.14000000000000001</v>
      </c>
    </row>
    <row r="47" spans="2:11">
      <c r="B47" t="s">
        <v>2129</v>
      </c>
      <c r="C47" t="s">
        <v>2130</v>
      </c>
      <c r="D47" t="s">
        <v>105</v>
      </c>
      <c r="E47" t="s">
        <v>2131</v>
      </c>
      <c r="F47" s="77">
        <v>130785.51</v>
      </c>
      <c r="G47" s="77">
        <v>97.592500000000001</v>
      </c>
      <c r="H47" s="77">
        <v>127.63684884675</v>
      </c>
      <c r="I47" s="77">
        <v>0</v>
      </c>
      <c r="J47" s="77">
        <v>1.58</v>
      </c>
      <c r="K47" s="77">
        <v>0.02</v>
      </c>
    </row>
    <row r="48" spans="2:11">
      <c r="B48" t="s">
        <v>2132</v>
      </c>
      <c r="C48" t="s">
        <v>2133</v>
      </c>
      <c r="D48" t="s">
        <v>109</v>
      </c>
      <c r="E48" t="s">
        <v>2118</v>
      </c>
      <c r="F48" s="77">
        <v>3042.66</v>
      </c>
      <c r="G48" s="77">
        <v>100</v>
      </c>
      <c r="H48" s="77">
        <v>11.105708999999999</v>
      </c>
      <c r="I48" s="77">
        <v>0</v>
      </c>
      <c r="J48" s="77">
        <v>0.14000000000000001</v>
      </c>
      <c r="K48" s="77">
        <v>0</v>
      </c>
    </row>
    <row r="49" spans="2:11">
      <c r="B49" t="s">
        <v>2134</v>
      </c>
      <c r="C49" t="s">
        <v>2135</v>
      </c>
      <c r="D49" t="s">
        <v>109</v>
      </c>
      <c r="E49" t="s">
        <v>2136</v>
      </c>
      <c r="F49" s="77">
        <v>25319.82</v>
      </c>
      <c r="G49" s="77">
        <v>99.889899999999997</v>
      </c>
      <c r="H49" s="77">
        <v>92.315591505357006</v>
      </c>
      <c r="I49" s="77">
        <v>0</v>
      </c>
      <c r="J49" s="77">
        <v>1.1399999999999999</v>
      </c>
      <c r="K49" s="77">
        <v>0.02</v>
      </c>
    </row>
    <row r="50" spans="2:11">
      <c r="B50" t="s">
        <v>234</v>
      </c>
      <c r="C50" s="16"/>
    </row>
    <row r="51" spans="2:11">
      <c r="B51" t="s">
        <v>317</v>
      </c>
      <c r="C51" s="16"/>
    </row>
    <row r="52" spans="2:11">
      <c r="B52" t="s">
        <v>318</v>
      </c>
      <c r="C52" s="16"/>
    </row>
    <row r="53" spans="2:11">
      <c r="B53" t="s">
        <v>319</v>
      </c>
      <c r="C53" s="16"/>
    </row>
    <row r="54" spans="2:11">
      <c r="C54" s="16"/>
    </row>
    <row r="55" spans="2:11">
      <c r="C55" s="16"/>
    </row>
    <row r="56" spans="2:11">
      <c r="C56" s="16"/>
    </row>
    <row r="57" spans="2:11">
      <c r="C57" s="16"/>
    </row>
    <row r="58" spans="2:11">
      <c r="C58" s="16"/>
    </row>
    <row r="59" spans="2:11">
      <c r="C59" s="16"/>
    </row>
    <row r="60" spans="2:11">
      <c r="C60" s="16"/>
    </row>
    <row r="61" spans="2:11">
      <c r="C61" s="16"/>
    </row>
    <row r="62" spans="2:11">
      <c r="C62" s="16"/>
    </row>
    <row r="63" spans="2:11">
      <c r="C63" s="16"/>
    </row>
    <row r="64" spans="2:11">
      <c r="C64" s="16"/>
    </row>
    <row r="65" spans="3:3">
      <c r="C65" s="16"/>
    </row>
    <row r="66" spans="3:3">
      <c r="C66" s="16"/>
    </row>
    <row r="67" spans="3:3">
      <c r="C67" s="16"/>
    </row>
    <row r="68" spans="3:3">
      <c r="C68" s="16"/>
    </row>
    <row r="69" spans="3:3">
      <c r="C69" s="16"/>
    </row>
    <row r="70" spans="3:3">
      <c r="C70" s="16"/>
    </row>
    <row r="71" spans="3:3">
      <c r="C71" s="16"/>
    </row>
    <row r="72" spans="3:3">
      <c r="C72" s="16"/>
    </row>
    <row r="73" spans="3:3">
      <c r="C73" s="16"/>
    </row>
    <row r="74" spans="3:3">
      <c r="C74" s="16"/>
    </row>
    <row r="75" spans="3:3">
      <c r="C75" s="16"/>
    </row>
    <row r="76" spans="3:3">
      <c r="C76" s="16"/>
    </row>
    <row r="77" spans="3:3">
      <c r="C77" s="16"/>
    </row>
    <row r="78" spans="3:3">
      <c r="C78" s="16"/>
    </row>
    <row r="79" spans="3:3">
      <c r="C79" s="16"/>
    </row>
    <row r="80" spans="3:3">
      <c r="C80" s="16"/>
    </row>
    <row r="81" spans="3:3">
      <c r="C81" s="16"/>
    </row>
    <row r="82" spans="3:3">
      <c r="C82" s="16"/>
    </row>
    <row r="83" spans="3:3">
      <c r="C83" s="16"/>
    </row>
    <row r="84" spans="3:3">
      <c r="C84" s="16"/>
    </row>
    <row r="85" spans="3:3">
      <c r="C85" s="16"/>
    </row>
    <row r="86" spans="3:3">
      <c r="C86" s="16"/>
    </row>
    <row r="87" spans="3:3">
      <c r="C87" s="16"/>
    </row>
    <row r="88" spans="3:3">
      <c r="C88" s="16"/>
    </row>
    <row r="89" spans="3:3">
      <c r="C89" s="16"/>
    </row>
    <row r="90" spans="3:3">
      <c r="C90" s="16"/>
    </row>
    <row r="91" spans="3:3">
      <c r="C91" s="16"/>
    </row>
    <row r="92" spans="3:3">
      <c r="C92" s="16"/>
    </row>
    <row r="93" spans="3:3">
      <c r="C93" s="16"/>
    </row>
    <row r="94" spans="3:3">
      <c r="C94" s="16"/>
    </row>
    <row r="95" spans="3:3">
      <c r="C95" s="16"/>
    </row>
    <row r="96" spans="3:3">
      <c r="C96" s="16"/>
    </row>
    <row r="97" spans="3:3">
      <c r="C97" s="16"/>
    </row>
    <row r="98" spans="3:3">
      <c r="C98" s="16"/>
    </row>
    <row r="99" spans="3:3">
      <c r="C99" s="16"/>
    </row>
    <row r="100" spans="3:3">
      <c r="C100" s="16"/>
    </row>
    <row r="101" spans="3:3">
      <c r="C101" s="16"/>
    </row>
    <row r="102" spans="3:3">
      <c r="C102" s="16"/>
    </row>
    <row r="103" spans="3:3">
      <c r="C103" s="16"/>
    </row>
    <row r="104" spans="3:3">
      <c r="C104" s="16"/>
    </row>
    <row r="105" spans="3:3">
      <c r="C105" s="16"/>
    </row>
    <row r="106" spans="3:3">
      <c r="C106" s="16"/>
    </row>
    <row r="107" spans="3:3">
      <c r="C107" s="16"/>
    </row>
    <row r="108" spans="3:3">
      <c r="C108" s="16"/>
    </row>
    <row r="109" spans="3:3">
      <c r="C109" s="16"/>
    </row>
    <row r="110" spans="3:3">
      <c r="C110" s="16"/>
    </row>
    <row r="111" spans="3:3">
      <c r="C111" s="16"/>
    </row>
    <row r="112" spans="3:3">
      <c r="C112" s="16"/>
    </row>
    <row r="113" spans="3:3">
      <c r="C113" s="16"/>
    </row>
    <row r="114" spans="3:3">
      <c r="C114" s="16"/>
    </row>
    <row r="115" spans="3:3">
      <c r="C115" s="16"/>
    </row>
    <row r="116" spans="3:3">
      <c r="C116" s="16"/>
    </row>
    <row r="117" spans="3:3">
      <c r="C117" s="16"/>
    </row>
    <row r="118" spans="3:3">
      <c r="C118" s="16"/>
    </row>
    <row r="119" spans="3:3">
      <c r="C119" s="16"/>
    </row>
    <row r="120" spans="3:3">
      <c r="C120" s="16"/>
    </row>
    <row r="121" spans="3:3">
      <c r="C121" s="16"/>
    </row>
    <row r="122" spans="3:3">
      <c r="C122" s="16"/>
    </row>
    <row r="123" spans="3:3">
      <c r="C123" s="16"/>
    </row>
    <row r="124" spans="3:3">
      <c r="C124" s="16"/>
    </row>
    <row r="125" spans="3:3">
      <c r="C125" s="16"/>
    </row>
    <row r="126" spans="3:3">
      <c r="C126" s="16"/>
    </row>
    <row r="127" spans="3:3">
      <c r="C127" s="16"/>
    </row>
    <row r="128" spans="3:3">
      <c r="C128" s="16"/>
    </row>
    <row r="129" spans="3:3">
      <c r="C129" s="16"/>
    </row>
    <row r="130" spans="3:3">
      <c r="C130" s="16"/>
    </row>
    <row r="131" spans="3:3">
      <c r="C131" s="16"/>
    </row>
    <row r="132" spans="3:3">
      <c r="C132" s="16"/>
    </row>
    <row r="133" spans="3:3">
      <c r="C133" s="16"/>
    </row>
    <row r="134" spans="3:3">
      <c r="C134" s="16"/>
    </row>
    <row r="135" spans="3:3">
      <c r="C135" s="16"/>
    </row>
    <row r="136" spans="3:3">
      <c r="C136" s="16"/>
    </row>
    <row r="137" spans="3:3">
      <c r="C137" s="16"/>
    </row>
    <row r="138" spans="3:3">
      <c r="C138" s="16"/>
    </row>
    <row r="139" spans="3:3">
      <c r="C139" s="16"/>
    </row>
    <row r="140" spans="3:3">
      <c r="C140" s="16"/>
    </row>
    <row r="141" spans="3:3">
      <c r="C141" s="16"/>
    </row>
    <row r="142" spans="3:3">
      <c r="C142" s="16"/>
    </row>
    <row r="143" spans="3:3">
      <c r="C143" s="16"/>
    </row>
    <row r="144" spans="3:3">
      <c r="C144" s="16"/>
    </row>
    <row r="145" spans="3:3">
      <c r="C145" s="16"/>
    </row>
    <row r="146" spans="3:3">
      <c r="C146" s="16"/>
    </row>
    <row r="147" spans="3:3">
      <c r="C147" s="16"/>
    </row>
    <row r="148" spans="3:3">
      <c r="C148" s="16"/>
    </row>
    <row r="149" spans="3:3">
      <c r="C149" s="16"/>
    </row>
    <row r="150" spans="3:3">
      <c r="C150" s="16"/>
    </row>
    <row r="151" spans="3:3">
      <c r="C151" s="16"/>
    </row>
    <row r="152" spans="3:3">
      <c r="C152" s="16"/>
    </row>
    <row r="153" spans="3:3">
      <c r="C153" s="16"/>
    </row>
    <row r="154" spans="3:3">
      <c r="C154" s="16"/>
    </row>
    <row r="155" spans="3:3">
      <c r="C155" s="16"/>
    </row>
    <row r="156" spans="3:3">
      <c r="C156" s="16"/>
    </row>
    <row r="157" spans="3:3">
      <c r="C157" s="16"/>
    </row>
    <row r="158" spans="3:3">
      <c r="C158" s="16"/>
    </row>
    <row r="159" spans="3:3">
      <c r="C159" s="16"/>
    </row>
    <row r="160" spans="3:3">
      <c r="C160" s="16"/>
    </row>
    <row r="161" spans="3:3">
      <c r="C161" s="16"/>
    </row>
    <row r="162" spans="3:3">
      <c r="C162" s="16"/>
    </row>
    <row r="163" spans="3:3">
      <c r="C163" s="16"/>
    </row>
    <row r="164" spans="3:3">
      <c r="C164" s="16"/>
    </row>
    <row r="165" spans="3:3">
      <c r="C165" s="16"/>
    </row>
    <row r="166" spans="3:3">
      <c r="C166" s="16"/>
    </row>
    <row r="167" spans="3:3">
      <c r="C167" s="16"/>
    </row>
    <row r="168" spans="3:3">
      <c r="C168" s="16"/>
    </row>
    <row r="169" spans="3:3">
      <c r="C169" s="16"/>
    </row>
    <row r="170" spans="3:3">
      <c r="C170" s="16"/>
    </row>
    <row r="171" spans="3:3">
      <c r="C171" s="16"/>
    </row>
    <row r="172" spans="3:3">
      <c r="C172" s="16"/>
    </row>
    <row r="173" spans="3:3">
      <c r="C173" s="16"/>
    </row>
    <row r="174" spans="3:3">
      <c r="C174" s="16"/>
    </row>
    <row r="175" spans="3:3">
      <c r="C175" s="16"/>
    </row>
    <row r="176" spans="3:3">
      <c r="C176" s="16"/>
    </row>
    <row r="177" spans="3:3">
      <c r="C177" s="16"/>
    </row>
    <row r="178" spans="3:3">
      <c r="C178" s="16"/>
    </row>
    <row r="179" spans="3:3">
      <c r="C179" s="16"/>
    </row>
    <row r="180" spans="3:3">
      <c r="C180" s="16"/>
    </row>
    <row r="181" spans="3:3">
      <c r="C181" s="16"/>
    </row>
    <row r="182" spans="3:3">
      <c r="C182" s="16"/>
    </row>
    <row r="183" spans="3:3">
      <c r="C183" s="16"/>
    </row>
    <row r="184" spans="3:3">
      <c r="C184" s="16"/>
    </row>
    <row r="185" spans="3:3">
      <c r="C185" s="16"/>
    </row>
    <row r="186" spans="3:3">
      <c r="C186" s="16"/>
    </row>
    <row r="187" spans="3:3">
      <c r="C187" s="16"/>
    </row>
    <row r="188" spans="3:3">
      <c r="C188" s="16"/>
    </row>
    <row r="189" spans="3:3">
      <c r="C189" s="16"/>
    </row>
    <row r="190" spans="3:3">
      <c r="C190" s="16"/>
    </row>
    <row r="191" spans="3:3">
      <c r="C191" s="16"/>
    </row>
    <row r="192" spans="3:3">
      <c r="C192" s="16"/>
    </row>
    <row r="193" spans="3:3">
      <c r="C193" s="16"/>
    </row>
    <row r="194" spans="3:3">
      <c r="C194" s="16"/>
    </row>
    <row r="195" spans="3:3">
      <c r="C195" s="16"/>
    </row>
    <row r="196" spans="3:3">
      <c r="C196" s="16"/>
    </row>
    <row r="197" spans="3:3">
      <c r="C197" s="16"/>
    </row>
    <row r="198" spans="3:3">
      <c r="C198" s="16"/>
    </row>
    <row r="199" spans="3:3">
      <c r="C199" s="16"/>
    </row>
    <row r="200" spans="3:3">
      <c r="C200" s="16"/>
    </row>
    <row r="201" spans="3:3">
      <c r="C201" s="16"/>
    </row>
    <row r="202" spans="3:3">
      <c r="C202" s="16"/>
    </row>
    <row r="203" spans="3:3">
      <c r="C203" s="16"/>
    </row>
    <row r="204" spans="3:3">
      <c r="C204" s="16"/>
    </row>
    <row r="205" spans="3:3">
      <c r="C205" s="16"/>
    </row>
    <row r="206" spans="3:3">
      <c r="C206" s="16"/>
    </row>
    <row r="207" spans="3:3">
      <c r="C207" s="16"/>
    </row>
    <row r="208" spans="3:3">
      <c r="C208" s="16"/>
    </row>
    <row r="209" spans="3:3">
      <c r="C209" s="16"/>
    </row>
    <row r="210" spans="3:3">
      <c r="C210" s="16"/>
    </row>
    <row r="211" spans="3:3">
      <c r="C211" s="16"/>
    </row>
    <row r="212" spans="3:3">
      <c r="C212" s="16"/>
    </row>
    <row r="213" spans="3:3">
      <c r="C213" s="16"/>
    </row>
    <row r="214" spans="3:3">
      <c r="C214" s="16"/>
    </row>
    <row r="215" spans="3:3">
      <c r="C215" s="16"/>
    </row>
    <row r="216" spans="3:3">
      <c r="C216" s="16"/>
    </row>
    <row r="217" spans="3:3">
      <c r="C217" s="16"/>
    </row>
    <row r="218" spans="3:3">
      <c r="C218" s="16"/>
    </row>
    <row r="219" spans="3:3">
      <c r="C219" s="16"/>
    </row>
    <row r="220" spans="3:3">
      <c r="C220" s="16"/>
    </row>
    <row r="221" spans="3:3">
      <c r="C221" s="16"/>
    </row>
    <row r="222" spans="3:3">
      <c r="C222" s="16"/>
    </row>
    <row r="223" spans="3:3">
      <c r="C223" s="16"/>
    </row>
    <row r="224" spans="3:3">
      <c r="C224" s="16"/>
    </row>
    <row r="225" spans="3:3">
      <c r="C225" s="16"/>
    </row>
    <row r="226" spans="3:3">
      <c r="C226" s="16"/>
    </row>
    <row r="227" spans="3:3">
      <c r="C227" s="16"/>
    </row>
    <row r="228" spans="3:3">
      <c r="C228" s="16"/>
    </row>
    <row r="229" spans="3:3">
      <c r="C229" s="16"/>
    </row>
    <row r="230" spans="3:3">
      <c r="C230" s="16"/>
    </row>
    <row r="231" spans="3:3">
      <c r="C231" s="16"/>
    </row>
    <row r="232" spans="3:3">
      <c r="C232" s="16"/>
    </row>
    <row r="233" spans="3:3">
      <c r="C233" s="16"/>
    </row>
    <row r="234" spans="3:3">
      <c r="C234" s="16"/>
    </row>
    <row r="235" spans="3:3">
      <c r="C235" s="16"/>
    </row>
    <row r="236" spans="3:3">
      <c r="C236" s="16"/>
    </row>
    <row r="237" spans="3:3">
      <c r="C237" s="16"/>
    </row>
    <row r="238" spans="3:3">
      <c r="C238" s="16"/>
    </row>
    <row r="239" spans="3:3">
      <c r="C239" s="16"/>
    </row>
    <row r="240" spans="3:3">
      <c r="C240" s="16"/>
    </row>
    <row r="241" spans="3:3">
      <c r="C241" s="16"/>
    </row>
    <row r="242" spans="3:3">
      <c r="C242" s="16"/>
    </row>
    <row r="243" spans="3:3">
      <c r="C243" s="16"/>
    </row>
    <row r="244" spans="3:3">
      <c r="C244" s="16"/>
    </row>
    <row r="245" spans="3:3">
      <c r="C245" s="16"/>
    </row>
    <row r="246" spans="3:3">
      <c r="C246" s="16"/>
    </row>
    <row r="247" spans="3:3">
      <c r="C247" s="16"/>
    </row>
    <row r="248" spans="3:3">
      <c r="C248" s="16"/>
    </row>
    <row r="249" spans="3:3">
      <c r="C249" s="16"/>
    </row>
    <row r="250" spans="3:3">
      <c r="C250" s="16"/>
    </row>
    <row r="251" spans="3:3">
      <c r="C251" s="16"/>
    </row>
    <row r="252" spans="3:3">
      <c r="C252" s="16"/>
    </row>
    <row r="253" spans="3:3">
      <c r="C253" s="16"/>
    </row>
    <row r="254" spans="3:3">
      <c r="C254" s="16"/>
    </row>
    <row r="255" spans="3:3">
      <c r="C255" s="16"/>
    </row>
    <row r="256" spans="3:3">
      <c r="C256" s="16"/>
    </row>
    <row r="257" spans="3:3">
      <c r="C257" s="16"/>
    </row>
    <row r="258" spans="3:3">
      <c r="C258" s="16"/>
    </row>
    <row r="259" spans="3:3">
      <c r="C259" s="16"/>
    </row>
    <row r="260" spans="3:3">
      <c r="C260" s="16"/>
    </row>
    <row r="261" spans="3:3">
      <c r="C261" s="16"/>
    </row>
    <row r="262" spans="3:3">
      <c r="C262" s="16"/>
    </row>
    <row r="263" spans="3:3">
      <c r="C263" s="16"/>
    </row>
    <row r="264" spans="3:3">
      <c r="C264" s="16"/>
    </row>
    <row r="265" spans="3:3">
      <c r="C265" s="16"/>
    </row>
    <row r="266" spans="3:3">
      <c r="C266" s="16"/>
    </row>
    <row r="267" spans="3:3">
      <c r="C267" s="16"/>
    </row>
    <row r="268" spans="3:3">
      <c r="C268" s="16"/>
    </row>
    <row r="269" spans="3:3">
      <c r="C269" s="16"/>
    </row>
    <row r="270" spans="3:3">
      <c r="C270" s="16"/>
    </row>
    <row r="271" spans="3:3">
      <c r="C271" s="16"/>
    </row>
    <row r="272" spans="3:3">
      <c r="C272" s="16"/>
    </row>
    <row r="273" spans="3:3">
      <c r="C273" s="16"/>
    </row>
    <row r="274" spans="3:3">
      <c r="C274" s="16"/>
    </row>
    <row r="275" spans="3:3">
      <c r="C275" s="16"/>
    </row>
    <row r="276" spans="3:3">
      <c r="C276" s="16"/>
    </row>
    <row r="277" spans="3:3">
      <c r="C277" s="16"/>
    </row>
    <row r="278" spans="3:3">
      <c r="C278" s="16"/>
    </row>
    <row r="279" spans="3:3">
      <c r="C279" s="16"/>
    </row>
    <row r="280" spans="3:3">
      <c r="C280" s="16"/>
    </row>
    <row r="281" spans="3:3">
      <c r="C281" s="16"/>
    </row>
    <row r="282" spans="3:3">
      <c r="C282" s="16"/>
    </row>
    <row r="283" spans="3:3">
      <c r="C283" s="16"/>
    </row>
    <row r="284" spans="3:3">
      <c r="C284" s="16"/>
    </row>
    <row r="285" spans="3:3">
      <c r="C285" s="16"/>
    </row>
    <row r="286" spans="3:3">
      <c r="C286" s="16"/>
    </row>
    <row r="287" spans="3:3">
      <c r="C287" s="16"/>
    </row>
    <row r="288" spans="3:3">
      <c r="C288" s="16"/>
    </row>
    <row r="289" spans="3:3">
      <c r="C289" s="16"/>
    </row>
    <row r="290" spans="3:3">
      <c r="C290" s="16"/>
    </row>
    <row r="291" spans="3:3">
      <c r="C291" s="16"/>
    </row>
    <row r="292" spans="3:3">
      <c r="C292" s="16"/>
    </row>
    <row r="293" spans="3:3">
      <c r="C293" s="16"/>
    </row>
    <row r="294" spans="3:3">
      <c r="C294" s="16"/>
    </row>
    <row r="295" spans="3:3">
      <c r="C295" s="16"/>
    </row>
    <row r="296" spans="3:3">
      <c r="C296" s="16"/>
    </row>
    <row r="297" spans="3:3">
      <c r="C297" s="16"/>
    </row>
    <row r="298" spans="3:3">
      <c r="C298" s="16"/>
    </row>
    <row r="299" spans="3:3">
      <c r="C299" s="16"/>
    </row>
    <row r="300" spans="3:3">
      <c r="C300" s="16"/>
    </row>
    <row r="301" spans="3:3">
      <c r="C301" s="16"/>
    </row>
    <row r="302" spans="3:3">
      <c r="C302" s="16"/>
    </row>
    <row r="303" spans="3:3">
      <c r="C303" s="16"/>
    </row>
    <row r="304" spans="3:3">
      <c r="C304" s="16"/>
    </row>
    <row r="305" spans="3:3">
      <c r="C305" s="16"/>
    </row>
    <row r="306" spans="3:3">
      <c r="C306" s="16"/>
    </row>
    <row r="307" spans="3:3">
      <c r="C307" s="16"/>
    </row>
    <row r="308" spans="3:3">
      <c r="C308" s="16"/>
    </row>
    <row r="309" spans="3:3">
      <c r="C309" s="16"/>
    </row>
    <row r="310" spans="3:3">
      <c r="C310" s="16"/>
    </row>
    <row r="311" spans="3:3">
      <c r="C311" s="16"/>
    </row>
    <row r="312" spans="3:3">
      <c r="C312" s="16"/>
    </row>
    <row r="313" spans="3:3">
      <c r="C313" s="16"/>
    </row>
    <row r="314" spans="3:3">
      <c r="C314" s="16"/>
    </row>
    <row r="315" spans="3:3">
      <c r="C315" s="16"/>
    </row>
    <row r="316" spans="3:3">
      <c r="C316" s="16"/>
    </row>
    <row r="317" spans="3:3">
      <c r="C317" s="16"/>
    </row>
    <row r="318" spans="3:3">
      <c r="C318" s="16"/>
    </row>
    <row r="319" spans="3:3">
      <c r="C319" s="16"/>
    </row>
    <row r="320" spans="3:3">
      <c r="C320" s="16"/>
    </row>
    <row r="321" spans="3:3">
      <c r="C321" s="16"/>
    </row>
    <row r="322" spans="3:3">
      <c r="C322" s="16"/>
    </row>
    <row r="323" spans="3:3">
      <c r="C323" s="16"/>
    </row>
    <row r="324" spans="3:3">
      <c r="C324" s="16"/>
    </row>
    <row r="325" spans="3:3">
      <c r="C325" s="16"/>
    </row>
    <row r="326" spans="3:3">
      <c r="C326" s="16"/>
    </row>
    <row r="327" spans="3:3">
      <c r="C327" s="16"/>
    </row>
    <row r="328" spans="3:3">
      <c r="C328" s="16"/>
    </row>
    <row r="329" spans="3:3">
      <c r="C329" s="16"/>
    </row>
    <row r="330" spans="3:3">
      <c r="C330" s="16"/>
    </row>
    <row r="331" spans="3:3">
      <c r="C331" s="16"/>
    </row>
    <row r="332" spans="3:3">
      <c r="C332" s="16"/>
    </row>
    <row r="333" spans="3:3">
      <c r="C333" s="16"/>
    </row>
    <row r="334" spans="3:3">
      <c r="C334" s="16"/>
    </row>
    <row r="335" spans="3:3">
      <c r="C335" s="16"/>
    </row>
    <row r="336" spans="3:3">
      <c r="C336" s="16"/>
    </row>
    <row r="337" spans="3:3">
      <c r="C337" s="16"/>
    </row>
    <row r="338" spans="3:3">
      <c r="C338" s="16"/>
    </row>
    <row r="339" spans="3:3">
      <c r="C339" s="16"/>
    </row>
    <row r="340" spans="3:3">
      <c r="C340" s="16"/>
    </row>
    <row r="341" spans="3:3">
      <c r="C341" s="16"/>
    </row>
    <row r="342" spans="3:3">
      <c r="C342" s="16"/>
    </row>
    <row r="343" spans="3:3">
      <c r="C343" s="16"/>
    </row>
    <row r="344" spans="3:3">
      <c r="C344" s="16"/>
    </row>
    <row r="345" spans="3:3">
      <c r="C345" s="16"/>
    </row>
    <row r="346" spans="3:3">
      <c r="C346" s="16"/>
    </row>
    <row r="347" spans="3:3">
      <c r="C347" s="16"/>
    </row>
    <row r="348" spans="3:3">
      <c r="C348" s="16"/>
    </row>
    <row r="349" spans="3:3">
      <c r="C349" s="16"/>
    </row>
    <row r="350" spans="3:3">
      <c r="C350" s="16"/>
    </row>
    <row r="351" spans="3:3">
      <c r="C351" s="16"/>
    </row>
    <row r="352" spans="3:3">
      <c r="C352" s="16"/>
    </row>
    <row r="353" spans="3:3">
      <c r="C353" s="16"/>
    </row>
    <row r="354" spans="3:3">
      <c r="C354" s="16"/>
    </row>
    <row r="355" spans="3:3">
      <c r="C355" s="16"/>
    </row>
    <row r="356" spans="3:3">
      <c r="C356" s="16"/>
    </row>
    <row r="357" spans="3:3">
      <c r="C357" s="16"/>
    </row>
    <row r="358" spans="3:3">
      <c r="C358" s="16"/>
    </row>
    <row r="359" spans="3:3">
      <c r="C359" s="16"/>
    </row>
    <row r="360" spans="3:3">
      <c r="C360" s="16"/>
    </row>
    <row r="361" spans="3:3">
      <c r="C361" s="16"/>
    </row>
    <row r="362" spans="3:3">
      <c r="C362" s="16"/>
    </row>
    <row r="363" spans="3:3">
      <c r="C363" s="16"/>
    </row>
    <row r="364" spans="3:3">
      <c r="C364" s="16"/>
    </row>
    <row r="365" spans="3:3">
      <c r="C365" s="16"/>
    </row>
    <row r="366" spans="3:3">
      <c r="C366" s="16"/>
    </row>
    <row r="367" spans="3:3">
      <c r="C367" s="16"/>
    </row>
    <row r="368" spans="3:3">
      <c r="C368" s="16"/>
    </row>
    <row r="369" spans="3:3">
      <c r="C369" s="16"/>
    </row>
    <row r="370" spans="3:3">
      <c r="C370" s="16"/>
    </row>
    <row r="371" spans="3:3">
      <c r="C371" s="16"/>
    </row>
    <row r="372" spans="3:3">
      <c r="C372" s="16"/>
    </row>
    <row r="373" spans="3:3">
      <c r="C373" s="16"/>
    </row>
    <row r="374" spans="3:3">
      <c r="C374" s="16"/>
    </row>
    <row r="375" spans="3:3">
      <c r="C375" s="16"/>
    </row>
    <row r="376" spans="3:3">
      <c r="C376" s="16"/>
    </row>
    <row r="377" spans="3:3">
      <c r="C377" s="16"/>
    </row>
    <row r="378" spans="3:3">
      <c r="C378" s="16"/>
    </row>
    <row r="379" spans="3:3">
      <c r="C379" s="16"/>
    </row>
    <row r="380" spans="3:3">
      <c r="C380" s="16"/>
    </row>
    <row r="381" spans="3:3">
      <c r="C381" s="16"/>
    </row>
    <row r="382" spans="3:3">
      <c r="C382" s="16"/>
    </row>
    <row r="383" spans="3:3">
      <c r="C383" s="16"/>
    </row>
    <row r="384" spans="3:3">
      <c r="C384" s="16"/>
    </row>
    <row r="385" spans="3:3">
      <c r="C385" s="16"/>
    </row>
    <row r="386" spans="3:3">
      <c r="C386" s="16"/>
    </row>
    <row r="387" spans="3:3">
      <c r="C387" s="16"/>
    </row>
    <row r="388" spans="3:3">
      <c r="C388" s="16"/>
    </row>
    <row r="389" spans="3:3">
      <c r="C389" s="16"/>
    </row>
    <row r="390" spans="3:3">
      <c r="C390" s="16"/>
    </row>
    <row r="391" spans="3:3">
      <c r="C391" s="16"/>
    </row>
    <row r="392" spans="3:3">
      <c r="C392" s="16"/>
    </row>
    <row r="393" spans="3:3">
      <c r="C393" s="16"/>
    </row>
    <row r="394" spans="3:3">
      <c r="C394" s="16"/>
    </row>
    <row r="395" spans="3:3">
      <c r="C395" s="16"/>
    </row>
    <row r="396" spans="3:3">
      <c r="C396" s="16"/>
    </row>
    <row r="397" spans="3:3">
      <c r="C397" s="16"/>
    </row>
    <row r="398" spans="3:3">
      <c r="C398" s="16"/>
    </row>
    <row r="399" spans="3:3">
      <c r="C399" s="16"/>
    </row>
    <row r="400" spans="3:3">
      <c r="C400" s="16"/>
    </row>
    <row r="401" spans="3:3">
      <c r="C401" s="16"/>
    </row>
    <row r="402" spans="3:3">
      <c r="C402" s="16"/>
    </row>
    <row r="403" spans="3:3">
      <c r="C403" s="16"/>
    </row>
    <row r="404" spans="3:3">
      <c r="C404" s="16"/>
    </row>
    <row r="405" spans="3:3">
      <c r="C405" s="16"/>
    </row>
    <row r="406" spans="3:3">
      <c r="C406" s="16"/>
    </row>
    <row r="407" spans="3:3">
      <c r="C407" s="16"/>
    </row>
    <row r="408" spans="3:3">
      <c r="C408" s="16"/>
    </row>
    <row r="409" spans="3:3">
      <c r="C409" s="16"/>
    </row>
    <row r="410" spans="3:3">
      <c r="C410" s="16"/>
    </row>
    <row r="411" spans="3:3">
      <c r="C411" s="16"/>
    </row>
    <row r="412" spans="3:3">
      <c r="C412" s="16"/>
    </row>
    <row r="413" spans="3:3">
      <c r="C413" s="16"/>
    </row>
    <row r="414" spans="3:3">
      <c r="C414" s="16"/>
    </row>
    <row r="415" spans="3:3">
      <c r="C415" s="16"/>
    </row>
    <row r="416" spans="3:3">
      <c r="C416" s="16"/>
    </row>
    <row r="417" spans="3:3">
      <c r="C417" s="16"/>
    </row>
    <row r="418" spans="3:3">
      <c r="C418" s="16"/>
    </row>
    <row r="419" spans="3:3">
      <c r="C419" s="16"/>
    </row>
    <row r="420" spans="3:3">
      <c r="C420" s="16"/>
    </row>
    <row r="421" spans="3:3">
      <c r="C421" s="16"/>
    </row>
    <row r="422" spans="3:3">
      <c r="C422" s="16"/>
    </row>
    <row r="423" spans="3:3">
      <c r="C423" s="16"/>
    </row>
    <row r="424" spans="3:3">
      <c r="C424" s="16"/>
    </row>
    <row r="425" spans="3:3">
      <c r="C425" s="16"/>
    </row>
    <row r="426" spans="3:3">
      <c r="C426" s="16"/>
    </row>
    <row r="427" spans="3:3">
      <c r="C427" s="16"/>
    </row>
    <row r="428" spans="3:3">
      <c r="C428" s="16"/>
    </row>
    <row r="429" spans="3:3">
      <c r="C429" s="16"/>
    </row>
    <row r="430" spans="3:3">
      <c r="C430" s="16"/>
    </row>
    <row r="431" spans="3:3">
      <c r="C431" s="16"/>
    </row>
    <row r="432" spans="3:3">
      <c r="C432" s="16"/>
    </row>
    <row r="433" spans="3:3">
      <c r="C433" s="16"/>
    </row>
    <row r="434" spans="3:3">
      <c r="C434" s="16"/>
    </row>
    <row r="435" spans="3:3">
      <c r="C435" s="16"/>
    </row>
    <row r="436" spans="3:3">
      <c r="C436" s="16"/>
    </row>
    <row r="437" spans="3:3">
      <c r="C437" s="16"/>
    </row>
    <row r="438" spans="3:3">
      <c r="C438" s="16"/>
    </row>
    <row r="439" spans="3:3">
      <c r="C439" s="16"/>
    </row>
    <row r="440" spans="3:3">
      <c r="C440" s="16"/>
    </row>
    <row r="441" spans="3:3">
      <c r="C441" s="16"/>
    </row>
    <row r="442" spans="3:3">
      <c r="C442" s="16"/>
    </row>
    <row r="443" spans="3:3">
      <c r="C443" s="16"/>
    </row>
    <row r="444" spans="3:3">
      <c r="C444" s="16"/>
    </row>
    <row r="445" spans="3:3">
      <c r="C445" s="16"/>
    </row>
    <row r="446" spans="3:3">
      <c r="C446" s="16"/>
    </row>
    <row r="447" spans="3:3">
      <c r="C447" s="16"/>
    </row>
    <row r="448" spans="3:3">
      <c r="C448" s="16"/>
    </row>
    <row r="449" spans="3:3">
      <c r="C449" s="16"/>
    </row>
    <row r="450" spans="3:3">
      <c r="C450" s="16"/>
    </row>
    <row r="451" spans="3:3">
      <c r="C451" s="16"/>
    </row>
    <row r="452" spans="3:3">
      <c r="C452" s="16"/>
    </row>
    <row r="453" spans="3:3">
      <c r="C453" s="16"/>
    </row>
    <row r="454" spans="3:3">
      <c r="C454" s="16"/>
    </row>
    <row r="455" spans="3:3">
      <c r="C455" s="16"/>
    </row>
    <row r="456" spans="3:3">
      <c r="C456" s="16"/>
    </row>
    <row r="457" spans="3:3">
      <c r="C457" s="16"/>
    </row>
    <row r="458" spans="3:3">
      <c r="C458" s="16"/>
    </row>
    <row r="459" spans="3:3">
      <c r="C459" s="16"/>
    </row>
    <row r="460" spans="3:3">
      <c r="C460" s="16"/>
    </row>
    <row r="461" spans="3:3">
      <c r="C461" s="16"/>
    </row>
    <row r="462" spans="3:3">
      <c r="C462" s="16"/>
    </row>
    <row r="463" spans="3:3">
      <c r="C463" s="16"/>
    </row>
    <row r="464" spans="3:3">
      <c r="C464" s="16"/>
    </row>
    <row r="465" spans="3:3">
      <c r="C465" s="16"/>
    </row>
    <row r="466" spans="3:3">
      <c r="C466" s="16"/>
    </row>
    <row r="467" spans="3:3">
      <c r="C467" s="16"/>
    </row>
    <row r="468" spans="3:3">
      <c r="C468" s="16"/>
    </row>
    <row r="469" spans="3:3">
      <c r="C469" s="16"/>
    </row>
    <row r="470" spans="3:3">
      <c r="C470" s="16"/>
    </row>
    <row r="471" spans="3:3">
      <c r="C471" s="16"/>
    </row>
    <row r="472" spans="3:3">
      <c r="C472" s="16"/>
    </row>
    <row r="473" spans="3:3">
      <c r="C473" s="16"/>
    </row>
    <row r="474" spans="3:3">
      <c r="C474" s="16"/>
    </row>
    <row r="475" spans="3:3">
      <c r="C475" s="16"/>
    </row>
    <row r="476" spans="3:3">
      <c r="C476" s="16"/>
    </row>
    <row r="477" spans="3:3">
      <c r="C477" s="16"/>
    </row>
    <row r="478" spans="3:3">
      <c r="C478" s="16"/>
    </row>
    <row r="479" spans="3:3">
      <c r="C479" s="16"/>
    </row>
    <row r="480" spans="3:3">
      <c r="C480" s="16"/>
    </row>
    <row r="481" spans="3:3">
      <c r="C481" s="16"/>
    </row>
    <row r="482" spans="3:3">
      <c r="C482" s="16"/>
    </row>
    <row r="483" spans="3:3">
      <c r="C483" s="16"/>
    </row>
    <row r="484" spans="3:3">
      <c r="C484" s="16"/>
    </row>
    <row r="485" spans="3:3">
      <c r="C485" s="16"/>
    </row>
    <row r="486" spans="3:3">
      <c r="C486" s="16"/>
    </row>
    <row r="487" spans="3:3">
      <c r="C487" s="16"/>
    </row>
    <row r="488" spans="3:3">
      <c r="C488" s="16"/>
    </row>
    <row r="489" spans="3:3">
      <c r="C489" s="16"/>
    </row>
    <row r="490" spans="3:3">
      <c r="C490" s="16"/>
    </row>
    <row r="491" spans="3:3">
      <c r="C491" s="16"/>
    </row>
    <row r="492" spans="3:3">
      <c r="C492" s="16"/>
    </row>
    <row r="493" spans="3:3">
      <c r="C493" s="16"/>
    </row>
    <row r="494" spans="3:3">
      <c r="C494" s="16"/>
    </row>
    <row r="495" spans="3:3">
      <c r="C495" s="16"/>
    </row>
    <row r="496" spans="3:3">
      <c r="C496" s="16"/>
    </row>
    <row r="497" spans="3:3">
      <c r="C497" s="16"/>
    </row>
    <row r="498" spans="3:3">
      <c r="C498" s="16"/>
    </row>
    <row r="499" spans="3:3">
      <c r="C499" s="16"/>
    </row>
    <row r="500" spans="3:3">
      <c r="C500" s="16"/>
    </row>
    <row r="501" spans="3:3">
      <c r="C501" s="16"/>
    </row>
    <row r="502" spans="3:3">
      <c r="C502" s="16"/>
    </row>
    <row r="503" spans="3:3">
      <c r="C503" s="16"/>
    </row>
    <row r="504" spans="3:3">
      <c r="C504" s="16"/>
    </row>
    <row r="505" spans="3:3">
      <c r="C505" s="16"/>
    </row>
    <row r="506" spans="3:3">
      <c r="C506" s="16"/>
    </row>
    <row r="507" spans="3:3">
      <c r="C507" s="16"/>
    </row>
    <row r="508" spans="3:3">
      <c r="C508" s="16"/>
    </row>
    <row r="509" spans="3:3">
      <c r="C509" s="16"/>
    </row>
    <row r="510" spans="3:3">
      <c r="C510" s="16"/>
    </row>
    <row r="511" spans="3:3">
      <c r="C511" s="16"/>
    </row>
    <row r="512" spans="3:3">
      <c r="C512" s="16"/>
    </row>
    <row r="513" spans="3:3">
      <c r="C513" s="16"/>
    </row>
    <row r="514" spans="3:3">
      <c r="C514" s="16"/>
    </row>
    <row r="515" spans="3:3">
      <c r="C515" s="16"/>
    </row>
    <row r="516" spans="3:3">
      <c r="C516" s="16"/>
    </row>
    <row r="517" spans="3:3">
      <c r="C517" s="16"/>
    </row>
    <row r="518" spans="3:3">
      <c r="C518" s="16"/>
    </row>
    <row r="519" spans="3:3">
      <c r="C519" s="16"/>
    </row>
    <row r="520" spans="3:3">
      <c r="C520" s="16"/>
    </row>
    <row r="521" spans="3:3">
      <c r="C521" s="16"/>
    </row>
    <row r="522" spans="3:3">
      <c r="C522" s="16"/>
    </row>
    <row r="523" spans="3:3">
      <c r="C523" s="16"/>
    </row>
    <row r="524" spans="3:3">
      <c r="C524" s="16"/>
    </row>
    <row r="525" spans="3:3">
      <c r="C525" s="16"/>
    </row>
    <row r="526" spans="3:3">
      <c r="C526" s="16"/>
    </row>
    <row r="527" spans="3:3">
      <c r="C527" s="16"/>
    </row>
    <row r="528" spans="3:3">
      <c r="C528" s="16"/>
    </row>
    <row r="529" spans="3:3">
      <c r="C529" s="16"/>
    </row>
    <row r="530" spans="3:3">
      <c r="C530" s="16"/>
    </row>
    <row r="531" spans="3:3">
      <c r="C531" s="16"/>
    </row>
    <row r="532" spans="3:3">
      <c r="C532" s="16"/>
    </row>
    <row r="533" spans="3:3">
      <c r="C533" s="16"/>
    </row>
    <row r="534" spans="3:3">
      <c r="C534" s="16"/>
    </row>
    <row r="535" spans="3:3">
      <c r="C535" s="16"/>
    </row>
    <row r="536" spans="3:3">
      <c r="C536" s="16"/>
    </row>
    <row r="537" spans="3:3">
      <c r="C537" s="16"/>
    </row>
    <row r="538" spans="3:3">
      <c r="C538" s="16"/>
    </row>
    <row r="539" spans="3:3">
      <c r="C539" s="16"/>
    </row>
    <row r="540" spans="3:3">
      <c r="C540" s="16"/>
    </row>
    <row r="541" spans="3:3">
      <c r="C541" s="16"/>
    </row>
    <row r="542" spans="3:3">
      <c r="C542" s="16"/>
    </row>
    <row r="543" spans="3:3">
      <c r="C543" s="16"/>
    </row>
    <row r="544" spans="3:3">
      <c r="C544" s="16"/>
    </row>
    <row r="545" spans="3:3">
      <c r="C545" s="16"/>
    </row>
    <row r="546" spans="3:3">
      <c r="C546" s="16"/>
    </row>
    <row r="547" spans="3:3">
      <c r="C547" s="16"/>
    </row>
    <row r="548" spans="3:3">
      <c r="C548" s="16"/>
    </row>
    <row r="549" spans="3:3">
      <c r="C549" s="16"/>
    </row>
    <row r="550" spans="3:3">
      <c r="C550" s="16"/>
    </row>
    <row r="551" spans="3:3">
      <c r="C551" s="16"/>
    </row>
    <row r="552" spans="3:3">
      <c r="C552" s="16"/>
    </row>
    <row r="553" spans="3:3">
      <c r="C553" s="16"/>
    </row>
    <row r="554" spans="3:3">
      <c r="C554" s="16"/>
    </row>
    <row r="555" spans="3:3">
      <c r="C555" s="16"/>
    </row>
    <row r="556" spans="3:3">
      <c r="C556" s="16"/>
    </row>
    <row r="557" spans="3:3">
      <c r="C557" s="16"/>
    </row>
    <row r="558" spans="3:3">
      <c r="C558" s="16"/>
    </row>
    <row r="559" spans="3:3">
      <c r="C559" s="16"/>
    </row>
    <row r="560" spans="3:3">
      <c r="C560" s="16"/>
    </row>
    <row r="561" spans="3:3">
      <c r="C561" s="16"/>
    </row>
    <row r="562" spans="3:3">
      <c r="C562" s="16"/>
    </row>
    <row r="563" spans="3:3">
      <c r="C563" s="16"/>
    </row>
    <row r="564" spans="3:3">
      <c r="C564" s="16"/>
    </row>
    <row r="565" spans="3:3">
      <c r="C565" s="16"/>
    </row>
    <row r="566" spans="3:3">
      <c r="C566" s="16"/>
    </row>
    <row r="567" spans="3:3">
      <c r="C567" s="16"/>
    </row>
    <row r="568" spans="3:3">
      <c r="C568" s="16"/>
    </row>
    <row r="569" spans="3:3">
      <c r="C569" s="16"/>
    </row>
    <row r="570" spans="3:3">
      <c r="C570" s="16"/>
    </row>
    <row r="571" spans="3:3">
      <c r="C571" s="16"/>
    </row>
    <row r="572" spans="3:3">
      <c r="C572" s="16"/>
    </row>
    <row r="573" spans="3:3">
      <c r="C573" s="16"/>
    </row>
    <row r="574" spans="3:3">
      <c r="C574" s="16"/>
    </row>
    <row r="575" spans="3:3">
      <c r="C575" s="16"/>
    </row>
    <row r="576" spans="3:3">
      <c r="C576" s="16"/>
    </row>
    <row r="577" spans="3:3">
      <c r="C577" s="16"/>
    </row>
    <row r="578" spans="3:3">
      <c r="C578" s="16"/>
    </row>
    <row r="579" spans="3:3">
      <c r="C579" s="16"/>
    </row>
    <row r="580" spans="3:3">
      <c r="C580" s="16"/>
    </row>
    <row r="581" spans="3:3">
      <c r="C581" s="16"/>
    </row>
    <row r="582" spans="3:3">
      <c r="C582" s="16"/>
    </row>
    <row r="583" spans="3:3">
      <c r="C583" s="16"/>
    </row>
    <row r="584" spans="3:3">
      <c r="C584" s="16"/>
    </row>
    <row r="585" spans="3:3">
      <c r="C585" s="16"/>
    </row>
    <row r="586" spans="3:3">
      <c r="C586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7" pageOrder="overThenDown" orientation="landscape" r:id="rId1"/>
  <headerFooter alignWithMargins="0">
    <oddFooter>&amp;L&amp;Z&amp;F&amp;C&amp;A&amp;R&amp;D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G56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9">
      <c r="B1" s="2" t="s">
        <v>0</v>
      </c>
      <c r="C1" s="80" t="s">
        <v>197</v>
      </c>
    </row>
    <row r="2" spans="2:59">
      <c r="B2" s="2" t="s">
        <v>1</v>
      </c>
      <c r="C2" s="16" t="s">
        <v>2413</v>
      </c>
    </row>
    <row r="3" spans="2:59">
      <c r="B3" s="2" t="s">
        <v>2</v>
      </c>
      <c r="C3" s="80" t="s">
        <v>2414</v>
      </c>
    </row>
    <row r="4" spans="2:59">
      <c r="B4" s="2" t="s">
        <v>3</v>
      </c>
      <c r="C4" s="16">
        <v>9536</v>
      </c>
    </row>
    <row r="5" spans="2:59">
      <c r="B5" s="75" t="s">
        <v>198</v>
      </c>
      <c r="C5" t="s">
        <v>199</v>
      </c>
    </row>
    <row r="6" spans="2:59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59" ht="26.25" customHeight="1">
      <c r="B7" s="99" t="s">
        <v>144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</row>
    <row r="8" spans="2:5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N8" s="16"/>
      <c r="O8" s="16"/>
      <c r="P8" s="16"/>
      <c r="BG8" s="16"/>
    </row>
    <row r="9" spans="2:59" s="19" customFormat="1" ht="24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M9" s="16"/>
      <c r="N9" s="16"/>
      <c r="O9" s="16"/>
      <c r="P9" s="16"/>
      <c r="BG9" s="16"/>
    </row>
    <row r="10" spans="2:5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M10" s="16"/>
      <c r="N10" s="16"/>
      <c r="O10" s="16"/>
      <c r="P10" s="16"/>
      <c r="BG10" s="16"/>
    </row>
    <row r="11" spans="2:59" s="23" customFormat="1" ht="18" customHeight="1">
      <c r="B11" s="24" t="s">
        <v>100</v>
      </c>
      <c r="C11" s="7"/>
      <c r="D11" s="7"/>
      <c r="E11" s="7"/>
      <c r="F11" s="7"/>
      <c r="G11" s="76">
        <v>64379.34</v>
      </c>
      <c r="H11" s="7"/>
      <c r="I11" s="76">
        <v>13.670190464999999</v>
      </c>
      <c r="J11" s="7"/>
      <c r="K11" s="76">
        <v>100</v>
      </c>
      <c r="L11" s="76">
        <v>0</v>
      </c>
      <c r="M11" s="16"/>
      <c r="N11" s="16"/>
      <c r="O11" s="16"/>
      <c r="P11" s="16"/>
      <c r="BG11" s="16"/>
    </row>
    <row r="12" spans="2:59">
      <c r="B12" s="78" t="s">
        <v>2137</v>
      </c>
      <c r="C12" s="16"/>
      <c r="D12" s="16"/>
      <c r="G12" s="79">
        <v>64379.34</v>
      </c>
      <c r="I12" s="79">
        <v>13.670190464999999</v>
      </c>
      <c r="K12" s="79">
        <v>100</v>
      </c>
      <c r="L12" s="79">
        <v>0</v>
      </c>
    </row>
    <row r="13" spans="2:59">
      <c r="B13" t="s">
        <v>2138</v>
      </c>
      <c r="C13" t="s">
        <v>2139</v>
      </c>
      <c r="D13" t="s">
        <v>1449</v>
      </c>
      <c r="E13" t="s">
        <v>109</v>
      </c>
      <c r="F13" t="s">
        <v>240</v>
      </c>
      <c r="G13" s="77">
        <v>453.2</v>
      </c>
      <c r="H13" s="77">
        <v>56</v>
      </c>
      <c r="I13" s="77">
        <v>0.92634079999999996</v>
      </c>
      <c r="J13" s="77">
        <v>0</v>
      </c>
      <c r="K13" s="77">
        <v>6.78</v>
      </c>
      <c r="L13" s="77">
        <v>0</v>
      </c>
    </row>
    <row r="14" spans="2:59">
      <c r="B14" t="s">
        <v>2140</v>
      </c>
      <c r="C14" t="s">
        <v>2141</v>
      </c>
      <c r="D14" t="s">
        <v>413</v>
      </c>
      <c r="E14" t="s">
        <v>105</v>
      </c>
      <c r="F14" t="s">
        <v>2142</v>
      </c>
      <c r="G14" s="77">
        <v>17220</v>
      </c>
      <c r="H14" s="77">
        <v>11.45</v>
      </c>
      <c r="I14" s="77">
        <v>1.9716899999999999</v>
      </c>
      <c r="J14" s="77">
        <v>0</v>
      </c>
      <c r="K14" s="77">
        <v>14.42</v>
      </c>
      <c r="L14" s="77">
        <v>0</v>
      </c>
    </row>
    <row r="15" spans="2:59">
      <c r="B15" t="s">
        <v>2143</v>
      </c>
      <c r="C15" t="s">
        <v>2144</v>
      </c>
      <c r="D15" t="s">
        <v>413</v>
      </c>
      <c r="E15" t="s">
        <v>105</v>
      </c>
      <c r="F15" t="s">
        <v>2142</v>
      </c>
      <c r="G15" s="77">
        <v>17220</v>
      </c>
      <c r="H15" s="77">
        <v>19.2</v>
      </c>
      <c r="I15" s="77">
        <v>3.3062399999999998</v>
      </c>
      <c r="J15" s="77">
        <v>0</v>
      </c>
      <c r="K15" s="77">
        <v>24.19</v>
      </c>
      <c r="L15" s="77">
        <v>0</v>
      </c>
    </row>
    <row r="16" spans="2:59">
      <c r="B16" t="s">
        <v>2145</v>
      </c>
      <c r="C16" t="s">
        <v>2146</v>
      </c>
      <c r="D16" t="s">
        <v>413</v>
      </c>
      <c r="E16" t="s">
        <v>105</v>
      </c>
      <c r="F16" t="s">
        <v>2142</v>
      </c>
      <c r="G16" s="77">
        <v>17220</v>
      </c>
      <c r="H16" s="77">
        <v>4.22</v>
      </c>
      <c r="I16" s="77">
        <v>0.726684</v>
      </c>
      <c r="J16" s="77">
        <v>0</v>
      </c>
      <c r="K16" s="77">
        <v>5.32</v>
      </c>
      <c r="L16" s="77">
        <v>0</v>
      </c>
    </row>
    <row r="17" spans="2:12">
      <c r="B17" t="s">
        <v>2147</v>
      </c>
      <c r="C17" t="s">
        <v>2148</v>
      </c>
      <c r="D17" t="s">
        <v>777</v>
      </c>
      <c r="E17" t="s">
        <v>105</v>
      </c>
      <c r="F17" t="s">
        <v>240</v>
      </c>
      <c r="G17" s="77">
        <v>1177.53</v>
      </c>
      <c r="H17" s="77">
        <v>271.64</v>
      </c>
      <c r="I17" s="77">
        <v>3.1986424919999998</v>
      </c>
      <c r="J17" s="77">
        <v>0</v>
      </c>
      <c r="K17" s="77">
        <v>23.4</v>
      </c>
      <c r="L17" s="77">
        <v>0</v>
      </c>
    </row>
    <row r="18" spans="2:12">
      <c r="B18" t="s">
        <v>2149</v>
      </c>
      <c r="C18" t="s">
        <v>2150</v>
      </c>
      <c r="D18" t="s">
        <v>362</v>
      </c>
      <c r="E18" t="s">
        <v>105</v>
      </c>
      <c r="F18" t="s">
        <v>240</v>
      </c>
      <c r="G18" s="77">
        <v>11088.61</v>
      </c>
      <c r="H18" s="77">
        <v>31.93</v>
      </c>
      <c r="I18" s="77">
        <v>3.540593173</v>
      </c>
      <c r="J18" s="77">
        <v>0</v>
      </c>
      <c r="K18" s="77">
        <v>25.9</v>
      </c>
      <c r="L18" s="77">
        <v>0</v>
      </c>
    </row>
    <row r="19" spans="2:12">
      <c r="B19" s="78" t="s">
        <v>1944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209</v>
      </c>
      <c r="C20" t="s">
        <v>209</v>
      </c>
      <c r="D20" t="s">
        <v>209</v>
      </c>
      <c r="E20" t="s">
        <v>209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t="s">
        <v>234</v>
      </c>
      <c r="C21" s="16"/>
      <c r="D21" s="16"/>
    </row>
    <row r="22" spans="2:12">
      <c r="B22" t="s">
        <v>317</v>
      </c>
      <c r="C22" s="16"/>
      <c r="D22" s="16"/>
    </row>
    <row r="23" spans="2:12">
      <c r="B23" t="s">
        <v>318</v>
      </c>
      <c r="C23" s="16"/>
      <c r="D23" s="16"/>
    </row>
    <row r="24" spans="2:12">
      <c r="B24" t="s">
        <v>319</v>
      </c>
      <c r="C24" s="16"/>
      <c r="D24" s="16"/>
    </row>
    <row r="25" spans="2:12">
      <c r="C25" s="16"/>
      <c r="D25" s="16"/>
    </row>
    <row r="26" spans="2:12">
      <c r="C26" s="16"/>
      <c r="D26" s="16"/>
    </row>
    <row r="27" spans="2:12">
      <c r="C27" s="16"/>
      <c r="D27" s="16"/>
    </row>
    <row r="28" spans="2:12">
      <c r="C28" s="16"/>
      <c r="D28" s="16"/>
    </row>
    <row r="29" spans="2:12">
      <c r="C29" s="16"/>
      <c r="D29" s="16"/>
    </row>
    <row r="30" spans="2:12">
      <c r="C30" s="16"/>
      <c r="D30" s="16"/>
    </row>
    <row r="31" spans="2:12">
      <c r="C31" s="16"/>
      <c r="D31" s="16"/>
    </row>
    <row r="32" spans="2:12">
      <c r="C32" s="16"/>
      <c r="D32" s="16"/>
    </row>
    <row r="33" spans="3:4">
      <c r="C33" s="16"/>
      <c r="D33" s="16"/>
    </row>
    <row r="34" spans="3:4">
      <c r="C34" s="16"/>
      <c r="D34" s="16"/>
    </row>
    <row r="35" spans="3:4">
      <c r="C35" s="16"/>
      <c r="D35" s="16"/>
    </row>
    <row r="36" spans="3:4">
      <c r="C36" s="16"/>
      <c r="D36" s="16"/>
    </row>
    <row r="37" spans="3:4">
      <c r="C37" s="16"/>
      <c r="D37" s="16"/>
    </row>
    <row r="38" spans="3:4">
      <c r="C38" s="16"/>
      <c r="D38" s="16"/>
    </row>
    <row r="39" spans="3:4">
      <c r="C39" s="16"/>
      <c r="D39" s="16"/>
    </row>
    <row r="40" spans="3:4">
      <c r="C40" s="16"/>
      <c r="D40" s="16"/>
    </row>
    <row r="41" spans="3:4">
      <c r="C41" s="16"/>
      <c r="D41" s="16"/>
    </row>
    <row r="42" spans="3:4">
      <c r="C42" s="16"/>
      <c r="D42" s="16"/>
    </row>
    <row r="43" spans="3:4">
      <c r="C43" s="16"/>
      <c r="D43" s="16"/>
    </row>
    <row r="44" spans="3:4">
      <c r="C44" s="16"/>
      <c r="D44" s="16"/>
    </row>
    <row r="45" spans="3:4">
      <c r="C45" s="16"/>
      <c r="D45" s="16"/>
    </row>
    <row r="46" spans="3:4">
      <c r="C46" s="16"/>
      <c r="D46" s="16"/>
    </row>
    <row r="47" spans="3:4">
      <c r="C47" s="16"/>
      <c r="D47" s="16"/>
    </row>
    <row r="48" spans="3:4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  <row r="533" spans="3:4">
      <c r="C533" s="16"/>
      <c r="D533" s="16"/>
    </row>
    <row r="534" spans="3:4">
      <c r="C534" s="16"/>
      <c r="D534" s="16"/>
    </row>
    <row r="535" spans="3:4">
      <c r="C535" s="16"/>
      <c r="D535" s="16"/>
    </row>
    <row r="536" spans="3:4">
      <c r="C536" s="16"/>
      <c r="D536" s="16"/>
    </row>
    <row r="537" spans="3:4">
      <c r="C537" s="16"/>
      <c r="D537" s="16"/>
    </row>
    <row r="538" spans="3:4">
      <c r="C538" s="16"/>
      <c r="D538" s="16"/>
    </row>
    <row r="539" spans="3:4">
      <c r="C539" s="16"/>
      <c r="D539" s="16"/>
    </row>
    <row r="540" spans="3:4">
      <c r="C540" s="16"/>
      <c r="D540" s="16"/>
    </row>
    <row r="541" spans="3:4">
      <c r="C541" s="16"/>
      <c r="D541" s="16"/>
    </row>
    <row r="542" spans="3:4">
      <c r="C542" s="16"/>
      <c r="D542" s="16"/>
    </row>
    <row r="543" spans="3:4">
      <c r="C543" s="16"/>
      <c r="D543" s="16"/>
    </row>
    <row r="544" spans="3:4">
      <c r="C544" s="16"/>
      <c r="D544" s="16"/>
    </row>
    <row r="545" spans="3:4">
      <c r="C545" s="16"/>
      <c r="D545" s="16"/>
    </row>
    <row r="546" spans="3:4">
      <c r="C546" s="16"/>
      <c r="D546" s="16"/>
    </row>
    <row r="547" spans="3:4">
      <c r="C547" s="16"/>
      <c r="D547" s="16"/>
    </row>
    <row r="548" spans="3:4">
      <c r="C548" s="16"/>
      <c r="D548" s="16"/>
    </row>
    <row r="549" spans="3:4">
      <c r="C549" s="16"/>
      <c r="D549" s="16"/>
    </row>
    <row r="550" spans="3:4">
      <c r="C550" s="16"/>
      <c r="D550" s="16"/>
    </row>
    <row r="551" spans="3:4">
      <c r="C551" s="16"/>
      <c r="D551" s="16"/>
    </row>
    <row r="552" spans="3:4">
      <c r="C552" s="16"/>
      <c r="D552" s="16"/>
    </row>
    <row r="553" spans="3:4">
      <c r="C553" s="16"/>
      <c r="D553" s="16"/>
    </row>
    <row r="554" spans="3:4">
      <c r="C554" s="16"/>
      <c r="D554" s="16"/>
    </row>
    <row r="555" spans="3:4">
      <c r="C555" s="16"/>
      <c r="D555" s="16"/>
    </row>
    <row r="556" spans="3:4">
      <c r="C556" s="16"/>
      <c r="D556" s="16"/>
    </row>
    <row r="557" spans="3:4">
      <c r="C557" s="16"/>
      <c r="D557" s="16"/>
    </row>
    <row r="558" spans="3:4">
      <c r="C558" s="16"/>
      <c r="D558" s="16"/>
    </row>
    <row r="559" spans="3:4">
      <c r="C559" s="16"/>
      <c r="D559" s="16"/>
    </row>
    <row r="560" spans="3:4">
      <c r="C560" s="16"/>
      <c r="D560" s="16"/>
    </row>
    <row r="561" spans="3:4">
      <c r="C561" s="16"/>
      <c r="D561" s="16"/>
    </row>
    <row r="562" spans="3:4">
      <c r="C562" s="16"/>
      <c r="D562" s="16"/>
    </row>
    <row r="563" spans="3:4">
      <c r="C563" s="16"/>
      <c r="D563" s="16"/>
    </row>
    <row r="564" spans="3:4">
      <c r="C564" s="16"/>
      <c r="D564" s="16"/>
    </row>
    <row r="565" spans="3:4">
      <c r="C565" s="16"/>
      <c r="D565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Z42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2" width="10.7109375" style="16" customWidth="1"/>
    <col min="13" max="13" width="7.5703125" style="16" customWidth="1"/>
    <col min="14" max="14" width="6.7109375" style="16" customWidth="1"/>
    <col min="15" max="15" width="7.7109375" style="16" customWidth="1"/>
    <col min="16" max="16" width="7.140625" style="16" customWidth="1"/>
    <col min="17" max="17" width="6" style="16" customWidth="1"/>
    <col min="18" max="18" width="7.85546875" style="16" customWidth="1"/>
    <col min="19" max="19" width="8.140625" style="16" customWidth="1"/>
    <col min="20" max="20" width="6.28515625" style="16" customWidth="1"/>
    <col min="21" max="21" width="8" style="16" customWidth="1"/>
    <col min="22" max="22" width="8.7109375" style="16" customWidth="1"/>
    <col min="23" max="23" width="10" style="16" customWidth="1"/>
    <col min="24" max="24" width="9.5703125" style="16" customWidth="1"/>
    <col min="25" max="25" width="6.140625" style="16" customWidth="1"/>
    <col min="26" max="27" width="5.7109375" style="16" customWidth="1"/>
    <col min="28" max="28" width="6.85546875" style="16" customWidth="1"/>
    <col min="29" max="29" width="6.42578125" style="16" customWidth="1"/>
    <col min="30" max="30" width="6.7109375" style="16" customWidth="1"/>
    <col min="31" max="31" width="7.28515625" style="16" customWidth="1"/>
    <col min="32" max="43" width="5.7109375" style="16" customWidth="1"/>
    <col min="44" max="16384" width="9.140625" style="16"/>
  </cols>
  <sheetData>
    <row r="1" spans="2:52">
      <c r="B1" s="2" t="s">
        <v>0</v>
      </c>
      <c r="C1" s="80" t="s">
        <v>197</v>
      </c>
    </row>
    <row r="2" spans="2:52">
      <c r="B2" s="2" t="s">
        <v>1</v>
      </c>
      <c r="C2" s="16" t="s">
        <v>2413</v>
      </c>
    </row>
    <row r="3" spans="2:52">
      <c r="B3" s="2" t="s">
        <v>2</v>
      </c>
      <c r="C3" s="80" t="s">
        <v>2414</v>
      </c>
    </row>
    <row r="4" spans="2:52">
      <c r="B4" s="2" t="s">
        <v>3</v>
      </c>
      <c r="C4" s="16">
        <v>9536</v>
      </c>
    </row>
    <row r="5" spans="2:52">
      <c r="B5" s="75" t="s">
        <v>198</v>
      </c>
      <c r="C5" t="s">
        <v>199</v>
      </c>
    </row>
    <row r="6" spans="2:52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1"/>
    </row>
    <row r="7" spans="2:52" ht="26.25" customHeight="1">
      <c r="B7" s="99" t="s">
        <v>145</v>
      </c>
      <c r="C7" s="100"/>
      <c r="D7" s="100"/>
      <c r="E7" s="100"/>
      <c r="F7" s="100"/>
      <c r="G7" s="100"/>
      <c r="H7" s="100"/>
      <c r="I7" s="100"/>
      <c r="J7" s="100"/>
      <c r="K7" s="100"/>
      <c r="L7" s="101"/>
    </row>
    <row r="8" spans="2:52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74</v>
      </c>
      <c r="K8" s="28" t="s">
        <v>58</v>
      </c>
      <c r="L8" s="36" t="s">
        <v>186</v>
      </c>
      <c r="M8" s="16"/>
      <c r="AZ8" s="16"/>
    </row>
    <row r="9" spans="2:52" s="19" customFormat="1" ht="21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31" t="s">
        <v>7</v>
      </c>
      <c r="L9" s="32" t="s">
        <v>7</v>
      </c>
      <c r="AZ9" s="16"/>
    </row>
    <row r="10" spans="2:52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34" t="s">
        <v>66</v>
      </c>
      <c r="L10" s="34" t="s">
        <v>67</v>
      </c>
      <c r="AZ10" s="16"/>
    </row>
    <row r="11" spans="2:52" s="23" customFormat="1" ht="18" customHeight="1">
      <c r="B11" s="24" t="s">
        <v>102</v>
      </c>
      <c r="C11" s="7"/>
      <c r="D11" s="7"/>
      <c r="E11" s="7"/>
      <c r="F11" s="7"/>
      <c r="G11" s="76">
        <v>0</v>
      </c>
      <c r="H11" s="7"/>
      <c r="I11" s="76">
        <v>0</v>
      </c>
      <c r="J11" s="7"/>
      <c r="K11" s="76">
        <v>0</v>
      </c>
      <c r="L11" s="76">
        <v>0</v>
      </c>
      <c r="AZ11" s="16"/>
    </row>
    <row r="12" spans="2:52">
      <c r="B12" s="78" t="s">
        <v>206</v>
      </c>
      <c r="C12" s="16"/>
      <c r="D12" s="16"/>
      <c r="G12" s="79">
        <v>0</v>
      </c>
      <c r="I12" s="79">
        <v>0</v>
      </c>
      <c r="K12" s="79">
        <v>0</v>
      </c>
      <c r="L12" s="79">
        <v>0</v>
      </c>
    </row>
    <row r="13" spans="2:52">
      <c r="B13" s="78" t="s">
        <v>1945</v>
      </c>
      <c r="C13" s="16"/>
      <c r="D13" s="16"/>
      <c r="G13" s="79">
        <v>0</v>
      </c>
      <c r="I13" s="79">
        <v>0</v>
      </c>
      <c r="K13" s="79">
        <v>0</v>
      </c>
      <c r="L13" s="79">
        <v>0</v>
      </c>
    </row>
    <row r="14" spans="2:52">
      <c r="B14" t="s">
        <v>209</v>
      </c>
      <c r="C14" t="s">
        <v>209</v>
      </c>
      <c r="D14" t="s">
        <v>209</v>
      </c>
      <c r="E14" t="s">
        <v>209</v>
      </c>
      <c r="G14" s="77">
        <v>0</v>
      </c>
      <c r="H14" s="77">
        <v>0</v>
      </c>
      <c r="I14" s="77">
        <v>0</v>
      </c>
      <c r="J14" s="77">
        <v>0</v>
      </c>
      <c r="K14" s="77">
        <v>0</v>
      </c>
      <c r="L14" s="77">
        <v>0</v>
      </c>
    </row>
    <row r="15" spans="2:52">
      <c r="B15" s="78" t="s">
        <v>1956</v>
      </c>
      <c r="C15" s="16"/>
      <c r="D15" s="16"/>
      <c r="G15" s="79">
        <v>0</v>
      </c>
      <c r="I15" s="79">
        <v>0</v>
      </c>
      <c r="K15" s="79">
        <v>0</v>
      </c>
      <c r="L15" s="79">
        <v>0</v>
      </c>
    </row>
    <row r="16" spans="2:52">
      <c r="B16" t="s">
        <v>209</v>
      </c>
      <c r="C16" t="s">
        <v>209</v>
      </c>
      <c r="D16" t="s">
        <v>209</v>
      </c>
      <c r="E16" t="s">
        <v>209</v>
      </c>
      <c r="G16" s="77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</row>
    <row r="17" spans="2:12">
      <c r="B17" s="78" t="s">
        <v>2151</v>
      </c>
      <c r="C17" s="16"/>
      <c r="D17" s="16"/>
      <c r="G17" s="79">
        <v>0</v>
      </c>
      <c r="I17" s="79">
        <v>0</v>
      </c>
      <c r="K17" s="79">
        <v>0</v>
      </c>
      <c r="L17" s="79">
        <v>0</v>
      </c>
    </row>
    <row r="18" spans="2:12">
      <c r="B18" t="s">
        <v>209</v>
      </c>
      <c r="C18" t="s">
        <v>209</v>
      </c>
      <c r="D18" t="s">
        <v>209</v>
      </c>
      <c r="E18" t="s">
        <v>209</v>
      </c>
      <c r="G18" s="77">
        <v>0</v>
      </c>
      <c r="H18" s="77">
        <v>0</v>
      </c>
      <c r="I18" s="77">
        <v>0</v>
      </c>
      <c r="J18" s="77">
        <v>0</v>
      </c>
      <c r="K18" s="77">
        <v>0</v>
      </c>
      <c r="L18" s="77">
        <v>0</v>
      </c>
    </row>
    <row r="19" spans="2:12">
      <c r="B19" s="78" t="s">
        <v>1957</v>
      </c>
      <c r="C19" s="16"/>
      <c r="D19" s="16"/>
      <c r="G19" s="79">
        <v>0</v>
      </c>
      <c r="I19" s="79">
        <v>0</v>
      </c>
      <c r="K19" s="79">
        <v>0</v>
      </c>
      <c r="L19" s="79">
        <v>0</v>
      </c>
    </row>
    <row r="20" spans="2:12">
      <c r="B20" t="s">
        <v>209</v>
      </c>
      <c r="C20" t="s">
        <v>209</v>
      </c>
      <c r="D20" t="s">
        <v>209</v>
      </c>
      <c r="E20" t="s">
        <v>209</v>
      </c>
      <c r="G20" s="77">
        <v>0</v>
      </c>
      <c r="H20" s="77">
        <v>0</v>
      </c>
      <c r="I20" s="77">
        <v>0</v>
      </c>
      <c r="J20" s="77">
        <v>0</v>
      </c>
      <c r="K20" s="77">
        <v>0</v>
      </c>
      <c r="L20" s="77">
        <v>0</v>
      </c>
    </row>
    <row r="21" spans="2:12">
      <c r="B21" s="78" t="s">
        <v>926</v>
      </c>
      <c r="C21" s="16"/>
      <c r="D21" s="16"/>
      <c r="G21" s="79">
        <v>0</v>
      </c>
      <c r="I21" s="79">
        <v>0</v>
      </c>
      <c r="K21" s="79">
        <v>0</v>
      </c>
      <c r="L21" s="79">
        <v>0</v>
      </c>
    </row>
    <row r="22" spans="2:12">
      <c r="B22" t="s">
        <v>209</v>
      </c>
      <c r="C22" t="s">
        <v>209</v>
      </c>
      <c r="D22" t="s">
        <v>209</v>
      </c>
      <c r="E22" t="s">
        <v>209</v>
      </c>
      <c r="G22" s="77">
        <v>0</v>
      </c>
      <c r="H22" s="77">
        <v>0</v>
      </c>
      <c r="I22" s="77">
        <v>0</v>
      </c>
      <c r="J22" s="77">
        <v>0</v>
      </c>
      <c r="K22" s="77">
        <v>0</v>
      </c>
      <c r="L22" s="77">
        <v>0</v>
      </c>
    </row>
    <row r="23" spans="2:12">
      <c r="B23" s="78" t="s">
        <v>232</v>
      </c>
      <c r="C23" s="16"/>
      <c r="D23" s="16"/>
      <c r="G23" s="79">
        <v>0</v>
      </c>
      <c r="I23" s="79">
        <v>0</v>
      </c>
      <c r="K23" s="79">
        <v>0</v>
      </c>
      <c r="L23" s="79">
        <v>0</v>
      </c>
    </row>
    <row r="24" spans="2:12">
      <c r="B24" s="78" t="s">
        <v>1945</v>
      </c>
      <c r="C24" s="16"/>
      <c r="D24" s="16"/>
      <c r="G24" s="79">
        <v>0</v>
      </c>
      <c r="I24" s="79">
        <v>0</v>
      </c>
      <c r="K24" s="79">
        <v>0</v>
      </c>
      <c r="L24" s="79">
        <v>0</v>
      </c>
    </row>
    <row r="25" spans="2:12">
      <c r="B25" t="s">
        <v>209</v>
      </c>
      <c r="C25" t="s">
        <v>209</v>
      </c>
      <c r="D25" t="s">
        <v>209</v>
      </c>
      <c r="E25" t="s">
        <v>209</v>
      </c>
      <c r="G25" s="77">
        <v>0</v>
      </c>
      <c r="H25" s="77">
        <v>0</v>
      </c>
      <c r="I25" s="77">
        <v>0</v>
      </c>
      <c r="J25" s="77">
        <v>0</v>
      </c>
      <c r="K25" s="77">
        <v>0</v>
      </c>
      <c r="L25" s="77">
        <v>0</v>
      </c>
    </row>
    <row r="26" spans="2:12">
      <c r="B26" s="78" t="s">
        <v>1958</v>
      </c>
      <c r="C26" s="16"/>
      <c r="D26" s="16"/>
      <c r="G26" s="79">
        <v>0</v>
      </c>
      <c r="I26" s="79">
        <v>0</v>
      </c>
      <c r="K26" s="79">
        <v>0</v>
      </c>
      <c r="L26" s="79">
        <v>0</v>
      </c>
    </row>
    <row r="27" spans="2:12">
      <c r="B27" t="s">
        <v>209</v>
      </c>
      <c r="C27" t="s">
        <v>209</v>
      </c>
      <c r="D27" t="s">
        <v>209</v>
      </c>
      <c r="E27" t="s">
        <v>209</v>
      </c>
      <c r="G27" s="77">
        <v>0</v>
      </c>
      <c r="H27" s="77">
        <v>0</v>
      </c>
      <c r="I27" s="77">
        <v>0</v>
      </c>
      <c r="J27" s="77">
        <v>0</v>
      </c>
      <c r="K27" s="77">
        <v>0</v>
      </c>
      <c r="L27" s="77">
        <v>0</v>
      </c>
    </row>
    <row r="28" spans="2:12">
      <c r="B28" s="78" t="s">
        <v>1957</v>
      </c>
      <c r="C28" s="16"/>
      <c r="D28" s="16"/>
      <c r="G28" s="79">
        <v>0</v>
      </c>
      <c r="I28" s="79">
        <v>0</v>
      </c>
      <c r="K28" s="79">
        <v>0</v>
      </c>
      <c r="L28" s="79">
        <v>0</v>
      </c>
    </row>
    <row r="29" spans="2:12">
      <c r="B29" t="s">
        <v>209</v>
      </c>
      <c r="C29" t="s">
        <v>209</v>
      </c>
      <c r="D29" t="s">
        <v>209</v>
      </c>
      <c r="E29" t="s">
        <v>209</v>
      </c>
      <c r="G29" s="77">
        <v>0</v>
      </c>
      <c r="H29" s="77">
        <v>0</v>
      </c>
      <c r="I29" s="77">
        <v>0</v>
      </c>
      <c r="J29" s="77">
        <v>0</v>
      </c>
      <c r="K29" s="77">
        <v>0</v>
      </c>
      <c r="L29" s="77">
        <v>0</v>
      </c>
    </row>
    <row r="30" spans="2:12">
      <c r="B30" s="78" t="s">
        <v>1959</v>
      </c>
      <c r="C30" s="16"/>
      <c r="D30" s="16"/>
      <c r="G30" s="79">
        <v>0</v>
      </c>
      <c r="I30" s="79">
        <v>0</v>
      </c>
      <c r="K30" s="79">
        <v>0</v>
      </c>
      <c r="L30" s="79">
        <v>0</v>
      </c>
    </row>
    <row r="31" spans="2:12">
      <c r="B31" t="s">
        <v>209</v>
      </c>
      <c r="C31" t="s">
        <v>209</v>
      </c>
      <c r="D31" t="s">
        <v>209</v>
      </c>
      <c r="E31" t="s">
        <v>209</v>
      </c>
      <c r="G31" s="77">
        <v>0</v>
      </c>
      <c r="H31" s="77">
        <v>0</v>
      </c>
      <c r="I31" s="77">
        <v>0</v>
      </c>
      <c r="J31" s="77">
        <v>0</v>
      </c>
      <c r="K31" s="77">
        <v>0</v>
      </c>
      <c r="L31" s="77">
        <v>0</v>
      </c>
    </row>
    <row r="32" spans="2:12">
      <c r="B32" s="78" t="s">
        <v>926</v>
      </c>
      <c r="C32" s="16"/>
      <c r="D32" s="16"/>
      <c r="G32" s="79">
        <v>0</v>
      </c>
      <c r="I32" s="79">
        <v>0</v>
      </c>
      <c r="K32" s="79">
        <v>0</v>
      </c>
      <c r="L32" s="79">
        <v>0</v>
      </c>
    </row>
    <row r="33" spans="2:12">
      <c r="B33" t="s">
        <v>209</v>
      </c>
      <c r="C33" t="s">
        <v>209</v>
      </c>
      <c r="D33" t="s">
        <v>209</v>
      </c>
      <c r="E33" t="s">
        <v>209</v>
      </c>
      <c r="G33" s="77">
        <v>0</v>
      </c>
      <c r="H33" s="77">
        <v>0</v>
      </c>
      <c r="I33" s="77">
        <v>0</v>
      </c>
      <c r="J33" s="77">
        <v>0</v>
      </c>
      <c r="K33" s="77">
        <v>0</v>
      </c>
      <c r="L33" s="77">
        <v>0</v>
      </c>
    </row>
    <row r="34" spans="2:12">
      <c r="B34" t="s">
        <v>234</v>
      </c>
      <c r="C34" s="16"/>
      <c r="D34" s="16"/>
    </row>
    <row r="35" spans="2:12">
      <c r="B35" t="s">
        <v>317</v>
      </c>
      <c r="C35" s="16"/>
      <c r="D35" s="16"/>
    </row>
    <row r="36" spans="2:12">
      <c r="B36" t="s">
        <v>318</v>
      </c>
      <c r="C36" s="16"/>
      <c r="D36" s="16"/>
    </row>
    <row r="37" spans="2:12">
      <c r="B37" t="s">
        <v>319</v>
      </c>
      <c r="C37" s="16"/>
      <c r="D37" s="16"/>
    </row>
    <row r="38" spans="2:12">
      <c r="C38" s="16"/>
      <c r="D38" s="16"/>
    </row>
    <row r="39" spans="2:12">
      <c r="C39" s="16"/>
      <c r="D39" s="16"/>
    </row>
    <row r="40" spans="2:12">
      <c r="C40" s="16"/>
      <c r="D40" s="16"/>
    </row>
    <row r="41" spans="2:12">
      <c r="C41" s="16"/>
      <c r="D41" s="16"/>
    </row>
    <row r="42" spans="2:12">
      <c r="C42" s="16"/>
      <c r="D42" s="16"/>
    </row>
    <row r="43" spans="2:12">
      <c r="C43" s="16"/>
      <c r="D43" s="16"/>
    </row>
    <row r="44" spans="2:12">
      <c r="C44" s="16"/>
      <c r="D44" s="16"/>
    </row>
    <row r="45" spans="2:12">
      <c r="C45" s="16"/>
      <c r="D45" s="16"/>
    </row>
    <row r="46" spans="2:12">
      <c r="C46" s="16"/>
      <c r="D46" s="16"/>
    </row>
    <row r="47" spans="2:12">
      <c r="C47" s="16"/>
      <c r="D47" s="16"/>
    </row>
    <row r="48" spans="2:12">
      <c r="C48" s="16"/>
      <c r="D48" s="16"/>
    </row>
    <row r="49" spans="3:4">
      <c r="C49" s="16"/>
      <c r="D49" s="16"/>
    </row>
    <row r="50" spans="3:4">
      <c r="C50" s="16"/>
      <c r="D50" s="16"/>
    </row>
    <row r="51" spans="3:4">
      <c r="C51" s="16"/>
      <c r="D51" s="16"/>
    </row>
    <row r="52" spans="3:4">
      <c r="C52" s="16"/>
      <c r="D52" s="16"/>
    </row>
    <row r="53" spans="3:4">
      <c r="C53" s="16"/>
      <c r="D53" s="16"/>
    </row>
    <row r="54" spans="3:4">
      <c r="C54" s="16"/>
      <c r="D54" s="16"/>
    </row>
    <row r="55" spans="3:4">
      <c r="C55" s="16"/>
      <c r="D55" s="16"/>
    </row>
    <row r="56" spans="3:4">
      <c r="C56" s="16"/>
      <c r="D56" s="16"/>
    </row>
    <row r="57" spans="3:4">
      <c r="C57" s="16"/>
      <c r="D57" s="16"/>
    </row>
    <row r="58" spans="3:4">
      <c r="C58" s="16"/>
      <c r="D58" s="16"/>
    </row>
    <row r="59" spans="3:4">
      <c r="C59" s="16"/>
      <c r="D59" s="16"/>
    </row>
    <row r="60" spans="3:4">
      <c r="C60" s="16"/>
      <c r="D60" s="16"/>
    </row>
    <row r="61" spans="3:4">
      <c r="C61" s="16"/>
      <c r="D61" s="16"/>
    </row>
    <row r="62" spans="3:4">
      <c r="C62" s="16"/>
      <c r="D62" s="16"/>
    </row>
    <row r="63" spans="3:4">
      <c r="C63" s="16"/>
      <c r="D63" s="16"/>
    </row>
    <row r="64" spans="3:4">
      <c r="C64" s="16"/>
      <c r="D64" s="16"/>
    </row>
    <row r="65" spans="3:4">
      <c r="C65" s="16"/>
      <c r="D65" s="16"/>
    </row>
    <row r="66" spans="3:4">
      <c r="C66" s="16"/>
      <c r="D66" s="16"/>
    </row>
    <row r="67" spans="3:4">
      <c r="C67" s="16"/>
      <c r="D67" s="16"/>
    </row>
    <row r="68" spans="3:4">
      <c r="C68" s="16"/>
      <c r="D68" s="16"/>
    </row>
    <row r="69" spans="3:4">
      <c r="C69" s="16"/>
      <c r="D69" s="16"/>
    </row>
    <row r="70" spans="3:4">
      <c r="C70" s="16"/>
      <c r="D70" s="16"/>
    </row>
    <row r="71" spans="3:4">
      <c r="C71" s="16"/>
      <c r="D71" s="16"/>
    </row>
    <row r="72" spans="3:4">
      <c r="C72" s="16"/>
      <c r="D72" s="16"/>
    </row>
    <row r="73" spans="3:4">
      <c r="C73" s="16"/>
      <c r="D73" s="16"/>
    </row>
    <row r="74" spans="3:4">
      <c r="C74" s="16"/>
      <c r="D74" s="16"/>
    </row>
    <row r="75" spans="3:4">
      <c r="C75" s="16"/>
      <c r="D75" s="16"/>
    </row>
    <row r="76" spans="3:4">
      <c r="C76" s="16"/>
      <c r="D76" s="16"/>
    </row>
    <row r="77" spans="3:4">
      <c r="C77" s="16"/>
      <c r="D77" s="16"/>
    </row>
    <row r="78" spans="3:4">
      <c r="C78" s="16"/>
      <c r="D78" s="16"/>
    </row>
    <row r="79" spans="3:4">
      <c r="C79" s="16"/>
      <c r="D79" s="16"/>
    </row>
    <row r="80" spans="3:4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</sheetData>
  <mergeCells count="2">
    <mergeCell ref="B6:L6"/>
    <mergeCell ref="B7:L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9" pageOrder="overThenDown" orientation="landscape" r:id="rId1"/>
  <headerFooter alignWithMargins="0">
    <oddFooter>&amp;L&amp;Z&amp;F&amp;C&amp;A&amp;R&amp;D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AW532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.85546875" style="15" customWidth="1"/>
    <col min="4" max="4" width="10.7109375" style="15" customWidth="1"/>
    <col min="5" max="6" width="10.7109375" style="16" customWidth="1"/>
    <col min="7" max="7" width="14.7109375" style="16" customWidth="1"/>
    <col min="8" max="8" width="11.7109375" style="16" customWidth="1"/>
    <col min="9" max="9" width="14.7109375" style="16" customWidth="1"/>
    <col min="10" max="11" width="10.7109375" style="16" customWidth="1"/>
    <col min="12" max="12" width="7.5703125" style="16" customWidth="1"/>
    <col min="13" max="13" width="6.7109375" style="16" customWidth="1"/>
    <col min="14" max="14" width="7.7109375" style="16" customWidth="1"/>
    <col min="15" max="15" width="7.140625" style="16" customWidth="1"/>
    <col min="16" max="16" width="6" style="16" customWidth="1"/>
    <col min="17" max="17" width="7.85546875" style="16" customWidth="1"/>
    <col min="18" max="18" width="8.140625" style="16" customWidth="1"/>
    <col min="19" max="19" width="6.28515625" style="16" customWidth="1"/>
    <col min="20" max="20" width="8" style="16" customWidth="1"/>
    <col min="21" max="21" width="8.7109375" style="16" customWidth="1"/>
    <col min="22" max="22" width="10" style="16" customWidth="1"/>
    <col min="23" max="23" width="9.5703125" style="16" customWidth="1"/>
    <col min="24" max="24" width="6.140625" style="16" customWidth="1"/>
    <col min="25" max="26" width="5.7109375" style="16" customWidth="1"/>
    <col min="27" max="27" width="6.85546875" style="16" customWidth="1"/>
    <col min="28" max="28" width="6.42578125" style="16" customWidth="1"/>
    <col min="29" max="29" width="6.7109375" style="16" customWidth="1"/>
    <col min="30" max="30" width="7.28515625" style="16" customWidth="1"/>
    <col min="31" max="42" width="5.7109375" style="16" customWidth="1"/>
    <col min="43" max="16384" width="9.140625" style="16"/>
  </cols>
  <sheetData>
    <row r="1" spans="2:49">
      <c r="B1" s="2" t="s">
        <v>0</v>
      </c>
      <c r="C1" s="80" t="s">
        <v>197</v>
      </c>
    </row>
    <row r="2" spans="2:49">
      <c r="B2" s="2" t="s">
        <v>1</v>
      </c>
      <c r="C2" s="16" t="s">
        <v>2413</v>
      </c>
    </row>
    <row r="3" spans="2:49">
      <c r="B3" s="2" t="s">
        <v>2</v>
      </c>
      <c r="C3" s="80" t="s">
        <v>2414</v>
      </c>
    </row>
    <row r="4" spans="2:49">
      <c r="B4" s="2" t="s">
        <v>3</v>
      </c>
      <c r="C4" s="16">
        <v>9536</v>
      </c>
    </row>
    <row r="5" spans="2:49">
      <c r="B5" s="75" t="s">
        <v>198</v>
      </c>
      <c r="C5" t="s">
        <v>199</v>
      </c>
    </row>
    <row r="6" spans="2:49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1"/>
    </row>
    <row r="7" spans="2:49" ht="26.25" customHeight="1">
      <c r="B7" s="99" t="s">
        <v>146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49" s="19" customFormat="1" ht="63">
      <c r="B8" s="4" t="s">
        <v>99</v>
      </c>
      <c r="C8" s="28" t="s">
        <v>50</v>
      </c>
      <c r="D8" s="28" t="s">
        <v>85</v>
      </c>
      <c r="E8" s="28" t="s">
        <v>54</v>
      </c>
      <c r="F8" s="28" t="s">
        <v>72</v>
      </c>
      <c r="G8" s="28" t="s">
        <v>190</v>
      </c>
      <c r="H8" s="28" t="s">
        <v>191</v>
      </c>
      <c r="I8" s="28" t="s">
        <v>5</v>
      </c>
      <c r="J8" s="28" t="s">
        <v>58</v>
      </c>
      <c r="K8" s="36" t="s">
        <v>186</v>
      </c>
      <c r="L8" s="16"/>
      <c r="AW8" s="16"/>
    </row>
    <row r="9" spans="2:49" s="19" customFormat="1" ht="22.5" customHeight="1">
      <c r="B9" s="20"/>
      <c r="C9" s="21"/>
      <c r="D9" s="21"/>
      <c r="E9" s="21"/>
      <c r="F9" s="21" t="s">
        <v>75</v>
      </c>
      <c r="G9" s="21" t="s">
        <v>187</v>
      </c>
      <c r="H9" s="21"/>
      <c r="I9" s="21" t="s">
        <v>6</v>
      </c>
      <c r="J9" s="31" t="s">
        <v>7</v>
      </c>
      <c r="K9" s="45" t="s">
        <v>7</v>
      </c>
      <c r="AW9" s="16"/>
    </row>
    <row r="10" spans="2:49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AW10" s="16"/>
    </row>
    <row r="11" spans="2:49" s="23" customFormat="1" ht="18" customHeight="1">
      <c r="B11" s="24" t="s">
        <v>147</v>
      </c>
      <c r="C11" s="7"/>
      <c r="D11" s="7"/>
      <c r="E11" s="7"/>
      <c r="F11" s="7"/>
      <c r="G11" s="76">
        <v>0</v>
      </c>
      <c r="H11" s="7"/>
      <c r="I11" s="76">
        <v>849.08417927625499</v>
      </c>
      <c r="J11" s="76">
        <v>100</v>
      </c>
      <c r="K11" s="76">
        <v>0.15</v>
      </c>
      <c r="AW11" s="16"/>
    </row>
    <row r="12" spans="2:49">
      <c r="B12" s="78" t="s">
        <v>206</v>
      </c>
      <c r="C12" s="16"/>
      <c r="D12" s="16"/>
      <c r="G12" s="79">
        <v>0</v>
      </c>
      <c r="I12" s="79">
        <v>849.08417927625499</v>
      </c>
      <c r="J12" s="79">
        <v>100</v>
      </c>
      <c r="K12" s="79">
        <v>0.15</v>
      </c>
    </row>
    <row r="13" spans="2:49">
      <c r="B13" s="78" t="s">
        <v>1945</v>
      </c>
      <c r="C13" s="16"/>
      <c r="D13" s="16"/>
      <c r="G13" s="79">
        <v>0</v>
      </c>
      <c r="I13" s="79">
        <v>1061.86326080545</v>
      </c>
      <c r="J13" s="79">
        <v>125.06</v>
      </c>
      <c r="K13" s="79">
        <v>0.18</v>
      </c>
    </row>
    <row r="14" spans="2:49">
      <c r="B14" t="s">
        <v>2152</v>
      </c>
      <c r="C14" t="s">
        <v>2153</v>
      </c>
      <c r="D14" t="s">
        <v>1047</v>
      </c>
      <c r="E14" t="s">
        <v>109</v>
      </c>
      <c r="F14" t="s">
        <v>240</v>
      </c>
      <c r="G14" s="77">
        <v>93.88</v>
      </c>
      <c r="H14" s="77">
        <v>378680</v>
      </c>
      <c r="I14" s="77">
        <v>1297.5924616</v>
      </c>
      <c r="J14" s="77">
        <v>152.82</v>
      </c>
      <c r="K14" s="77">
        <v>0.23</v>
      </c>
    </row>
    <row r="15" spans="2:49">
      <c r="B15" t="s">
        <v>2154</v>
      </c>
      <c r="C15" t="s">
        <v>2155</v>
      </c>
      <c r="D15" t="s">
        <v>1047</v>
      </c>
      <c r="E15" t="s">
        <v>109</v>
      </c>
      <c r="F15" t="s">
        <v>240</v>
      </c>
      <c r="G15" s="77">
        <v>-93.88</v>
      </c>
      <c r="H15" s="77">
        <v>410372</v>
      </c>
      <c r="I15" s="77">
        <v>-1406.1889026399999</v>
      </c>
      <c r="J15" s="77">
        <v>-165.61</v>
      </c>
      <c r="K15" s="77">
        <v>-0.24</v>
      </c>
    </row>
    <row r="16" spans="2:49">
      <c r="B16" t="s">
        <v>2156</v>
      </c>
      <c r="C16" t="s">
        <v>2157</v>
      </c>
      <c r="D16" t="s">
        <v>126</v>
      </c>
      <c r="E16" t="s">
        <v>113</v>
      </c>
      <c r="F16" t="s">
        <v>240</v>
      </c>
      <c r="G16" s="77">
        <v>14.21</v>
      </c>
      <c r="H16" s="77">
        <v>1230600</v>
      </c>
      <c r="I16" s="77">
        <v>744.08193312599997</v>
      </c>
      <c r="J16" s="77">
        <v>87.63</v>
      </c>
      <c r="K16" s="77">
        <v>0.13</v>
      </c>
    </row>
    <row r="17" spans="2:11">
      <c r="B17" t="s">
        <v>2158</v>
      </c>
      <c r="C17" t="s">
        <v>2159</v>
      </c>
      <c r="D17" t="s">
        <v>126</v>
      </c>
      <c r="E17" t="s">
        <v>113</v>
      </c>
      <c r="F17" t="s">
        <v>240</v>
      </c>
      <c r="G17" s="77">
        <v>-14.21</v>
      </c>
      <c r="H17" s="77">
        <v>1338079</v>
      </c>
      <c r="I17" s="77">
        <v>-809.06907930708996</v>
      </c>
      <c r="J17" s="77">
        <v>-95.29</v>
      </c>
      <c r="K17" s="77">
        <v>-0.14000000000000001</v>
      </c>
    </row>
    <row r="18" spans="2:11">
      <c r="B18" t="s">
        <v>2160</v>
      </c>
      <c r="C18" t="s">
        <v>2161</v>
      </c>
      <c r="D18" t="s">
        <v>126</v>
      </c>
      <c r="E18" t="s">
        <v>113</v>
      </c>
      <c r="F18" t="s">
        <v>240</v>
      </c>
      <c r="G18" s="77">
        <v>113.06</v>
      </c>
      <c r="H18" s="77">
        <v>182083</v>
      </c>
      <c r="I18" s="77">
        <v>875.96782065297998</v>
      </c>
      <c r="J18" s="77">
        <v>103.17</v>
      </c>
      <c r="K18" s="77">
        <v>0.15</v>
      </c>
    </row>
    <row r="19" spans="2:11">
      <c r="B19" t="s">
        <v>2162</v>
      </c>
      <c r="C19" t="s">
        <v>2163</v>
      </c>
      <c r="D19" t="s">
        <v>126</v>
      </c>
      <c r="E19" t="s">
        <v>113</v>
      </c>
      <c r="F19" t="s">
        <v>240</v>
      </c>
      <c r="G19" s="77">
        <v>-113.06</v>
      </c>
      <c r="H19" s="77">
        <v>180486</v>
      </c>
      <c r="I19" s="77">
        <v>-868.28494740515998</v>
      </c>
      <c r="J19" s="77">
        <v>-102.26</v>
      </c>
      <c r="K19" s="77">
        <v>-0.15</v>
      </c>
    </row>
    <row r="20" spans="2:11">
      <c r="B20" t="s">
        <v>2164</v>
      </c>
      <c r="C20" t="s">
        <v>2165</v>
      </c>
      <c r="D20" t="s">
        <v>126</v>
      </c>
      <c r="E20" t="s">
        <v>113</v>
      </c>
      <c r="F20" t="s">
        <v>240</v>
      </c>
      <c r="G20" s="77">
        <v>352.12</v>
      </c>
      <c r="H20" s="77">
        <v>34743</v>
      </c>
      <c r="I20" s="77">
        <v>520.55638826315999</v>
      </c>
      <c r="J20" s="77">
        <v>61.31</v>
      </c>
      <c r="K20" s="77">
        <v>0.09</v>
      </c>
    </row>
    <row r="21" spans="2:11">
      <c r="B21" t="s">
        <v>2166</v>
      </c>
      <c r="C21" t="s">
        <v>2167</v>
      </c>
      <c r="D21" t="s">
        <v>126</v>
      </c>
      <c r="E21" t="s">
        <v>113</v>
      </c>
      <c r="F21" t="s">
        <v>240</v>
      </c>
      <c r="G21" s="77">
        <v>-352.12</v>
      </c>
      <c r="H21" s="77">
        <v>34096</v>
      </c>
      <c r="I21" s="77">
        <v>-510.86234965952002</v>
      </c>
      <c r="J21" s="77">
        <v>-60.17</v>
      </c>
      <c r="K21" s="77">
        <v>-0.09</v>
      </c>
    </row>
    <row r="22" spans="2:11">
      <c r="B22" t="s">
        <v>2168</v>
      </c>
      <c r="C22" t="s">
        <v>2169</v>
      </c>
      <c r="D22" t="s">
        <v>126</v>
      </c>
      <c r="E22" t="s">
        <v>203</v>
      </c>
      <c r="F22" t="s">
        <v>240</v>
      </c>
      <c r="G22" s="77">
        <v>2584.34</v>
      </c>
      <c r="H22" s="77">
        <v>3505037.0000000037</v>
      </c>
      <c r="I22" s="77">
        <v>2986.0380432292</v>
      </c>
      <c r="J22" s="77">
        <v>351.68</v>
      </c>
      <c r="K22" s="77">
        <v>0.52</v>
      </c>
    </row>
    <row r="23" spans="2:11">
      <c r="B23" t="s">
        <v>2170</v>
      </c>
      <c r="C23" t="s">
        <v>2171</v>
      </c>
      <c r="D23" t="s">
        <v>126</v>
      </c>
      <c r="E23" t="s">
        <v>203</v>
      </c>
      <c r="F23" t="s">
        <v>240</v>
      </c>
      <c r="G23" s="77">
        <v>-2584.34</v>
      </c>
      <c r="H23" s="77">
        <v>3404556.0000000047</v>
      </c>
      <c r="I23" s="77">
        <v>-2900.4354979146401</v>
      </c>
      <c r="J23" s="77">
        <v>-341.6</v>
      </c>
      <c r="K23" s="77">
        <v>-0.5</v>
      </c>
    </row>
    <row r="24" spans="2:11">
      <c r="B24" t="s">
        <v>2172</v>
      </c>
      <c r="C24" t="s">
        <v>2173</v>
      </c>
      <c r="D24" t="s">
        <v>126</v>
      </c>
      <c r="E24" t="s">
        <v>109</v>
      </c>
      <c r="F24" t="s">
        <v>240</v>
      </c>
      <c r="G24" s="77">
        <v>24.23</v>
      </c>
      <c r="H24" s="77">
        <v>1815832</v>
      </c>
      <c r="I24" s="77">
        <v>1605.9127416399999</v>
      </c>
      <c r="J24" s="77">
        <v>189.13</v>
      </c>
      <c r="K24" s="77">
        <v>0.28000000000000003</v>
      </c>
    </row>
    <row r="25" spans="2:11">
      <c r="B25" t="s">
        <v>2174</v>
      </c>
      <c r="C25" t="s">
        <v>2175</v>
      </c>
      <c r="D25" t="s">
        <v>126</v>
      </c>
      <c r="E25" t="s">
        <v>109</v>
      </c>
      <c r="F25" t="s">
        <v>240</v>
      </c>
      <c r="G25" s="77">
        <v>-24.23</v>
      </c>
      <c r="H25" s="77">
        <v>1734295</v>
      </c>
      <c r="I25" s="77">
        <v>-1533.801826525</v>
      </c>
      <c r="J25" s="77">
        <v>-180.64</v>
      </c>
      <c r="K25" s="77">
        <v>-0.27</v>
      </c>
    </row>
    <row r="26" spans="2:11">
      <c r="B26" t="s">
        <v>2176</v>
      </c>
      <c r="C26" t="s">
        <v>2177</v>
      </c>
      <c r="D26" t="s">
        <v>126</v>
      </c>
      <c r="E26" t="s">
        <v>109</v>
      </c>
      <c r="F26" t="s">
        <v>240</v>
      </c>
      <c r="G26" s="77">
        <v>363.68</v>
      </c>
      <c r="H26" s="77">
        <v>232291.4</v>
      </c>
      <c r="I26" s="77">
        <v>3083.5103768479999</v>
      </c>
      <c r="J26" s="77">
        <v>363.16</v>
      </c>
      <c r="K26" s="77">
        <v>0.53</v>
      </c>
    </row>
    <row r="27" spans="2:11">
      <c r="B27" t="s">
        <v>2178</v>
      </c>
      <c r="C27" t="s">
        <v>2179</v>
      </c>
      <c r="D27" t="s">
        <v>126</v>
      </c>
      <c r="E27" t="s">
        <v>109</v>
      </c>
      <c r="F27" t="s">
        <v>240</v>
      </c>
      <c r="G27" s="77">
        <v>-363.68</v>
      </c>
      <c r="H27" s="77">
        <v>209598</v>
      </c>
      <c r="I27" s="77">
        <v>-2782.2709233599999</v>
      </c>
      <c r="J27" s="77">
        <v>-327.68</v>
      </c>
      <c r="K27" s="77">
        <v>-0.48</v>
      </c>
    </row>
    <row r="28" spans="2:11">
      <c r="B28" t="s">
        <v>2180</v>
      </c>
      <c r="C28" t="s">
        <v>2181</v>
      </c>
      <c r="D28" t="s">
        <v>126</v>
      </c>
      <c r="E28" t="s">
        <v>109</v>
      </c>
      <c r="F28" t="s">
        <v>240</v>
      </c>
      <c r="G28" s="77">
        <v>155.16</v>
      </c>
      <c r="H28" s="77">
        <v>235843.5</v>
      </c>
      <c r="I28" s="77">
        <v>1335.66192729</v>
      </c>
      <c r="J28" s="77">
        <v>157.31</v>
      </c>
      <c r="K28" s="77">
        <v>0.23</v>
      </c>
    </row>
    <row r="29" spans="2:11">
      <c r="B29" t="s">
        <v>2182</v>
      </c>
      <c r="C29" t="s">
        <v>2183</v>
      </c>
      <c r="D29" t="s">
        <v>126</v>
      </c>
      <c r="E29" t="s">
        <v>109</v>
      </c>
      <c r="F29" t="s">
        <v>240</v>
      </c>
      <c r="G29" s="77">
        <v>-155.16</v>
      </c>
      <c r="H29" s="77">
        <v>220839</v>
      </c>
      <c r="I29" s="77">
        <v>-1250.6863422599999</v>
      </c>
      <c r="J29" s="77">
        <v>-147.30000000000001</v>
      </c>
      <c r="K29" s="77">
        <v>-0.22</v>
      </c>
    </row>
    <row r="30" spans="2:11">
      <c r="B30" t="s">
        <v>2184</v>
      </c>
      <c r="C30" t="s">
        <v>2185</v>
      </c>
      <c r="D30" t="s">
        <v>126</v>
      </c>
      <c r="E30" t="s">
        <v>109</v>
      </c>
      <c r="F30" t="s">
        <v>240</v>
      </c>
      <c r="G30" s="77">
        <v>265.7</v>
      </c>
      <c r="H30" s="77">
        <v>309969.3</v>
      </c>
      <c r="I30" s="77">
        <v>3006.0977698649999</v>
      </c>
      <c r="J30" s="77">
        <v>354.04</v>
      </c>
      <c r="K30" s="77">
        <v>0.52</v>
      </c>
    </row>
    <row r="31" spans="2:11">
      <c r="B31" t="s">
        <v>2186</v>
      </c>
      <c r="C31" t="s">
        <v>2187</v>
      </c>
      <c r="D31" t="s">
        <v>126</v>
      </c>
      <c r="E31" t="s">
        <v>109</v>
      </c>
      <c r="F31" t="s">
        <v>240</v>
      </c>
      <c r="G31" s="77">
        <v>-265.7</v>
      </c>
      <c r="H31" s="77">
        <v>257000</v>
      </c>
      <c r="I31" s="77">
        <v>-2492.39885</v>
      </c>
      <c r="J31" s="77">
        <v>-293.54000000000002</v>
      </c>
      <c r="K31" s="77">
        <v>-0.43</v>
      </c>
    </row>
    <row r="32" spans="2:11">
      <c r="B32" t="s">
        <v>2188</v>
      </c>
      <c r="C32" t="s">
        <v>2189</v>
      </c>
      <c r="D32" t="s">
        <v>126</v>
      </c>
      <c r="E32" t="s">
        <v>113</v>
      </c>
      <c r="F32" t="s">
        <v>240</v>
      </c>
      <c r="G32" s="77">
        <v>1544.14</v>
      </c>
      <c r="H32" s="77">
        <v>25134</v>
      </c>
      <c r="I32" s="77">
        <v>1651.42195845276</v>
      </c>
      <c r="J32" s="77">
        <v>194.49</v>
      </c>
      <c r="K32" s="77">
        <v>0.28999999999999998</v>
      </c>
    </row>
    <row r="33" spans="2:11">
      <c r="B33" t="s">
        <v>2190</v>
      </c>
      <c r="C33" t="s">
        <v>2191</v>
      </c>
      <c r="D33" t="s">
        <v>126</v>
      </c>
      <c r="E33" t="s">
        <v>113</v>
      </c>
      <c r="F33" t="s">
        <v>240</v>
      </c>
      <c r="G33" s="77">
        <v>-1544.14</v>
      </c>
      <c r="H33" s="77">
        <v>25616</v>
      </c>
      <c r="I33" s="77">
        <v>-1683.0916244022401</v>
      </c>
      <c r="J33" s="77">
        <v>-198.22</v>
      </c>
      <c r="K33" s="77">
        <v>-0.28999999999999998</v>
      </c>
    </row>
    <row r="34" spans="2:11">
      <c r="B34" t="s">
        <v>2192</v>
      </c>
      <c r="C34" t="s">
        <v>2193</v>
      </c>
      <c r="D34" t="s">
        <v>126</v>
      </c>
      <c r="E34" t="s">
        <v>109</v>
      </c>
      <c r="F34" t="s">
        <v>240</v>
      </c>
      <c r="G34" s="77">
        <v>267.48</v>
      </c>
      <c r="H34" s="77">
        <v>139721.9</v>
      </c>
      <c r="I34" s="77">
        <v>1364.1077041379999</v>
      </c>
      <c r="J34" s="77">
        <v>160.66</v>
      </c>
      <c r="K34" s="77">
        <v>0.24</v>
      </c>
    </row>
    <row r="35" spans="2:11">
      <c r="B35" t="s">
        <v>2194</v>
      </c>
      <c r="C35" t="s">
        <v>2195</v>
      </c>
      <c r="D35" t="s">
        <v>126</v>
      </c>
      <c r="E35" t="s">
        <v>109</v>
      </c>
      <c r="F35" t="s">
        <v>240</v>
      </c>
      <c r="G35" s="77">
        <v>-267.48</v>
      </c>
      <c r="H35" s="77">
        <v>131025</v>
      </c>
      <c r="I35" s="77">
        <v>-1279.1996955</v>
      </c>
      <c r="J35" s="77">
        <v>-150.66</v>
      </c>
      <c r="K35" s="77">
        <v>-0.22</v>
      </c>
    </row>
    <row r="36" spans="2:11">
      <c r="B36" t="s">
        <v>2196</v>
      </c>
      <c r="C36" t="s">
        <v>2197</v>
      </c>
      <c r="D36" t="s">
        <v>126</v>
      </c>
      <c r="E36" t="s">
        <v>109</v>
      </c>
      <c r="F36" t="s">
        <v>240</v>
      </c>
      <c r="G36" s="77">
        <v>46.52</v>
      </c>
      <c r="H36" s="77">
        <v>813304.3</v>
      </c>
      <c r="I36" s="77">
        <v>1380.9744353139999</v>
      </c>
      <c r="J36" s="77">
        <v>162.63999999999999</v>
      </c>
      <c r="K36" s="77">
        <v>0.24</v>
      </c>
    </row>
    <row r="37" spans="2:11">
      <c r="B37" t="s">
        <v>2198</v>
      </c>
      <c r="C37" t="s">
        <v>2199</v>
      </c>
      <c r="D37" t="s">
        <v>126</v>
      </c>
      <c r="E37" t="s">
        <v>109</v>
      </c>
      <c r="F37" t="s">
        <v>240</v>
      </c>
      <c r="G37" s="77">
        <v>-46.52</v>
      </c>
      <c r="H37" s="77">
        <v>750168</v>
      </c>
      <c r="I37" s="77">
        <v>-1273.7702606400001</v>
      </c>
      <c r="J37" s="77">
        <v>-150.02000000000001</v>
      </c>
      <c r="K37" s="77">
        <v>-0.22</v>
      </c>
    </row>
    <row r="38" spans="2:11">
      <c r="B38" s="78" t="s">
        <v>1956</v>
      </c>
      <c r="C38" s="16"/>
      <c r="D38" s="16"/>
      <c r="G38" s="79">
        <v>0</v>
      </c>
      <c r="I38" s="79">
        <v>-189.37755999999999</v>
      </c>
      <c r="J38" s="79">
        <v>-22.3</v>
      </c>
      <c r="K38" s="79">
        <v>-0.03</v>
      </c>
    </row>
    <row r="39" spans="2:11">
      <c r="B39" t="s">
        <v>2200</v>
      </c>
      <c r="C39" t="s">
        <v>2201</v>
      </c>
      <c r="D39" t="s">
        <v>327</v>
      </c>
      <c r="E39" t="s">
        <v>105</v>
      </c>
      <c r="F39" t="s">
        <v>2202</v>
      </c>
      <c r="G39" s="77">
        <v>3105000</v>
      </c>
      <c r="H39" s="77">
        <v>100.4</v>
      </c>
      <c r="I39" s="77">
        <v>3117.42</v>
      </c>
      <c r="J39" s="77">
        <v>367.15</v>
      </c>
      <c r="K39" s="77">
        <v>0.54</v>
      </c>
    </row>
    <row r="40" spans="2:11">
      <c r="B40" t="s">
        <v>2203</v>
      </c>
      <c r="C40" t="s">
        <v>2204</v>
      </c>
      <c r="D40" t="s">
        <v>327</v>
      </c>
      <c r="E40" t="s">
        <v>105</v>
      </c>
      <c r="F40" t="s">
        <v>2205</v>
      </c>
      <c r="G40" s="77">
        <v>-92544600</v>
      </c>
      <c r="H40" s="77">
        <v>99.92</v>
      </c>
      <c r="I40" s="77">
        <v>-92470.564320000005</v>
      </c>
      <c r="J40" s="77">
        <v>-10890.62</v>
      </c>
      <c r="K40" s="77">
        <v>-16.04</v>
      </c>
    </row>
    <row r="41" spans="2:11">
      <c r="B41" t="s">
        <v>2206</v>
      </c>
      <c r="C41" t="s">
        <v>2207</v>
      </c>
      <c r="D41" t="s">
        <v>327</v>
      </c>
      <c r="E41" t="s">
        <v>105</v>
      </c>
      <c r="F41" t="s">
        <v>2205</v>
      </c>
      <c r="G41" s="77">
        <v>92544600</v>
      </c>
      <c r="H41" s="77">
        <v>99.31</v>
      </c>
      <c r="I41" s="77">
        <v>91906.042260000002</v>
      </c>
      <c r="J41" s="77">
        <v>10824.14</v>
      </c>
      <c r="K41" s="77">
        <v>15.95</v>
      </c>
    </row>
    <row r="42" spans="2:11">
      <c r="B42" t="s">
        <v>2208</v>
      </c>
      <c r="C42" t="s">
        <v>2209</v>
      </c>
      <c r="D42" t="s">
        <v>327</v>
      </c>
      <c r="E42" t="s">
        <v>105</v>
      </c>
      <c r="F42" t="s">
        <v>2210</v>
      </c>
      <c r="G42" s="77">
        <v>-20351000</v>
      </c>
      <c r="H42" s="77">
        <v>97.72</v>
      </c>
      <c r="I42" s="77">
        <v>-19886.997200000002</v>
      </c>
      <c r="J42" s="77">
        <v>-2342.17</v>
      </c>
      <c r="K42" s="77">
        <v>-3.45</v>
      </c>
    </row>
    <row r="43" spans="2:11">
      <c r="B43" t="s">
        <v>2211</v>
      </c>
      <c r="C43" t="s">
        <v>2212</v>
      </c>
      <c r="D43" t="s">
        <v>327</v>
      </c>
      <c r="E43" t="s">
        <v>105</v>
      </c>
      <c r="F43" t="s">
        <v>2210</v>
      </c>
      <c r="G43" s="77">
        <v>20351000</v>
      </c>
      <c r="H43" s="77">
        <v>100.52</v>
      </c>
      <c r="I43" s="77">
        <v>20456.825199999999</v>
      </c>
      <c r="J43" s="77">
        <v>2409.2800000000002</v>
      </c>
      <c r="K43" s="77">
        <v>3.55</v>
      </c>
    </row>
    <row r="44" spans="2:11">
      <c r="B44" t="s">
        <v>2213</v>
      </c>
      <c r="C44" t="s">
        <v>2214</v>
      </c>
      <c r="D44" t="s">
        <v>327</v>
      </c>
      <c r="E44" t="s">
        <v>105</v>
      </c>
      <c r="F44" t="s">
        <v>2202</v>
      </c>
      <c r="G44" s="77">
        <v>-3105000</v>
      </c>
      <c r="H44" s="77">
        <v>106.67</v>
      </c>
      <c r="I44" s="77">
        <v>-3312.1035000000002</v>
      </c>
      <c r="J44" s="77">
        <v>-390.08</v>
      </c>
      <c r="K44" s="77">
        <v>-0.56999999999999995</v>
      </c>
    </row>
    <row r="45" spans="2:11">
      <c r="B45" s="78" t="s">
        <v>2151</v>
      </c>
      <c r="C45" s="16"/>
      <c r="D45" s="16"/>
      <c r="G45" s="79">
        <v>0</v>
      </c>
      <c r="I45" s="79">
        <v>0</v>
      </c>
      <c r="J45" s="79">
        <v>0</v>
      </c>
      <c r="K45" s="79">
        <v>0</v>
      </c>
    </row>
    <row r="46" spans="2:11">
      <c r="B46" t="s">
        <v>209</v>
      </c>
      <c r="C46" t="s">
        <v>209</v>
      </c>
      <c r="D46" t="s">
        <v>209</v>
      </c>
      <c r="E46" t="s">
        <v>209</v>
      </c>
      <c r="G46" s="77">
        <v>0</v>
      </c>
      <c r="H46" s="77">
        <v>0</v>
      </c>
      <c r="I46" s="77">
        <v>0</v>
      </c>
      <c r="J46" s="77">
        <v>0</v>
      </c>
      <c r="K46" s="77">
        <v>0</v>
      </c>
    </row>
    <row r="47" spans="2:11">
      <c r="B47" s="78" t="s">
        <v>1957</v>
      </c>
      <c r="C47" s="16"/>
      <c r="D47" s="16"/>
      <c r="G47" s="79">
        <v>0</v>
      </c>
      <c r="I47" s="79">
        <v>-50.493061196195001</v>
      </c>
      <c r="J47" s="79">
        <v>-5.95</v>
      </c>
      <c r="K47" s="79">
        <v>-0.01</v>
      </c>
    </row>
    <row r="48" spans="2:11">
      <c r="B48" t="s">
        <v>2215</v>
      </c>
      <c r="C48" t="s">
        <v>2216</v>
      </c>
      <c r="D48" t="s">
        <v>135</v>
      </c>
      <c r="E48" t="s">
        <v>105</v>
      </c>
      <c r="F48" t="s">
        <v>240</v>
      </c>
      <c r="G48" s="77">
        <v>1784128.19</v>
      </c>
      <c r="H48" s="77">
        <v>101.53302600000004</v>
      </c>
      <c r="I48" s="77">
        <v>1811.4793390260299</v>
      </c>
      <c r="J48" s="77">
        <v>213.35</v>
      </c>
      <c r="K48" s="77">
        <v>0.31</v>
      </c>
    </row>
    <row r="49" spans="2:11">
      <c r="B49" t="s">
        <v>2217</v>
      </c>
      <c r="C49" t="s">
        <v>2218</v>
      </c>
      <c r="D49" t="s">
        <v>135</v>
      </c>
      <c r="E49" t="s">
        <v>105</v>
      </c>
      <c r="F49" t="s">
        <v>240</v>
      </c>
      <c r="G49" s="77">
        <v>-1784128.19</v>
      </c>
      <c r="H49" s="77">
        <v>105.08571129255908</v>
      </c>
      <c r="I49" s="77">
        <v>-1874.86379883256</v>
      </c>
      <c r="J49" s="77">
        <v>-220.81</v>
      </c>
      <c r="K49" s="77">
        <v>-0.33</v>
      </c>
    </row>
    <row r="50" spans="2:11">
      <c r="B50" t="s">
        <v>2219</v>
      </c>
      <c r="C50" t="s">
        <v>2220</v>
      </c>
      <c r="D50" t="s">
        <v>135</v>
      </c>
      <c r="E50" t="s">
        <v>105</v>
      </c>
      <c r="F50" t="s">
        <v>240</v>
      </c>
      <c r="G50" s="77">
        <v>1029304.72</v>
      </c>
      <c r="H50" s="77">
        <v>103.99707099999988</v>
      </c>
      <c r="I50" s="77">
        <v>1070.44676046475</v>
      </c>
      <c r="J50" s="77">
        <v>126.07</v>
      </c>
      <c r="K50" s="77">
        <v>0.19</v>
      </c>
    </row>
    <row r="51" spans="2:11">
      <c r="B51" t="s">
        <v>2221</v>
      </c>
      <c r="C51" t="s">
        <v>2222</v>
      </c>
      <c r="D51" t="s">
        <v>135</v>
      </c>
      <c r="E51" t="s">
        <v>105</v>
      </c>
      <c r="F51" t="s">
        <v>240</v>
      </c>
      <c r="G51" s="77">
        <v>-1029304.72</v>
      </c>
      <c r="H51" s="77">
        <v>101.09967999072811</v>
      </c>
      <c r="I51" s="77">
        <v>-1040.62377804946</v>
      </c>
      <c r="J51" s="77">
        <v>-122.56</v>
      </c>
      <c r="K51" s="77">
        <v>-0.18</v>
      </c>
    </row>
    <row r="52" spans="2:11">
      <c r="B52" t="s">
        <v>2223</v>
      </c>
      <c r="C52" t="s">
        <v>2224</v>
      </c>
      <c r="D52" t="s">
        <v>135</v>
      </c>
      <c r="E52" t="s">
        <v>105</v>
      </c>
      <c r="F52" t="s">
        <v>240</v>
      </c>
      <c r="G52" s="77">
        <v>713651.27</v>
      </c>
      <c r="H52" s="77">
        <v>97.865357000000017</v>
      </c>
      <c r="I52" s="77">
        <v>698.41736312053399</v>
      </c>
      <c r="J52" s="77">
        <v>82.26</v>
      </c>
      <c r="K52" s="77">
        <v>0.12</v>
      </c>
    </row>
    <row r="53" spans="2:11">
      <c r="B53" t="s">
        <v>2225</v>
      </c>
      <c r="C53" t="s">
        <v>2226</v>
      </c>
      <c r="D53" t="s">
        <v>135</v>
      </c>
      <c r="E53" t="s">
        <v>105</v>
      </c>
      <c r="F53" t="s">
        <v>240</v>
      </c>
      <c r="G53" s="77">
        <v>-713651.27</v>
      </c>
      <c r="H53" s="77">
        <v>100.23788606520507</v>
      </c>
      <c r="I53" s="77">
        <v>-715.34894692548903</v>
      </c>
      <c r="J53" s="77">
        <v>-84.25</v>
      </c>
      <c r="K53" s="77">
        <v>-0.12</v>
      </c>
    </row>
    <row r="54" spans="2:11">
      <c r="B54" s="78" t="s">
        <v>926</v>
      </c>
      <c r="C54" s="16"/>
      <c r="D54" s="16"/>
      <c r="G54" s="79">
        <v>0</v>
      </c>
      <c r="I54" s="79">
        <v>27.091539666999999</v>
      </c>
      <c r="J54" s="79">
        <v>3.19</v>
      </c>
      <c r="K54" s="79">
        <v>0</v>
      </c>
    </row>
    <row r="55" spans="2:11">
      <c r="B55" t="s">
        <v>2227</v>
      </c>
      <c r="C55" t="s">
        <v>2228</v>
      </c>
      <c r="D55" t="s">
        <v>327</v>
      </c>
      <c r="E55" t="s">
        <v>105</v>
      </c>
      <c r="F55" t="s">
        <v>240</v>
      </c>
      <c r="G55" s="77">
        <v>-363644.83</v>
      </c>
      <c r="H55" s="77">
        <v>99.26</v>
      </c>
      <c r="I55" s="77">
        <v>-360.95385825800003</v>
      </c>
      <c r="J55" s="77">
        <v>-42.51</v>
      </c>
      <c r="K55" s="77">
        <v>-0.06</v>
      </c>
    </row>
    <row r="56" spans="2:11">
      <c r="B56" t="s">
        <v>2229</v>
      </c>
      <c r="C56" t="s">
        <v>2230</v>
      </c>
      <c r="D56" t="s">
        <v>327</v>
      </c>
      <c r="E56" t="s">
        <v>105</v>
      </c>
      <c r="F56" t="s">
        <v>240</v>
      </c>
      <c r="G56" s="77">
        <v>363644.83</v>
      </c>
      <c r="H56" s="77">
        <v>101.67</v>
      </c>
      <c r="I56" s="77">
        <v>369.71769866099999</v>
      </c>
      <c r="J56" s="77">
        <v>43.54</v>
      </c>
      <c r="K56" s="77">
        <v>0.06</v>
      </c>
    </row>
    <row r="57" spans="2:11">
      <c r="B57" t="s">
        <v>2231</v>
      </c>
      <c r="C57" t="s">
        <v>2232</v>
      </c>
      <c r="D57" t="s">
        <v>327</v>
      </c>
      <c r="E57" t="s">
        <v>105</v>
      </c>
      <c r="F57" t="s">
        <v>240</v>
      </c>
      <c r="G57" s="77">
        <v>545467.24</v>
      </c>
      <c r="H57" s="77">
        <v>101.75</v>
      </c>
      <c r="I57" s="77">
        <v>555.01291670000001</v>
      </c>
      <c r="J57" s="77">
        <v>65.37</v>
      </c>
      <c r="K57" s="77">
        <v>0.1</v>
      </c>
    </row>
    <row r="58" spans="2:11">
      <c r="B58" t="s">
        <v>2233</v>
      </c>
      <c r="C58" t="s">
        <v>2234</v>
      </c>
      <c r="D58" t="s">
        <v>327</v>
      </c>
      <c r="E58" t="s">
        <v>105</v>
      </c>
      <c r="F58" t="s">
        <v>240</v>
      </c>
      <c r="G58" s="77">
        <v>-545467.24</v>
      </c>
      <c r="H58" s="77">
        <v>98.39</v>
      </c>
      <c r="I58" s="77">
        <v>-536.68521743600002</v>
      </c>
      <c r="J58" s="77">
        <v>-63.21</v>
      </c>
      <c r="K58" s="77">
        <v>-0.09</v>
      </c>
    </row>
    <row r="59" spans="2:11">
      <c r="B59" s="78" t="s">
        <v>232</v>
      </c>
      <c r="C59" s="16"/>
      <c r="D59" s="16"/>
      <c r="G59" s="79">
        <v>0</v>
      </c>
      <c r="I59" s="79">
        <v>0</v>
      </c>
      <c r="J59" s="79">
        <v>0</v>
      </c>
      <c r="K59" s="79">
        <v>0</v>
      </c>
    </row>
    <row r="60" spans="2:11">
      <c r="B60" s="78" t="s">
        <v>1945</v>
      </c>
      <c r="C60" s="16"/>
      <c r="D60" s="16"/>
      <c r="G60" s="79">
        <v>0</v>
      </c>
      <c r="I60" s="79">
        <v>0</v>
      </c>
      <c r="J60" s="79">
        <v>0</v>
      </c>
      <c r="K60" s="79">
        <v>0</v>
      </c>
    </row>
    <row r="61" spans="2:11">
      <c r="B61" t="s">
        <v>209</v>
      </c>
      <c r="C61" t="s">
        <v>209</v>
      </c>
      <c r="D61" t="s">
        <v>209</v>
      </c>
      <c r="E61" t="s">
        <v>209</v>
      </c>
      <c r="G61" s="77">
        <v>0</v>
      </c>
      <c r="H61" s="77">
        <v>0</v>
      </c>
      <c r="I61" s="77">
        <v>0</v>
      </c>
      <c r="J61" s="77">
        <v>0</v>
      </c>
      <c r="K61" s="77">
        <v>0</v>
      </c>
    </row>
    <row r="62" spans="2:11">
      <c r="B62" s="78" t="s">
        <v>1958</v>
      </c>
      <c r="C62" s="16"/>
      <c r="D62" s="16"/>
      <c r="G62" s="79">
        <v>0</v>
      </c>
      <c r="I62" s="79">
        <v>0</v>
      </c>
      <c r="J62" s="79">
        <v>0</v>
      </c>
      <c r="K62" s="79">
        <v>0</v>
      </c>
    </row>
    <row r="63" spans="2:11">
      <c r="B63" t="s">
        <v>209</v>
      </c>
      <c r="C63" t="s">
        <v>209</v>
      </c>
      <c r="D63" t="s">
        <v>209</v>
      </c>
      <c r="E63" t="s">
        <v>209</v>
      </c>
      <c r="G63" s="77">
        <v>0</v>
      </c>
      <c r="H63" s="77">
        <v>0</v>
      </c>
      <c r="I63" s="77">
        <v>0</v>
      </c>
      <c r="J63" s="77">
        <v>0</v>
      </c>
      <c r="K63" s="77">
        <v>0</v>
      </c>
    </row>
    <row r="64" spans="2:11">
      <c r="B64" s="78" t="s">
        <v>1957</v>
      </c>
      <c r="C64" s="16"/>
      <c r="D64" s="16"/>
      <c r="G64" s="79">
        <v>0</v>
      </c>
      <c r="I64" s="79">
        <v>0</v>
      </c>
      <c r="J64" s="79">
        <v>0</v>
      </c>
      <c r="K64" s="79">
        <v>0</v>
      </c>
    </row>
    <row r="65" spans="2:11">
      <c r="B65" t="s">
        <v>209</v>
      </c>
      <c r="C65" t="s">
        <v>209</v>
      </c>
      <c r="D65" t="s">
        <v>209</v>
      </c>
      <c r="E65" t="s">
        <v>209</v>
      </c>
      <c r="G65" s="77">
        <v>0</v>
      </c>
      <c r="H65" s="77">
        <v>0</v>
      </c>
      <c r="I65" s="77">
        <v>0</v>
      </c>
      <c r="J65" s="77">
        <v>0</v>
      </c>
      <c r="K65" s="77">
        <v>0</v>
      </c>
    </row>
    <row r="66" spans="2:11">
      <c r="B66" s="78" t="s">
        <v>926</v>
      </c>
      <c r="C66" s="16"/>
      <c r="D66" s="16"/>
      <c r="G66" s="79">
        <v>0</v>
      </c>
      <c r="I66" s="79">
        <v>0</v>
      </c>
      <c r="J66" s="79">
        <v>0</v>
      </c>
      <c r="K66" s="79">
        <v>0</v>
      </c>
    </row>
    <row r="67" spans="2:11">
      <c r="B67" t="s">
        <v>209</v>
      </c>
      <c r="C67" t="s">
        <v>209</v>
      </c>
      <c r="D67" t="s">
        <v>209</v>
      </c>
      <c r="E67" t="s">
        <v>209</v>
      </c>
      <c r="G67" s="77">
        <v>0</v>
      </c>
      <c r="H67" s="77">
        <v>0</v>
      </c>
      <c r="I67" s="77">
        <v>0</v>
      </c>
      <c r="J67" s="77">
        <v>0</v>
      </c>
      <c r="K67" s="77">
        <v>0</v>
      </c>
    </row>
    <row r="68" spans="2:11">
      <c r="B68" t="s">
        <v>234</v>
      </c>
      <c r="C68" s="16"/>
      <c r="D68" s="16"/>
    </row>
    <row r="69" spans="2:11">
      <c r="B69" t="s">
        <v>317</v>
      </c>
      <c r="C69" s="16"/>
      <c r="D69" s="16"/>
    </row>
    <row r="70" spans="2:11">
      <c r="B70" t="s">
        <v>318</v>
      </c>
      <c r="C70" s="16"/>
      <c r="D70" s="16"/>
    </row>
    <row r="71" spans="2:11">
      <c r="B71" t="s">
        <v>319</v>
      </c>
      <c r="C71" s="16"/>
      <c r="D71" s="16"/>
    </row>
    <row r="72" spans="2:11">
      <c r="C72" s="16"/>
      <c r="D72" s="16"/>
    </row>
    <row r="73" spans="2:11">
      <c r="C73" s="16"/>
      <c r="D73" s="16"/>
    </row>
    <row r="74" spans="2:11">
      <c r="C74" s="16"/>
      <c r="D74" s="16"/>
    </row>
    <row r="75" spans="2:11">
      <c r="C75" s="16"/>
      <c r="D75" s="16"/>
    </row>
    <row r="76" spans="2:11">
      <c r="C76" s="16"/>
      <c r="D76" s="16"/>
    </row>
    <row r="77" spans="2:11">
      <c r="C77" s="16"/>
      <c r="D77" s="16"/>
    </row>
    <row r="78" spans="2:11">
      <c r="C78" s="16"/>
      <c r="D78" s="16"/>
    </row>
    <row r="79" spans="2:11">
      <c r="C79" s="16"/>
      <c r="D79" s="16"/>
    </row>
    <row r="80" spans="2:11">
      <c r="C80" s="16"/>
      <c r="D80" s="16"/>
    </row>
    <row r="81" spans="3:4">
      <c r="C81" s="16"/>
      <c r="D81" s="16"/>
    </row>
    <row r="82" spans="3:4">
      <c r="C82" s="16"/>
      <c r="D82" s="16"/>
    </row>
    <row r="83" spans="3:4">
      <c r="C83" s="16"/>
      <c r="D83" s="16"/>
    </row>
    <row r="84" spans="3:4">
      <c r="C84" s="16"/>
      <c r="D84" s="16"/>
    </row>
    <row r="85" spans="3:4">
      <c r="C85" s="16"/>
      <c r="D85" s="16"/>
    </row>
    <row r="86" spans="3:4">
      <c r="C86" s="16"/>
      <c r="D86" s="16"/>
    </row>
    <row r="87" spans="3:4">
      <c r="C87" s="16"/>
      <c r="D87" s="16"/>
    </row>
    <row r="88" spans="3:4">
      <c r="C88" s="16"/>
      <c r="D88" s="16"/>
    </row>
    <row r="89" spans="3:4">
      <c r="C89" s="16"/>
      <c r="D89" s="16"/>
    </row>
    <row r="90" spans="3:4">
      <c r="C90" s="16"/>
      <c r="D90" s="16"/>
    </row>
    <row r="91" spans="3:4">
      <c r="C91" s="16"/>
      <c r="D91" s="16"/>
    </row>
    <row r="92" spans="3:4">
      <c r="C92" s="16"/>
      <c r="D92" s="16"/>
    </row>
    <row r="93" spans="3:4">
      <c r="C93" s="16"/>
      <c r="D93" s="16"/>
    </row>
    <row r="94" spans="3:4">
      <c r="C94" s="16"/>
      <c r="D94" s="16"/>
    </row>
    <row r="95" spans="3:4">
      <c r="C95" s="16"/>
      <c r="D95" s="16"/>
    </row>
    <row r="96" spans="3:4">
      <c r="C96" s="16"/>
      <c r="D96" s="16"/>
    </row>
    <row r="97" spans="3:4">
      <c r="C97" s="16"/>
      <c r="D97" s="16"/>
    </row>
    <row r="98" spans="3:4">
      <c r="C98" s="16"/>
      <c r="D98" s="16"/>
    </row>
    <row r="99" spans="3:4">
      <c r="C99" s="16"/>
      <c r="D99" s="16"/>
    </row>
    <row r="100" spans="3:4">
      <c r="C100" s="16"/>
      <c r="D100" s="16"/>
    </row>
    <row r="101" spans="3:4">
      <c r="C101" s="16"/>
      <c r="D101" s="16"/>
    </row>
    <row r="102" spans="3:4">
      <c r="C102" s="16"/>
      <c r="D102" s="16"/>
    </row>
    <row r="103" spans="3:4">
      <c r="C103" s="16"/>
      <c r="D103" s="16"/>
    </row>
    <row r="104" spans="3:4">
      <c r="C104" s="16"/>
      <c r="D104" s="16"/>
    </row>
    <row r="105" spans="3:4">
      <c r="C105" s="16"/>
      <c r="D105" s="16"/>
    </row>
    <row r="106" spans="3:4">
      <c r="C106" s="16"/>
      <c r="D106" s="16"/>
    </row>
    <row r="107" spans="3:4">
      <c r="C107" s="16"/>
      <c r="D107" s="16"/>
    </row>
    <row r="108" spans="3:4">
      <c r="C108" s="16"/>
      <c r="D108" s="16"/>
    </row>
    <row r="109" spans="3:4">
      <c r="C109" s="16"/>
      <c r="D109" s="16"/>
    </row>
    <row r="110" spans="3:4">
      <c r="C110" s="16"/>
      <c r="D110" s="16"/>
    </row>
    <row r="111" spans="3:4">
      <c r="C111" s="16"/>
      <c r="D111" s="16"/>
    </row>
    <row r="112" spans="3:4">
      <c r="C112" s="16"/>
      <c r="D112" s="16"/>
    </row>
    <row r="113" spans="3:4">
      <c r="C113" s="16"/>
      <c r="D113" s="16"/>
    </row>
    <row r="114" spans="3:4">
      <c r="C114" s="16"/>
      <c r="D114" s="16"/>
    </row>
    <row r="115" spans="3:4">
      <c r="C115" s="16"/>
      <c r="D115" s="16"/>
    </row>
    <row r="116" spans="3:4">
      <c r="C116" s="16"/>
      <c r="D116" s="16"/>
    </row>
    <row r="117" spans="3:4">
      <c r="C117" s="16"/>
      <c r="D117" s="16"/>
    </row>
    <row r="118" spans="3:4">
      <c r="C118" s="16"/>
      <c r="D118" s="16"/>
    </row>
    <row r="119" spans="3:4">
      <c r="C119" s="16"/>
      <c r="D119" s="16"/>
    </row>
    <row r="120" spans="3:4">
      <c r="C120" s="16"/>
      <c r="D120" s="16"/>
    </row>
    <row r="121" spans="3:4">
      <c r="C121" s="16"/>
      <c r="D121" s="16"/>
    </row>
    <row r="122" spans="3:4">
      <c r="C122" s="16"/>
      <c r="D122" s="16"/>
    </row>
    <row r="123" spans="3:4">
      <c r="C123" s="16"/>
      <c r="D123" s="16"/>
    </row>
    <row r="124" spans="3:4">
      <c r="C124" s="16"/>
      <c r="D124" s="16"/>
    </row>
    <row r="125" spans="3:4">
      <c r="C125" s="16"/>
      <c r="D125" s="16"/>
    </row>
    <row r="126" spans="3:4">
      <c r="C126" s="16"/>
      <c r="D126" s="16"/>
    </row>
    <row r="127" spans="3:4">
      <c r="C127" s="16"/>
      <c r="D127" s="16"/>
    </row>
    <row r="128" spans="3:4">
      <c r="C128" s="16"/>
      <c r="D128" s="16"/>
    </row>
    <row r="129" spans="3:4">
      <c r="C129" s="16"/>
      <c r="D129" s="16"/>
    </row>
    <row r="130" spans="3:4">
      <c r="C130" s="16"/>
      <c r="D130" s="16"/>
    </row>
    <row r="131" spans="3:4">
      <c r="C131" s="16"/>
      <c r="D131" s="16"/>
    </row>
    <row r="132" spans="3:4">
      <c r="C132" s="16"/>
      <c r="D132" s="16"/>
    </row>
    <row r="133" spans="3:4">
      <c r="C133" s="16"/>
      <c r="D133" s="16"/>
    </row>
    <row r="134" spans="3:4">
      <c r="C134" s="16"/>
      <c r="D134" s="16"/>
    </row>
    <row r="135" spans="3:4">
      <c r="C135" s="16"/>
      <c r="D135" s="16"/>
    </row>
    <row r="136" spans="3:4">
      <c r="C136" s="16"/>
      <c r="D136" s="16"/>
    </row>
    <row r="137" spans="3:4">
      <c r="C137" s="16"/>
      <c r="D137" s="16"/>
    </row>
    <row r="138" spans="3:4">
      <c r="C138" s="16"/>
      <c r="D138" s="16"/>
    </row>
    <row r="139" spans="3:4">
      <c r="C139" s="16"/>
      <c r="D139" s="16"/>
    </row>
    <row r="140" spans="3:4">
      <c r="C140" s="16"/>
      <c r="D140" s="16"/>
    </row>
    <row r="141" spans="3:4">
      <c r="C141" s="16"/>
      <c r="D141" s="16"/>
    </row>
    <row r="142" spans="3:4">
      <c r="C142" s="16"/>
      <c r="D142" s="16"/>
    </row>
    <row r="143" spans="3:4">
      <c r="C143" s="16"/>
      <c r="D143" s="16"/>
    </row>
    <row r="144" spans="3:4">
      <c r="C144" s="16"/>
      <c r="D144" s="16"/>
    </row>
    <row r="145" spans="3:4">
      <c r="C145" s="16"/>
      <c r="D145" s="16"/>
    </row>
    <row r="146" spans="3:4">
      <c r="C146" s="16"/>
      <c r="D146" s="16"/>
    </row>
    <row r="147" spans="3:4">
      <c r="C147" s="16"/>
      <c r="D147" s="16"/>
    </row>
    <row r="148" spans="3:4">
      <c r="C148" s="16"/>
      <c r="D148" s="16"/>
    </row>
    <row r="149" spans="3:4">
      <c r="C149" s="16"/>
      <c r="D149" s="16"/>
    </row>
    <row r="150" spans="3:4">
      <c r="C150" s="16"/>
      <c r="D150" s="16"/>
    </row>
    <row r="151" spans="3:4">
      <c r="C151" s="16"/>
      <c r="D151" s="16"/>
    </row>
    <row r="152" spans="3:4">
      <c r="C152" s="16"/>
      <c r="D152" s="16"/>
    </row>
    <row r="153" spans="3:4">
      <c r="C153" s="16"/>
      <c r="D153" s="16"/>
    </row>
    <row r="154" spans="3:4">
      <c r="C154" s="16"/>
      <c r="D154" s="16"/>
    </row>
    <row r="155" spans="3:4">
      <c r="C155" s="16"/>
      <c r="D155" s="16"/>
    </row>
    <row r="156" spans="3:4">
      <c r="C156" s="16"/>
      <c r="D156" s="16"/>
    </row>
    <row r="157" spans="3:4">
      <c r="C157" s="16"/>
      <c r="D157" s="16"/>
    </row>
    <row r="158" spans="3:4">
      <c r="C158" s="16"/>
      <c r="D158" s="16"/>
    </row>
    <row r="159" spans="3:4">
      <c r="C159" s="16"/>
      <c r="D159" s="16"/>
    </row>
    <row r="160" spans="3:4">
      <c r="C160" s="16"/>
      <c r="D160" s="16"/>
    </row>
    <row r="161" spans="3:4">
      <c r="C161" s="16"/>
      <c r="D161" s="16"/>
    </row>
    <row r="162" spans="3:4">
      <c r="C162" s="16"/>
      <c r="D162" s="16"/>
    </row>
    <row r="163" spans="3:4">
      <c r="C163" s="16"/>
      <c r="D163" s="16"/>
    </row>
    <row r="164" spans="3:4">
      <c r="C164" s="16"/>
      <c r="D164" s="16"/>
    </row>
    <row r="165" spans="3:4">
      <c r="C165" s="16"/>
      <c r="D165" s="16"/>
    </row>
    <row r="166" spans="3:4">
      <c r="C166" s="16"/>
      <c r="D166" s="16"/>
    </row>
    <row r="167" spans="3:4">
      <c r="C167" s="16"/>
      <c r="D167" s="16"/>
    </row>
    <row r="168" spans="3:4">
      <c r="C168" s="16"/>
      <c r="D168" s="16"/>
    </row>
    <row r="169" spans="3:4">
      <c r="C169" s="16"/>
      <c r="D169" s="16"/>
    </row>
    <row r="170" spans="3:4">
      <c r="C170" s="16"/>
      <c r="D170" s="16"/>
    </row>
    <row r="171" spans="3:4">
      <c r="C171" s="16"/>
      <c r="D171" s="16"/>
    </row>
    <row r="172" spans="3:4">
      <c r="C172" s="16"/>
      <c r="D172" s="16"/>
    </row>
    <row r="173" spans="3:4">
      <c r="C173" s="16"/>
      <c r="D173" s="16"/>
    </row>
    <row r="174" spans="3:4">
      <c r="C174" s="16"/>
      <c r="D174" s="16"/>
    </row>
    <row r="175" spans="3:4">
      <c r="C175" s="16"/>
      <c r="D175" s="16"/>
    </row>
    <row r="176" spans="3:4">
      <c r="C176" s="16"/>
      <c r="D176" s="16"/>
    </row>
    <row r="177" spans="3:4">
      <c r="C177" s="16"/>
      <c r="D177" s="16"/>
    </row>
    <row r="178" spans="3:4">
      <c r="C178" s="16"/>
      <c r="D178" s="16"/>
    </row>
    <row r="179" spans="3:4">
      <c r="C179" s="16"/>
      <c r="D179" s="16"/>
    </row>
    <row r="180" spans="3:4">
      <c r="C180" s="16"/>
      <c r="D180" s="16"/>
    </row>
    <row r="181" spans="3:4">
      <c r="C181" s="16"/>
      <c r="D181" s="16"/>
    </row>
    <row r="182" spans="3:4">
      <c r="C182" s="16"/>
      <c r="D182" s="16"/>
    </row>
    <row r="183" spans="3:4">
      <c r="C183" s="16"/>
      <c r="D183" s="16"/>
    </row>
    <row r="184" spans="3:4">
      <c r="C184" s="16"/>
      <c r="D184" s="16"/>
    </row>
    <row r="185" spans="3:4">
      <c r="C185" s="16"/>
      <c r="D185" s="16"/>
    </row>
    <row r="186" spans="3:4">
      <c r="C186" s="16"/>
      <c r="D186" s="16"/>
    </row>
    <row r="187" spans="3:4">
      <c r="C187" s="16"/>
      <c r="D187" s="16"/>
    </row>
    <row r="188" spans="3:4">
      <c r="C188" s="16"/>
      <c r="D188" s="16"/>
    </row>
    <row r="189" spans="3:4">
      <c r="C189" s="16"/>
      <c r="D189" s="16"/>
    </row>
    <row r="190" spans="3:4">
      <c r="C190" s="16"/>
      <c r="D190" s="16"/>
    </row>
    <row r="191" spans="3:4">
      <c r="C191" s="16"/>
      <c r="D191" s="16"/>
    </row>
    <row r="192" spans="3:4">
      <c r="C192" s="16"/>
      <c r="D192" s="16"/>
    </row>
    <row r="193" spans="3:4">
      <c r="C193" s="16"/>
      <c r="D193" s="16"/>
    </row>
    <row r="194" spans="3:4">
      <c r="C194" s="16"/>
      <c r="D194" s="16"/>
    </row>
    <row r="195" spans="3:4">
      <c r="C195" s="16"/>
      <c r="D195" s="16"/>
    </row>
    <row r="196" spans="3:4">
      <c r="C196" s="16"/>
      <c r="D196" s="16"/>
    </row>
    <row r="197" spans="3:4">
      <c r="C197" s="16"/>
      <c r="D197" s="16"/>
    </row>
    <row r="198" spans="3:4">
      <c r="C198" s="16"/>
      <c r="D198" s="16"/>
    </row>
    <row r="199" spans="3:4">
      <c r="C199" s="16"/>
      <c r="D199" s="16"/>
    </row>
    <row r="200" spans="3:4">
      <c r="C200" s="16"/>
      <c r="D200" s="16"/>
    </row>
    <row r="201" spans="3:4">
      <c r="C201" s="16"/>
      <c r="D201" s="16"/>
    </row>
    <row r="202" spans="3:4">
      <c r="C202" s="16"/>
      <c r="D202" s="16"/>
    </row>
    <row r="203" spans="3:4">
      <c r="C203" s="16"/>
      <c r="D203" s="16"/>
    </row>
    <row r="204" spans="3:4">
      <c r="C204" s="16"/>
      <c r="D204" s="16"/>
    </row>
    <row r="205" spans="3:4">
      <c r="C205" s="16"/>
      <c r="D205" s="16"/>
    </row>
    <row r="206" spans="3:4">
      <c r="C206" s="16"/>
      <c r="D206" s="16"/>
    </row>
    <row r="207" spans="3:4">
      <c r="C207" s="16"/>
      <c r="D207" s="16"/>
    </row>
    <row r="208" spans="3:4">
      <c r="C208" s="16"/>
      <c r="D208" s="16"/>
    </row>
    <row r="209" spans="3:4">
      <c r="C209" s="16"/>
      <c r="D209" s="16"/>
    </row>
    <row r="210" spans="3:4">
      <c r="C210" s="16"/>
      <c r="D210" s="16"/>
    </row>
    <row r="211" spans="3:4">
      <c r="C211" s="16"/>
      <c r="D211" s="16"/>
    </row>
    <row r="212" spans="3:4">
      <c r="C212" s="16"/>
      <c r="D212" s="16"/>
    </row>
    <row r="213" spans="3:4">
      <c r="C213" s="16"/>
      <c r="D213" s="16"/>
    </row>
    <row r="214" spans="3:4">
      <c r="C214" s="16"/>
      <c r="D214" s="16"/>
    </row>
    <row r="215" spans="3:4">
      <c r="C215" s="16"/>
      <c r="D215" s="16"/>
    </row>
    <row r="216" spans="3:4">
      <c r="C216" s="16"/>
      <c r="D216" s="16"/>
    </row>
    <row r="217" spans="3:4">
      <c r="C217" s="16"/>
      <c r="D217" s="16"/>
    </row>
    <row r="218" spans="3:4">
      <c r="C218" s="16"/>
      <c r="D218" s="16"/>
    </row>
    <row r="219" spans="3:4">
      <c r="C219" s="16"/>
      <c r="D219" s="16"/>
    </row>
    <row r="220" spans="3:4">
      <c r="C220" s="16"/>
      <c r="D220" s="16"/>
    </row>
    <row r="221" spans="3:4">
      <c r="C221" s="16"/>
      <c r="D221" s="16"/>
    </row>
    <row r="222" spans="3:4">
      <c r="C222" s="16"/>
      <c r="D222" s="16"/>
    </row>
    <row r="223" spans="3:4">
      <c r="C223" s="16"/>
      <c r="D223" s="16"/>
    </row>
    <row r="224" spans="3:4">
      <c r="C224" s="16"/>
      <c r="D224" s="16"/>
    </row>
    <row r="225" spans="3:4">
      <c r="C225" s="16"/>
      <c r="D225" s="16"/>
    </row>
    <row r="226" spans="3:4">
      <c r="C226" s="16"/>
      <c r="D226" s="16"/>
    </row>
    <row r="227" spans="3:4">
      <c r="C227" s="16"/>
      <c r="D227" s="16"/>
    </row>
    <row r="228" spans="3:4">
      <c r="C228" s="16"/>
      <c r="D228" s="16"/>
    </row>
    <row r="229" spans="3:4">
      <c r="C229" s="16"/>
      <c r="D229" s="16"/>
    </row>
    <row r="230" spans="3:4">
      <c r="C230" s="16"/>
      <c r="D230" s="16"/>
    </row>
    <row r="231" spans="3:4">
      <c r="C231" s="16"/>
      <c r="D231" s="16"/>
    </row>
    <row r="232" spans="3:4">
      <c r="C232" s="16"/>
      <c r="D232" s="16"/>
    </row>
    <row r="233" spans="3:4">
      <c r="C233" s="16"/>
      <c r="D233" s="16"/>
    </row>
    <row r="234" spans="3:4">
      <c r="C234" s="16"/>
      <c r="D234" s="16"/>
    </row>
    <row r="235" spans="3:4">
      <c r="C235" s="16"/>
      <c r="D235" s="16"/>
    </row>
    <row r="236" spans="3:4">
      <c r="C236" s="16"/>
      <c r="D236" s="16"/>
    </row>
    <row r="237" spans="3:4">
      <c r="C237" s="16"/>
      <c r="D237" s="16"/>
    </row>
    <row r="238" spans="3:4">
      <c r="C238" s="16"/>
      <c r="D238" s="16"/>
    </row>
    <row r="239" spans="3:4">
      <c r="C239" s="16"/>
      <c r="D239" s="16"/>
    </row>
    <row r="240" spans="3:4">
      <c r="C240" s="16"/>
      <c r="D240" s="16"/>
    </row>
    <row r="241" spans="3:4">
      <c r="C241" s="16"/>
      <c r="D241" s="16"/>
    </row>
    <row r="242" spans="3:4">
      <c r="C242" s="16"/>
      <c r="D242" s="16"/>
    </row>
    <row r="243" spans="3:4">
      <c r="C243" s="16"/>
      <c r="D243" s="16"/>
    </row>
    <row r="244" spans="3:4">
      <c r="C244" s="16"/>
      <c r="D244" s="16"/>
    </row>
    <row r="245" spans="3:4">
      <c r="C245" s="16"/>
      <c r="D245" s="16"/>
    </row>
    <row r="246" spans="3:4">
      <c r="C246" s="16"/>
      <c r="D246" s="16"/>
    </row>
    <row r="247" spans="3:4">
      <c r="C247" s="16"/>
      <c r="D247" s="16"/>
    </row>
    <row r="248" spans="3:4">
      <c r="C248" s="16"/>
      <c r="D248" s="16"/>
    </row>
    <row r="249" spans="3:4">
      <c r="C249" s="16"/>
      <c r="D249" s="16"/>
    </row>
    <row r="250" spans="3:4">
      <c r="C250" s="16"/>
      <c r="D250" s="16"/>
    </row>
    <row r="251" spans="3:4">
      <c r="C251" s="16"/>
      <c r="D251" s="16"/>
    </row>
    <row r="252" spans="3:4">
      <c r="C252" s="16"/>
      <c r="D252" s="16"/>
    </row>
    <row r="253" spans="3:4">
      <c r="C253" s="16"/>
      <c r="D253" s="16"/>
    </row>
    <row r="254" spans="3:4">
      <c r="C254" s="16"/>
      <c r="D254" s="16"/>
    </row>
    <row r="255" spans="3:4">
      <c r="C255" s="16"/>
      <c r="D255" s="16"/>
    </row>
    <row r="256" spans="3:4">
      <c r="C256" s="16"/>
      <c r="D256" s="16"/>
    </row>
    <row r="257" spans="3:4">
      <c r="C257" s="16"/>
      <c r="D257" s="16"/>
    </row>
    <row r="258" spans="3:4">
      <c r="C258" s="16"/>
      <c r="D258" s="16"/>
    </row>
    <row r="259" spans="3:4">
      <c r="C259" s="16"/>
      <c r="D259" s="16"/>
    </row>
    <row r="260" spans="3:4">
      <c r="C260" s="16"/>
      <c r="D260" s="16"/>
    </row>
    <row r="261" spans="3:4">
      <c r="C261" s="16"/>
      <c r="D261" s="16"/>
    </row>
    <row r="262" spans="3:4">
      <c r="C262" s="16"/>
      <c r="D262" s="16"/>
    </row>
    <row r="263" spans="3:4">
      <c r="C263" s="16"/>
      <c r="D263" s="16"/>
    </row>
    <row r="264" spans="3:4">
      <c r="C264" s="16"/>
      <c r="D264" s="16"/>
    </row>
    <row r="265" spans="3:4">
      <c r="C265" s="16"/>
      <c r="D265" s="16"/>
    </row>
    <row r="266" spans="3:4">
      <c r="C266" s="16"/>
      <c r="D266" s="16"/>
    </row>
    <row r="267" spans="3:4">
      <c r="C267" s="16"/>
      <c r="D267" s="16"/>
    </row>
    <row r="268" spans="3:4">
      <c r="C268" s="16"/>
      <c r="D268" s="16"/>
    </row>
    <row r="269" spans="3:4">
      <c r="C269" s="16"/>
      <c r="D269" s="16"/>
    </row>
    <row r="270" spans="3:4">
      <c r="C270" s="16"/>
      <c r="D270" s="16"/>
    </row>
    <row r="271" spans="3:4">
      <c r="C271" s="16"/>
      <c r="D271" s="16"/>
    </row>
    <row r="272" spans="3:4">
      <c r="C272" s="16"/>
      <c r="D272" s="16"/>
    </row>
    <row r="273" spans="3:4">
      <c r="C273" s="16"/>
      <c r="D273" s="16"/>
    </row>
    <row r="274" spans="3:4">
      <c r="C274" s="16"/>
      <c r="D274" s="16"/>
    </row>
    <row r="275" spans="3:4">
      <c r="C275" s="16"/>
      <c r="D275" s="16"/>
    </row>
    <row r="276" spans="3:4">
      <c r="C276" s="16"/>
      <c r="D276" s="16"/>
    </row>
    <row r="277" spans="3:4">
      <c r="C277" s="16"/>
      <c r="D277" s="16"/>
    </row>
    <row r="278" spans="3:4">
      <c r="C278" s="16"/>
      <c r="D278" s="16"/>
    </row>
    <row r="279" spans="3:4">
      <c r="C279" s="16"/>
      <c r="D279" s="16"/>
    </row>
    <row r="280" spans="3:4">
      <c r="C280" s="16"/>
      <c r="D280" s="16"/>
    </row>
    <row r="281" spans="3:4">
      <c r="C281" s="16"/>
      <c r="D281" s="16"/>
    </row>
    <row r="282" spans="3:4">
      <c r="C282" s="16"/>
      <c r="D282" s="16"/>
    </row>
    <row r="283" spans="3:4">
      <c r="C283" s="16"/>
      <c r="D283" s="16"/>
    </row>
    <row r="284" spans="3:4">
      <c r="C284" s="16"/>
      <c r="D284" s="16"/>
    </row>
    <row r="285" spans="3:4">
      <c r="C285" s="16"/>
      <c r="D285" s="16"/>
    </row>
    <row r="286" spans="3:4">
      <c r="C286" s="16"/>
      <c r="D286" s="16"/>
    </row>
    <row r="287" spans="3:4">
      <c r="C287" s="16"/>
      <c r="D287" s="16"/>
    </row>
    <row r="288" spans="3:4">
      <c r="C288" s="16"/>
      <c r="D288" s="16"/>
    </row>
    <row r="289" spans="3:4">
      <c r="C289" s="16"/>
      <c r="D289" s="16"/>
    </row>
    <row r="290" spans="3:4">
      <c r="C290" s="16"/>
      <c r="D290" s="16"/>
    </row>
    <row r="291" spans="3:4">
      <c r="C291" s="16"/>
      <c r="D291" s="16"/>
    </row>
    <row r="292" spans="3:4">
      <c r="C292" s="16"/>
      <c r="D292" s="16"/>
    </row>
    <row r="293" spans="3:4">
      <c r="C293" s="16"/>
      <c r="D293" s="16"/>
    </row>
    <row r="294" spans="3:4">
      <c r="C294" s="16"/>
      <c r="D294" s="16"/>
    </row>
    <row r="295" spans="3:4">
      <c r="C295" s="16"/>
      <c r="D295" s="16"/>
    </row>
    <row r="296" spans="3:4">
      <c r="C296" s="16"/>
      <c r="D296" s="16"/>
    </row>
    <row r="297" spans="3:4">
      <c r="C297" s="16"/>
      <c r="D297" s="16"/>
    </row>
    <row r="298" spans="3:4">
      <c r="C298" s="16"/>
      <c r="D298" s="16"/>
    </row>
    <row r="299" spans="3:4">
      <c r="C299" s="16"/>
      <c r="D299" s="16"/>
    </row>
    <row r="300" spans="3:4">
      <c r="C300" s="16"/>
      <c r="D300" s="16"/>
    </row>
    <row r="301" spans="3:4">
      <c r="C301" s="16"/>
      <c r="D301" s="16"/>
    </row>
    <row r="302" spans="3:4">
      <c r="C302" s="16"/>
      <c r="D302" s="16"/>
    </row>
    <row r="303" spans="3:4">
      <c r="C303" s="16"/>
      <c r="D303" s="16"/>
    </row>
    <row r="304" spans="3:4">
      <c r="C304" s="16"/>
      <c r="D304" s="16"/>
    </row>
    <row r="305" spans="3:4">
      <c r="C305" s="16"/>
      <c r="D305" s="16"/>
    </row>
    <row r="306" spans="3:4">
      <c r="C306" s="16"/>
      <c r="D306" s="16"/>
    </row>
    <row r="307" spans="3:4">
      <c r="C307" s="16"/>
      <c r="D307" s="16"/>
    </row>
    <row r="308" spans="3:4">
      <c r="C308" s="16"/>
      <c r="D308" s="16"/>
    </row>
    <row r="309" spans="3:4">
      <c r="C309" s="16"/>
      <c r="D309" s="16"/>
    </row>
    <row r="310" spans="3:4">
      <c r="C310" s="16"/>
      <c r="D310" s="16"/>
    </row>
    <row r="311" spans="3:4">
      <c r="C311" s="16"/>
      <c r="D311" s="16"/>
    </row>
    <row r="312" spans="3:4">
      <c r="C312" s="16"/>
      <c r="D312" s="16"/>
    </row>
    <row r="313" spans="3:4">
      <c r="C313" s="16"/>
      <c r="D313" s="16"/>
    </row>
    <row r="314" spans="3:4">
      <c r="C314" s="16"/>
      <c r="D314" s="16"/>
    </row>
    <row r="315" spans="3:4">
      <c r="C315" s="16"/>
      <c r="D315" s="16"/>
    </row>
    <row r="316" spans="3:4">
      <c r="C316" s="16"/>
      <c r="D316" s="16"/>
    </row>
    <row r="317" spans="3:4">
      <c r="C317" s="16"/>
      <c r="D317" s="16"/>
    </row>
    <row r="318" spans="3:4">
      <c r="C318" s="16"/>
      <c r="D318" s="16"/>
    </row>
    <row r="319" spans="3:4">
      <c r="C319" s="16"/>
      <c r="D319" s="16"/>
    </row>
    <row r="320" spans="3:4">
      <c r="C320" s="16"/>
      <c r="D320" s="16"/>
    </row>
    <row r="321" spans="3:4">
      <c r="C321" s="16"/>
      <c r="D321" s="16"/>
    </row>
    <row r="322" spans="3:4">
      <c r="C322" s="16"/>
      <c r="D322" s="16"/>
    </row>
    <row r="323" spans="3:4">
      <c r="C323" s="16"/>
      <c r="D323" s="16"/>
    </row>
    <row r="324" spans="3:4">
      <c r="C324" s="16"/>
      <c r="D324" s="16"/>
    </row>
    <row r="325" spans="3:4">
      <c r="C325" s="16"/>
      <c r="D325" s="16"/>
    </row>
    <row r="326" spans="3:4">
      <c r="C326" s="16"/>
      <c r="D326" s="16"/>
    </row>
    <row r="327" spans="3:4">
      <c r="C327" s="16"/>
      <c r="D327" s="16"/>
    </row>
    <row r="328" spans="3:4">
      <c r="C328" s="16"/>
      <c r="D328" s="16"/>
    </row>
    <row r="329" spans="3:4">
      <c r="C329" s="16"/>
      <c r="D329" s="16"/>
    </row>
    <row r="330" spans="3:4">
      <c r="C330" s="16"/>
      <c r="D330" s="16"/>
    </row>
    <row r="331" spans="3:4">
      <c r="C331" s="16"/>
      <c r="D331" s="16"/>
    </row>
    <row r="332" spans="3:4">
      <c r="C332" s="16"/>
      <c r="D332" s="16"/>
    </row>
    <row r="333" spans="3:4">
      <c r="C333" s="16"/>
      <c r="D333" s="16"/>
    </row>
    <row r="334" spans="3:4">
      <c r="C334" s="16"/>
      <c r="D334" s="16"/>
    </row>
    <row r="335" spans="3:4">
      <c r="C335" s="16"/>
      <c r="D335" s="16"/>
    </row>
    <row r="336" spans="3:4">
      <c r="C336" s="16"/>
      <c r="D336" s="16"/>
    </row>
    <row r="337" spans="3:4">
      <c r="C337" s="16"/>
      <c r="D337" s="16"/>
    </row>
    <row r="338" spans="3:4">
      <c r="C338" s="16"/>
      <c r="D338" s="16"/>
    </row>
    <row r="339" spans="3:4">
      <c r="C339" s="16"/>
      <c r="D339" s="16"/>
    </row>
    <row r="340" spans="3:4">
      <c r="C340" s="16"/>
      <c r="D340" s="16"/>
    </row>
    <row r="341" spans="3:4">
      <c r="C341" s="16"/>
      <c r="D341" s="16"/>
    </row>
    <row r="342" spans="3:4">
      <c r="C342" s="16"/>
      <c r="D342" s="16"/>
    </row>
    <row r="343" spans="3:4">
      <c r="C343" s="16"/>
      <c r="D343" s="16"/>
    </row>
    <row r="344" spans="3:4">
      <c r="C344" s="16"/>
      <c r="D344" s="16"/>
    </row>
    <row r="345" spans="3:4">
      <c r="C345" s="16"/>
      <c r="D345" s="16"/>
    </row>
    <row r="346" spans="3:4">
      <c r="C346" s="16"/>
      <c r="D346" s="16"/>
    </row>
    <row r="347" spans="3:4">
      <c r="C347" s="16"/>
      <c r="D347" s="16"/>
    </row>
    <row r="348" spans="3:4">
      <c r="C348" s="16"/>
      <c r="D348" s="16"/>
    </row>
    <row r="349" spans="3:4">
      <c r="C349" s="16"/>
      <c r="D349" s="16"/>
    </row>
    <row r="350" spans="3:4">
      <c r="C350" s="16"/>
      <c r="D350" s="16"/>
    </row>
    <row r="351" spans="3:4">
      <c r="C351" s="16"/>
      <c r="D351" s="16"/>
    </row>
    <row r="352" spans="3:4">
      <c r="C352" s="16"/>
      <c r="D352" s="16"/>
    </row>
    <row r="353" spans="3:4">
      <c r="C353" s="16"/>
      <c r="D353" s="16"/>
    </row>
    <row r="354" spans="3:4">
      <c r="C354" s="16"/>
      <c r="D354" s="16"/>
    </row>
    <row r="355" spans="3:4">
      <c r="C355" s="16"/>
      <c r="D355" s="16"/>
    </row>
    <row r="356" spans="3:4">
      <c r="C356" s="16"/>
      <c r="D356" s="16"/>
    </row>
    <row r="357" spans="3:4">
      <c r="C357" s="16"/>
      <c r="D357" s="16"/>
    </row>
    <row r="358" spans="3:4">
      <c r="C358" s="16"/>
      <c r="D358" s="16"/>
    </row>
    <row r="359" spans="3:4">
      <c r="C359" s="16"/>
      <c r="D359" s="16"/>
    </row>
    <row r="360" spans="3:4">
      <c r="C360" s="16"/>
      <c r="D360" s="16"/>
    </row>
    <row r="361" spans="3:4">
      <c r="C361" s="16"/>
      <c r="D361" s="16"/>
    </row>
    <row r="362" spans="3:4">
      <c r="C362" s="16"/>
      <c r="D362" s="16"/>
    </row>
    <row r="363" spans="3:4">
      <c r="C363" s="16"/>
      <c r="D363" s="16"/>
    </row>
    <row r="364" spans="3:4">
      <c r="C364" s="16"/>
      <c r="D364" s="16"/>
    </row>
    <row r="365" spans="3:4">
      <c r="C365" s="16"/>
      <c r="D365" s="16"/>
    </row>
    <row r="366" spans="3:4">
      <c r="C366" s="16"/>
      <c r="D366" s="16"/>
    </row>
    <row r="367" spans="3:4">
      <c r="C367" s="16"/>
      <c r="D367" s="16"/>
    </row>
    <row r="368" spans="3:4">
      <c r="C368" s="16"/>
      <c r="D368" s="16"/>
    </row>
    <row r="369" spans="3:4">
      <c r="C369" s="16"/>
      <c r="D369" s="16"/>
    </row>
    <row r="370" spans="3:4">
      <c r="C370" s="16"/>
      <c r="D370" s="16"/>
    </row>
    <row r="371" spans="3:4">
      <c r="C371" s="16"/>
      <c r="D371" s="16"/>
    </row>
    <row r="372" spans="3:4">
      <c r="C372" s="16"/>
      <c r="D372" s="16"/>
    </row>
    <row r="373" spans="3:4">
      <c r="C373" s="16"/>
      <c r="D373" s="16"/>
    </row>
    <row r="374" spans="3:4">
      <c r="C374" s="16"/>
      <c r="D374" s="16"/>
    </row>
    <row r="375" spans="3:4">
      <c r="C375" s="16"/>
      <c r="D375" s="16"/>
    </row>
    <row r="376" spans="3:4">
      <c r="C376" s="16"/>
      <c r="D376" s="16"/>
    </row>
    <row r="377" spans="3:4">
      <c r="C377" s="16"/>
      <c r="D377" s="16"/>
    </row>
    <row r="378" spans="3:4">
      <c r="C378" s="16"/>
      <c r="D378" s="16"/>
    </row>
    <row r="379" spans="3:4">
      <c r="C379" s="16"/>
      <c r="D379" s="16"/>
    </row>
    <row r="380" spans="3:4">
      <c r="C380" s="16"/>
      <c r="D380" s="16"/>
    </row>
    <row r="381" spans="3:4">
      <c r="C381" s="16"/>
      <c r="D381" s="16"/>
    </row>
    <row r="382" spans="3:4">
      <c r="C382" s="16"/>
      <c r="D382" s="16"/>
    </row>
    <row r="383" spans="3:4">
      <c r="C383" s="16"/>
      <c r="D383" s="16"/>
    </row>
    <row r="384" spans="3:4">
      <c r="C384" s="16"/>
      <c r="D384" s="16"/>
    </row>
    <row r="385" spans="3:4">
      <c r="C385" s="16"/>
      <c r="D385" s="16"/>
    </row>
    <row r="386" spans="3:4">
      <c r="C386" s="16"/>
      <c r="D386" s="16"/>
    </row>
    <row r="387" spans="3:4">
      <c r="C387" s="16"/>
      <c r="D387" s="16"/>
    </row>
    <row r="388" spans="3:4">
      <c r="C388" s="16"/>
      <c r="D388" s="16"/>
    </row>
    <row r="389" spans="3:4">
      <c r="C389" s="16"/>
      <c r="D389" s="16"/>
    </row>
    <row r="390" spans="3:4">
      <c r="C390" s="16"/>
      <c r="D390" s="16"/>
    </row>
    <row r="391" spans="3:4">
      <c r="C391" s="16"/>
      <c r="D391" s="16"/>
    </row>
    <row r="392" spans="3:4">
      <c r="C392" s="16"/>
      <c r="D392" s="16"/>
    </row>
    <row r="393" spans="3:4">
      <c r="C393" s="16"/>
      <c r="D393" s="16"/>
    </row>
    <row r="394" spans="3:4">
      <c r="C394" s="16"/>
      <c r="D394" s="16"/>
    </row>
    <row r="395" spans="3:4">
      <c r="C395" s="16"/>
      <c r="D395" s="16"/>
    </row>
    <row r="396" spans="3:4">
      <c r="C396" s="16"/>
      <c r="D396" s="16"/>
    </row>
    <row r="397" spans="3:4">
      <c r="C397" s="16"/>
      <c r="D397" s="16"/>
    </row>
    <row r="398" spans="3:4">
      <c r="C398" s="16"/>
      <c r="D398" s="16"/>
    </row>
    <row r="399" spans="3:4">
      <c r="C399" s="16"/>
      <c r="D399" s="16"/>
    </row>
    <row r="400" spans="3:4">
      <c r="C400" s="16"/>
      <c r="D400" s="16"/>
    </row>
    <row r="401" spans="3:4">
      <c r="C401" s="16"/>
      <c r="D401" s="16"/>
    </row>
    <row r="402" spans="3:4">
      <c r="C402" s="16"/>
      <c r="D402" s="16"/>
    </row>
    <row r="403" spans="3:4">
      <c r="C403" s="16"/>
      <c r="D403" s="16"/>
    </row>
    <row r="404" spans="3:4">
      <c r="C404" s="16"/>
      <c r="D404" s="16"/>
    </row>
    <row r="405" spans="3:4">
      <c r="C405" s="16"/>
      <c r="D405" s="16"/>
    </row>
    <row r="406" spans="3:4">
      <c r="C406" s="16"/>
      <c r="D406" s="16"/>
    </row>
    <row r="407" spans="3:4">
      <c r="C407" s="16"/>
      <c r="D407" s="16"/>
    </row>
    <row r="408" spans="3:4">
      <c r="C408" s="16"/>
      <c r="D408" s="16"/>
    </row>
    <row r="409" spans="3:4">
      <c r="C409" s="16"/>
      <c r="D409" s="16"/>
    </row>
    <row r="410" spans="3:4">
      <c r="C410" s="16"/>
      <c r="D410" s="16"/>
    </row>
    <row r="411" spans="3:4">
      <c r="C411" s="16"/>
      <c r="D411" s="16"/>
    </row>
    <row r="412" spans="3:4">
      <c r="C412" s="16"/>
      <c r="D412" s="16"/>
    </row>
    <row r="413" spans="3:4">
      <c r="C413" s="16"/>
      <c r="D413" s="16"/>
    </row>
    <row r="414" spans="3:4">
      <c r="C414" s="16"/>
      <c r="D414" s="16"/>
    </row>
    <row r="415" spans="3:4">
      <c r="C415" s="16"/>
      <c r="D415" s="16"/>
    </row>
    <row r="416" spans="3:4">
      <c r="C416" s="16"/>
      <c r="D416" s="16"/>
    </row>
    <row r="417" spans="3:4">
      <c r="C417" s="16"/>
      <c r="D417" s="16"/>
    </row>
    <row r="418" spans="3:4">
      <c r="C418" s="16"/>
      <c r="D418" s="16"/>
    </row>
    <row r="419" spans="3:4">
      <c r="C419" s="16"/>
      <c r="D419" s="16"/>
    </row>
    <row r="420" spans="3:4">
      <c r="C420" s="16"/>
      <c r="D420" s="16"/>
    </row>
    <row r="421" spans="3:4">
      <c r="C421" s="16"/>
      <c r="D421" s="16"/>
    </row>
    <row r="422" spans="3:4">
      <c r="C422" s="16"/>
      <c r="D422" s="16"/>
    </row>
    <row r="423" spans="3:4">
      <c r="C423" s="16"/>
      <c r="D423" s="16"/>
    </row>
    <row r="424" spans="3:4">
      <c r="C424" s="16"/>
      <c r="D424" s="16"/>
    </row>
    <row r="425" spans="3:4">
      <c r="C425" s="16"/>
      <c r="D425" s="16"/>
    </row>
    <row r="426" spans="3:4">
      <c r="C426" s="16"/>
      <c r="D426" s="16"/>
    </row>
    <row r="427" spans="3:4">
      <c r="C427" s="16"/>
      <c r="D427" s="16"/>
    </row>
    <row r="428" spans="3:4">
      <c r="C428" s="16"/>
      <c r="D428" s="16"/>
    </row>
    <row r="429" spans="3:4">
      <c r="C429" s="16"/>
      <c r="D429" s="16"/>
    </row>
    <row r="430" spans="3:4">
      <c r="C430" s="16"/>
      <c r="D430" s="16"/>
    </row>
    <row r="431" spans="3:4">
      <c r="C431" s="16"/>
      <c r="D431" s="16"/>
    </row>
    <row r="432" spans="3:4">
      <c r="C432" s="16"/>
      <c r="D432" s="16"/>
    </row>
    <row r="433" spans="3:4">
      <c r="C433" s="16"/>
      <c r="D433" s="16"/>
    </row>
    <row r="434" spans="3:4">
      <c r="C434" s="16"/>
      <c r="D434" s="16"/>
    </row>
    <row r="435" spans="3:4">
      <c r="C435" s="16"/>
      <c r="D435" s="16"/>
    </row>
    <row r="436" spans="3:4">
      <c r="C436" s="16"/>
      <c r="D436" s="16"/>
    </row>
    <row r="437" spans="3:4">
      <c r="C437" s="16"/>
      <c r="D437" s="16"/>
    </row>
    <row r="438" spans="3:4">
      <c r="C438" s="16"/>
      <c r="D438" s="16"/>
    </row>
    <row r="439" spans="3:4">
      <c r="C439" s="16"/>
      <c r="D439" s="16"/>
    </row>
    <row r="440" spans="3:4">
      <c r="C440" s="16"/>
      <c r="D440" s="16"/>
    </row>
    <row r="441" spans="3:4">
      <c r="C441" s="16"/>
      <c r="D441" s="16"/>
    </row>
    <row r="442" spans="3:4">
      <c r="C442" s="16"/>
      <c r="D442" s="16"/>
    </row>
    <row r="443" spans="3:4">
      <c r="C443" s="16"/>
      <c r="D443" s="16"/>
    </row>
    <row r="444" spans="3:4">
      <c r="C444" s="16"/>
      <c r="D444" s="16"/>
    </row>
    <row r="445" spans="3:4">
      <c r="C445" s="16"/>
      <c r="D445" s="16"/>
    </row>
    <row r="446" spans="3:4">
      <c r="C446" s="16"/>
      <c r="D446" s="16"/>
    </row>
    <row r="447" spans="3:4">
      <c r="C447" s="16"/>
      <c r="D447" s="16"/>
    </row>
    <row r="448" spans="3:4">
      <c r="C448" s="16"/>
      <c r="D448" s="16"/>
    </row>
    <row r="449" spans="3:4">
      <c r="C449" s="16"/>
      <c r="D449" s="16"/>
    </row>
    <row r="450" spans="3:4">
      <c r="C450" s="16"/>
      <c r="D450" s="16"/>
    </row>
    <row r="451" spans="3:4">
      <c r="C451" s="16"/>
      <c r="D451" s="16"/>
    </row>
    <row r="452" spans="3:4">
      <c r="C452" s="16"/>
      <c r="D452" s="16"/>
    </row>
    <row r="453" spans="3:4">
      <c r="C453" s="16"/>
      <c r="D453" s="16"/>
    </row>
    <row r="454" spans="3:4">
      <c r="C454" s="16"/>
      <c r="D454" s="16"/>
    </row>
    <row r="455" spans="3:4">
      <c r="C455" s="16"/>
      <c r="D455" s="16"/>
    </row>
    <row r="456" spans="3:4">
      <c r="C456" s="16"/>
      <c r="D456" s="16"/>
    </row>
    <row r="457" spans="3:4">
      <c r="C457" s="16"/>
      <c r="D457" s="16"/>
    </row>
    <row r="458" spans="3:4">
      <c r="C458" s="16"/>
      <c r="D458" s="16"/>
    </row>
    <row r="459" spans="3:4">
      <c r="C459" s="16"/>
      <c r="D459" s="16"/>
    </row>
    <row r="460" spans="3:4">
      <c r="C460" s="16"/>
      <c r="D460" s="16"/>
    </row>
    <row r="461" spans="3:4">
      <c r="C461" s="16"/>
      <c r="D461" s="16"/>
    </row>
    <row r="462" spans="3:4">
      <c r="C462" s="16"/>
      <c r="D462" s="16"/>
    </row>
    <row r="463" spans="3:4">
      <c r="C463" s="16"/>
      <c r="D463" s="16"/>
    </row>
    <row r="464" spans="3:4">
      <c r="C464" s="16"/>
      <c r="D464" s="16"/>
    </row>
    <row r="465" spans="3:4">
      <c r="C465" s="16"/>
      <c r="D465" s="16"/>
    </row>
    <row r="466" spans="3:4">
      <c r="C466" s="16"/>
      <c r="D466" s="16"/>
    </row>
    <row r="467" spans="3:4">
      <c r="C467" s="16"/>
      <c r="D467" s="16"/>
    </row>
    <row r="468" spans="3:4">
      <c r="C468" s="16"/>
      <c r="D468" s="16"/>
    </row>
    <row r="469" spans="3:4">
      <c r="C469" s="16"/>
      <c r="D469" s="16"/>
    </row>
    <row r="470" spans="3:4">
      <c r="C470" s="16"/>
      <c r="D470" s="16"/>
    </row>
    <row r="471" spans="3:4">
      <c r="C471" s="16"/>
      <c r="D471" s="16"/>
    </row>
    <row r="472" spans="3:4">
      <c r="C472" s="16"/>
      <c r="D472" s="16"/>
    </row>
    <row r="473" spans="3:4">
      <c r="C473" s="16"/>
      <c r="D473" s="16"/>
    </row>
    <row r="474" spans="3:4">
      <c r="C474" s="16"/>
      <c r="D474" s="16"/>
    </row>
    <row r="475" spans="3:4">
      <c r="C475" s="16"/>
      <c r="D475" s="16"/>
    </row>
    <row r="476" spans="3:4">
      <c r="C476" s="16"/>
      <c r="D476" s="16"/>
    </row>
    <row r="477" spans="3:4">
      <c r="C477" s="16"/>
      <c r="D477" s="16"/>
    </row>
    <row r="478" spans="3:4">
      <c r="C478" s="16"/>
      <c r="D478" s="16"/>
    </row>
    <row r="479" spans="3:4">
      <c r="C479" s="16"/>
      <c r="D479" s="16"/>
    </row>
    <row r="480" spans="3:4">
      <c r="C480" s="16"/>
      <c r="D480" s="16"/>
    </row>
    <row r="481" spans="3:4">
      <c r="C481" s="16"/>
      <c r="D481" s="16"/>
    </row>
    <row r="482" spans="3:4">
      <c r="C482" s="16"/>
      <c r="D482" s="16"/>
    </row>
    <row r="483" spans="3:4">
      <c r="C483" s="16"/>
      <c r="D483" s="16"/>
    </row>
    <row r="484" spans="3:4">
      <c r="C484" s="16"/>
      <c r="D484" s="16"/>
    </row>
    <row r="485" spans="3:4">
      <c r="C485" s="16"/>
      <c r="D485" s="16"/>
    </row>
    <row r="486" spans="3:4">
      <c r="C486" s="16"/>
      <c r="D486" s="16"/>
    </row>
    <row r="487" spans="3:4">
      <c r="C487" s="16"/>
      <c r="D487" s="16"/>
    </row>
    <row r="488" spans="3:4">
      <c r="C488" s="16"/>
      <c r="D488" s="16"/>
    </row>
    <row r="489" spans="3:4">
      <c r="C489" s="16"/>
      <c r="D489" s="16"/>
    </row>
    <row r="490" spans="3:4">
      <c r="C490" s="16"/>
      <c r="D490" s="16"/>
    </row>
    <row r="491" spans="3:4">
      <c r="C491" s="16"/>
      <c r="D491" s="16"/>
    </row>
    <row r="492" spans="3:4">
      <c r="C492" s="16"/>
      <c r="D492" s="16"/>
    </row>
    <row r="493" spans="3:4">
      <c r="C493" s="16"/>
      <c r="D493" s="16"/>
    </row>
    <row r="494" spans="3:4">
      <c r="C494" s="16"/>
      <c r="D494" s="16"/>
    </row>
    <row r="495" spans="3:4">
      <c r="C495" s="16"/>
      <c r="D495" s="16"/>
    </row>
    <row r="496" spans="3:4">
      <c r="C496" s="16"/>
      <c r="D496" s="16"/>
    </row>
    <row r="497" spans="3:4">
      <c r="C497" s="16"/>
      <c r="D497" s="16"/>
    </row>
    <row r="498" spans="3:4">
      <c r="C498" s="16"/>
      <c r="D498" s="16"/>
    </row>
    <row r="499" spans="3:4">
      <c r="C499" s="16"/>
      <c r="D499" s="16"/>
    </row>
    <row r="500" spans="3:4">
      <c r="C500" s="16"/>
      <c r="D500" s="16"/>
    </row>
    <row r="501" spans="3:4">
      <c r="C501" s="16"/>
      <c r="D501" s="16"/>
    </row>
    <row r="502" spans="3:4">
      <c r="C502" s="16"/>
      <c r="D502" s="16"/>
    </row>
    <row r="503" spans="3:4">
      <c r="C503" s="16"/>
      <c r="D503" s="16"/>
    </row>
    <row r="504" spans="3:4">
      <c r="C504" s="16"/>
      <c r="D504" s="16"/>
    </row>
    <row r="505" spans="3:4">
      <c r="C505" s="16"/>
      <c r="D505" s="16"/>
    </row>
    <row r="506" spans="3:4">
      <c r="C506" s="16"/>
      <c r="D506" s="16"/>
    </row>
    <row r="507" spans="3:4">
      <c r="C507" s="16"/>
      <c r="D507" s="16"/>
    </row>
    <row r="508" spans="3:4">
      <c r="C508" s="16"/>
      <c r="D508" s="16"/>
    </row>
    <row r="509" spans="3:4">
      <c r="C509" s="16"/>
      <c r="D509" s="16"/>
    </row>
    <row r="510" spans="3:4">
      <c r="C510" s="16"/>
      <c r="D510" s="16"/>
    </row>
    <row r="511" spans="3:4">
      <c r="C511" s="16"/>
      <c r="D511" s="16"/>
    </row>
    <row r="512" spans="3:4">
      <c r="C512" s="16"/>
      <c r="D512" s="16"/>
    </row>
    <row r="513" spans="3:4">
      <c r="C513" s="16"/>
      <c r="D513" s="16"/>
    </row>
    <row r="514" spans="3:4">
      <c r="C514" s="16"/>
      <c r="D514" s="16"/>
    </row>
    <row r="515" spans="3:4">
      <c r="C515" s="16"/>
      <c r="D515" s="16"/>
    </row>
    <row r="516" spans="3:4">
      <c r="C516" s="16"/>
      <c r="D516" s="16"/>
    </row>
    <row r="517" spans="3:4">
      <c r="C517" s="16"/>
      <c r="D517" s="16"/>
    </row>
    <row r="518" spans="3:4">
      <c r="C518" s="16"/>
      <c r="D518" s="16"/>
    </row>
    <row r="519" spans="3:4">
      <c r="C519" s="16"/>
      <c r="D519" s="16"/>
    </row>
    <row r="520" spans="3:4">
      <c r="C520" s="16"/>
      <c r="D520" s="16"/>
    </row>
    <row r="521" spans="3:4">
      <c r="C521" s="16"/>
      <c r="D521" s="16"/>
    </row>
    <row r="522" spans="3:4">
      <c r="C522" s="16"/>
      <c r="D522" s="16"/>
    </row>
    <row r="523" spans="3:4">
      <c r="C523" s="16"/>
      <c r="D523" s="16"/>
    </row>
    <row r="524" spans="3:4">
      <c r="C524" s="16"/>
      <c r="D524" s="16"/>
    </row>
    <row r="525" spans="3:4">
      <c r="C525" s="16"/>
      <c r="D525" s="16"/>
    </row>
    <row r="526" spans="3:4">
      <c r="C526" s="16"/>
      <c r="D526" s="16"/>
    </row>
    <row r="527" spans="3:4">
      <c r="C527" s="16"/>
      <c r="D527" s="16"/>
    </row>
    <row r="528" spans="3:4">
      <c r="C528" s="16"/>
      <c r="D528" s="16"/>
    </row>
    <row r="529" spans="3:4">
      <c r="C529" s="16"/>
      <c r="D529" s="16"/>
    </row>
    <row r="530" spans="3:4">
      <c r="C530" s="16"/>
      <c r="D530" s="16"/>
    </row>
    <row r="531" spans="3:4">
      <c r="C531" s="16"/>
      <c r="D531" s="16"/>
    </row>
    <row r="532" spans="3:4">
      <c r="C532" s="16"/>
      <c r="D532" s="16"/>
    </row>
  </sheetData>
  <mergeCells count="2">
    <mergeCell ref="B6:K6"/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64" pageOrder="overThenDown" orientation="landscape" r:id="rId1"/>
  <headerFooter alignWithMargins="0">
    <oddFooter>&amp;L&amp;Z&amp;F&amp;C&amp;A&amp;R&amp;D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3"/>
    <pageSetUpPr fitToPage="1"/>
  </sheetPr>
  <dimension ref="B1:BZ503"/>
  <sheetViews>
    <sheetView rightToLeft="1" workbookViewId="0">
      <selection activeCell="F34" sqref="F34"/>
    </sheetView>
  </sheetViews>
  <sheetFormatPr defaultColWidth="9.140625" defaultRowHeight="18"/>
  <cols>
    <col min="1" max="1" width="6.28515625" style="16" customWidth="1"/>
    <col min="2" max="2" width="37" style="15" bestFit="1" customWidth="1"/>
    <col min="3" max="3" width="27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1.7109375" style="16" customWidth="1"/>
    <col min="14" max="14" width="14.7109375" style="16" customWidth="1"/>
    <col min="15" max="17" width="10.7109375" style="16" customWidth="1"/>
    <col min="18" max="18" width="7.5703125" style="16" customWidth="1"/>
    <col min="19" max="19" width="6.7109375" style="16" customWidth="1"/>
    <col min="20" max="20" width="7.7109375" style="16" customWidth="1"/>
    <col min="21" max="21" width="7.140625" style="16" customWidth="1"/>
    <col min="22" max="22" width="6" style="16" customWidth="1"/>
    <col min="23" max="23" width="7.85546875" style="16" customWidth="1"/>
    <col min="24" max="24" width="8.140625" style="16" customWidth="1"/>
    <col min="25" max="25" width="6.28515625" style="16" customWidth="1"/>
    <col min="26" max="26" width="8" style="16" customWidth="1"/>
    <col min="27" max="27" width="8.7109375" style="16" customWidth="1"/>
    <col min="28" max="28" width="10" style="16" customWidth="1"/>
    <col min="29" max="29" width="9.5703125" style="16" customWidth="1"/>
    <col min="30" max="30" width="6.140625" style="16" customWidth="1"/>
    <col min="31" max="32" width="5.7109375" style="16" customWidth="1"/>
    <col min="33" max="33" width="6.85546875" style="16" customWidth="1"/>
    <col min="34" max="34" width="6.42578125" style="16" customWidth="1"/>
    <col min="35" max="35" width="6.7109375" style="16" customWidth="1"/>
    <col min="36" max="36" width="7.28515625" style="16" customWidth="1"/>
    <col min="37" max="48" width="5.7109375" style="16" customWidth="1"/>
    <col min="49" max="16384" width="9.140625" style="16"/>
  </cols>
  <sheetData>
    <row r="1" spans="2:78">
      <c r="B1" s="2" t="s">
        <v>0</v>
      </c>
      <c r="C1" s="80" t="s">
        <v>197</v>
      </c>
    </row>
    <row r="2" spans="2:78">
      <c r="B2" s="2" t="s">
        <v>1</v>
      </c>
      <c r="C2" s="16" t="s">
        <v>2413</v>
      </c>
    </row>
    <row r="3" spans="2:78">
      <c r="B3" s="2" t="s">
        <v>2</v>
      </c>
      <c r="C3" s="80" t="s">
        <v>2414</v>
      </c>
    </row>
    <row r="4" spans="2:78">
      <c r="B4" s="2" t="s">
        <v>3</v>
      </c>
      <c r="C4" s="16">
        <v>9536</v>
      </c>
    </row>
    <row r="5" spans="2:78">
      <c r="B5" s="75" t="s">
        <v>198</v>
      </c>
      <c r="C5" t="s">
        <v>199</v>
      </c>
    </row>
    <row r="6" spans="2:78" ht="26.25" customHeight="1">
      <c r="B6" s="99" t="s">
        <v>139</v>
      </c>
      <c r="C6" s="100"/>
      <c r="D6" s="100"/>
      <c r="E6" s="100"/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1"/>
    </row>
    <row r="7" spans="2:78" ht="26.25" customHeight="1">
      <c r="B7" s="99" t="s">
        <v>148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1"/>
    </row>
    <row r="8" spans="2:78" s="19" customFormat="1" ht="63">
      <c r="B8" s="4" t="s">
        <v>99</v>
      </c>
      <c r="C8" s="28" t="s">
        <v>50</v>
      </c>
      <c r="D8" s="28" t="s">
        <v>137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56</v>
      </c>
      <c r="L8" s="28" t="s">
        <v>190</v>
      </c>
      <c r="M8" s="28" t="s">
        <v>191</v>
      </c>
      <c r="N8" s="28" t="s">
        <v>5</v>
      </c>
      <c r="O8" s="28" t="s">
        <v>74</v>
      </c>
      <c r="P8" s="28" t="s">
        <v>58</v>
      </c>
      <c r="Q8" s="36" t="s">
        <v>186</v>
      </c>
      <c r="R8" s="16"/>
      <c r="S8" s="16"/>
      <c r="T8" s="16"/>
      <c r="U8" s="16"/>
      <c r="V8" s="16"/>
    </row>
    <row r="9" spans="2:78" s="19" customFormat="1" ht="18.75" customHeight="1">
      <c r="B9" s="20"/>
      <c r="C9" s="21"/>
      <c r="D9" s="21"/>
      <c r="E9" s="21"/>
      <c r="F9" s="21"/>
      <c r="G9" s="21" t="s">
        <v>75</v>
      </c>
      <c r="H9" s="21" t="s">
        <v>76</v>
      </c>
      <c r="I9" s="21"/>
      <c r="J9" s="21" t="s">
        <v>7</v>
      </c>
      <c r="K9" s="21" t="s">
        <v>7</v>
      </c>
      <c r="L9" s="21" t="s">
        <v>187</v>
      </c>
      <c r="M9" s="21"/>
      <c r="N9" s="21" t="s">
        <v>6</v>
      </c>
      <c r="O9" s="21" t="s">
        <v>7</v>
      </c>
      <c r="P9" s="31" t="s">
        <v>7</v>
      </c>
      <c r="Q9" s="45" t="s">
        <v>7</v>
      </c>
      <c r="R9" s="16"/>
      <c r="S9" s="16"/>
      <c r="T9" s="16"/>
      <c r="U9" s="16"/>
      <c r="V9" s="16"/>
    </row>
    <row r="10" spans="2:7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4" t="s">
        <v>81</v>
      </c>
      <c r="R10" s="16"/>
      <c r="S10" s="16"/>
      <c r="T10" s="16"/>
      <c r="U10" s="16"/>
      <c r="V10" s="16"/>
    </row>
    <row r="11" spans="2:78" s="23" customFormat="1" ht="18" customHeight="1">
      <c r="B11" s="24" t="s">
        <v>138</v>
      </c>
      <c r="C11" s="7"/>
      <c r="D11" s="7"/>
      <c r="E11" s="7"/>
      <c r="F11" s="7"/>
      <c r="G11" s="7"/>
      <c r="H11" s="76">
        <v>10.41</v>
      </c>
      <c r="I11" s="7"/>
      <c r="J11" s="7"/>
      <c r="K11" s="76">
        <v>1.76</v>
      </c>
      <c r="L11" s="76">
        <v>421510</v>
      </c>
      <c r="M11" s="7"/>
      <c r="N11" s="76">
        <v>1533.0862370899999</v>
      </c>
      <c r="O11" s="7"/>
      <c r="P11" s="76">
        <v>100</v>
      </c>
      <c r="Q11" s="76">
        <v>0.27</v>
      </c>
      <c r="R11" s="16"/>
      <c r="S11" s="16"/>
      <c r="T11" s="16"/>
      <c r="U11" s="16"/>
      <c r="V11" s="16"/>
      <c r="BZ11" s="16"/>
    </row>
    <row r="12" spans="2:78">
      <c r="B12" s="78" t="s">
        <v>206</v>
      </c>
      <c r="D12" s="16"/>
      <c r="H12" s="79">
        <v>0</v>
      </c>
      <c r="K12" s="79">
        <v>0</v>
      </c>
      <c r="L12" s="79">
        <v>0</v>
      </c>
      <c r="N12" s="79">
        <v>0</v>
      </c>
      <c r="P12" s="79">
        <v>0</v>
      </c>
      <c r="Q12" s="79">
        <v>0</v>
      </c>
    </row>
    <row r="13" spans="2:78">
      <c r="B13" s="78" t="s">
        <v>1972</v>
      </c>
      <c r="D13" s="16"/>
      <c r="H13" s="79">
        <v>0</v>
      </c>
      <c r="K13" s="79">
        <v>0</v>
      </c>
      <c r="L13" s="79">
        <v>0</v>
      </c>
      <c r="N13" s="79">
        <v>0</v>
      </c>
      <c r="P13" s="79">
        <v>0</v>
      </c>
      <c r="Q13" s="79">
        <v>0</v>
      </c>
    </row>
    <row r="14" spans="2:78">
      <c r="B14" t="s">
        <v>209</v>
      </c>
      <c r="C14" t="s">
        <v>209</v>
      </c>
      <c r="D14" s="16"/>
      <c r="E14" t="s">
        <v>209</v>
      </c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78">
      <c r="B15" s="78" t="s">
        <v>1973</v>
      </c>
      <c r="D15" s="16"/>
      <c r="H15" s="79">
        <v>0</v>
      </c>
      <c r="K15" s="79">
        <v>0</v>
      </c>
      <c r="L15" s="79">
        <v>0</v>
      </c>
      <c r="N15" s="79">
        <v>0</v>
      </c>
      <c r="P15" s="79">
        <v>0</v>
      </c>
      <c r="Q15" s="79">
        <v>0</v>
      </c>
    </row>
    <row r="16" spans="2:78">
      <c r="B16" t="s">
        <v>209</v>
      </c>
      <c r="C16" t="s">
        <v>209</v>
      </c>
      <c r="D16" s="16"/>
      <c r="E16" t="s">
        <v>209</v>
      </c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77">
        <v>0</v>
      </c>
    </row>
    <row r="17" spans="2:17">
      <c r="B17" s="78" t="s">
        <v>1974</v>
      </c>
      <c r="D17" s="16"/>
      <c r="H17" s="79">
        <v>0</v>
      </c>
      <c r="K17" s="79">
        <v>0</v>
      </c>
      <c r="L17" s="79">
        <v>0</v>
      </c>
      <c r="N17" s="79">
        <v>0</v>
      </c>
      <c r="P17" s="79">
        <v>0</v>
      </c>
      <c r="Q17" s="79">
        <v>0</v>
      </c>
    </row>
    <row r="18" spans="2:17">
      <c r="B18" s="78" t="s">
        <v>1975</v>
      </c>
      <c r="D18" s="16"/>
      <c r="H18" s="79">
        <v>0</v>
      </c>
      <c r="K18" s="79">
        <v>0</v>
      </c>
      <c r="L18" s="79">
        <v>0</v>
      </c>
      <c r="N18" s="79">
        <v>0</v>
      </c>
      <c r="P18" s="79">
        <v>0</v>
      </c>
      <c r="Q18" s="79">
        <v>0</v>
      </c>
    </row>
    <row r="19" spans="2:17">
      <c r="B19" t="s">
        <v>209</v>
      </c>
      <c r="C19" t="s">
        <v>209</v>
      </c>
      <c r="D19" s="16"/>
      <c r="E19" t="s">
        <v>209</v>
      </c>
      <c r="H19" s="77">
        <v>0</v>
      </c>
      <c r="I19" t="s">
        <v>209</v>
      </c>
      <c r="J19" s="77">
        <v>0</v>
      </c>
      <c r="K19" s="77">
        <v>0</v>
      </c>
      <c r="L19" s="77">
        <v>0</v>
      </c>
      <c r="M19" s="77">
        <v>0</v>
      </c>
      <c r="N19" s="77">
        <v>0</v>
      </c>
      <c r="O19" s="77">
        <v>0</v>
      </c>
      <c r="P19" s="77">
        <v>0</v>
      </c>
      <c r="Q19" s="77">
        <v>0</v>
      </c>
    </row>
    <row r="20" spans="2:17">
      <c r="B20" s="78" t="s">
        <v>1976</v>
      </c>
      <c r="D20" s="16"/>
      <c r="H20" s="79">
        <v>0</v>
      </c>
      <c r="K20" s="79">
        <v>0</v>
      </c>
      <c r="L20" s="79">
        <v>0</v>
      </c>
      <c r="N20" s="79">
        <v>0</v>
      </c>
      <c r="P20" s="79">
        <v>0</v>
      </c>
      <c r="Q20" s="79">
        <v>0</v>
      </c>
    </row>
    <row r="21" spans="2:17">
      <c r="B21" t="s">
        <v>209</v>
      </c>
      <c r="C21" t="s">
        <v>209</v>
      </c>
      <c r="D21" s="16"/>
      <c r="E21" t="s">
        <v>209</v>
      </c>
      <c r="H21" s="77">
        <v>0</v>
      </c>
      <c r="I21" t="s">
        <v>209</v>
      </c>
      <c r="J21" s="77">
        <v>0</v>
      </c>
      <c r="K21" s="77">
        <v>0</v>
      </c>
      <c r="L21" s="77">
        <v>0</v>
      </c>
      <c r="M21" s="77">
        <v>0</v>
      </c>
      <c r="N21" s="77">
        <v>0</v>
      </c>
      <c r="O21" s="77">
        <v>0</v>
      </c>
      <c r="P21" s="77">
        <v>0</v>
      </c>
      <c r="Q21" s="77">
        <v>0</v>
      </c>
    </row>
    <row r="22" spans="2:17">
      <c r="B22" s="78" t="s">
        <v>1980</v>
      </c>
      <c r="D22" s="16"/>
      <c r="H22" s="79">
        <v>0</v>
      </c>
      <c r="K22" s="79">
        <v>0</v>
      </c>
      <c r="L22" s="79">
        <v>0</v>
      </c>
      <c r="N22" s="79">
        <v>0</v>
      </c>
      <c r="P22" s="79">
        <v>0</v>
      </c>
      <c r="Q22" s="79">
        <v>0</v>
      </c>
    </row>
    <row r="23" spans="2:17">
      <c r="B23" t="s">
        <v>209</v>
      </c>
      <c r="C23" t="s">
        <v>209</v>
      </c>
      <c r="D23" s="16"/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  <c r="Q23" s="77">
        <v>0</v>
      </c>
    </row>
    <row r="24" spans="2:17">
      <c r="B24" s="78" t="s">
        <v>1981</v>
      </c>
      <c r="D24" s="16"/>
      <c r="H24" s="79">
        <v>0</v>
      </c>
      <c r="K24" s="79">
        <v>0</v>
      </c>
      <c r="L24" s="79">
        <v>0</v>
      </c>
      <c r="N24" s="79">
        <v>0</v>
      </c>
      <c r="P24" s="79">
        <v>0</v>
      </c>
      <c r="Q24" s="79">
        <v>0</v>
      </c>
    </row>
    <row r="25" spans="2:17">
      <c r="B25" t="s">
        <v>209</v>
      </c>
      <c r="C25" t="s">
        <v>209</v>
      </c>
      <c r="D25" s="16"/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  <c r="Q25" s="77">
        <v>0</v>
      </c>
    </row>
    <row r="26" spans="2:17">
      <c r="B26" s="78" t="s">
        <v>232</v>
      </c>
      <c r="D26" s="16"/>
      <c r="H26" s="79">
        <v>10.41</v>
      </c>
      <c r="K26" s="79">
        <v>1.76</v>
      </c>
      <c r="L26" s="79">
        <v>421510</v>
      </c>
      <c r="N26" s="79">
        <v>1533.0862370899999</v>
      </c>
      <c r="P26" s="79">
        <v>100</v>
      </c>
      <c r="Q26" s="79">
        <v>0.27</v>
      </c>
    </row>
    <row r="27" spans="2:17">
      <c r="B27" s="78" t="s">
        <v>1972</v>
      </c>
      <c r="D27" s="16"/>
      <c r="H27" s="79">
        <v>0</v>
      </c>
      <c r="K27" s="79">
        <v>0</v>
      </c>
      <c r="L27" s="79">
        <v>0</v>
      </c>
      <c r="N27" s="79">
        <v>0</v>
      </c>
      <c r="P27" s="79">
        <v>0</v>
      </c>
      <c r="Q27" s="79">
        <v>0</v>
      </c>
    </row>
    <row r="28" spans="2:17">
      <c r="B28" t="s">
        <v>209</v>
      </c>
      <c r="C28" t="s">
        <v>209</v>
      </c>
      <c r="D28" s="16"/>
      <c r="E28" t="s">
        <v>209</v>
      </c>
      <c r="H28" s="77">
        <v>0</v>
      </c>
      <c r="I28" t="s">
        <v>209</v>
      </c>
      <c r="J28" s="77">
        <v>0</v>
      </c>
      <c r="K28" s="77">
        <v>0</v>
      </c>
      <c r="L28" s="77">
        <v>0</v>
      </c>
      <c r="M28" s="77">
        <v>0</v>
      </c>
      <c r="N28" s="77">
        <v>0</v>
      </c>
      <c r="O28" s="77">
        <v>0</v>
      </c>
      <c r="P28" s="77">
        <v>0</v>
      </c>
      <c r="Q28" s="77">
        <v>0</v>
      </c>
    </row>
    <row r="29" spans="2:17">
      <c r="B29" s="78" t="s">
        <v>1973</v>
      </c>
      <c r="D29" s="16"/>
      <c r="H29" s="79">
        <v>0</v>
      </c>
      <c r="K29" s="79">
        <v>0</v>
      </c>
      <c r="L29" s="79">
        <v>0</v>
      </c>
      <c r="N29" s="79">
        <v>0</v>
      </c>
      <c r="P29" s="79">
        <v>0</v>
      </c>
      <c r="Q29" s="79">
        <v>0</v>
      </c>
    </row>
    <row r="30" spans="2:17">
      <c r="B30" t="s">
        <v>209</v>
      </c>
      <c r="C30" t="s">
        <v>209</v>
      </c>
      <c r="D30" s="16"/>
      <c r="E30" t="s">
        <v>209</v>
      </c>
      <c r="H30" s="77">
        <v>0</v>
      </c>
      <c r="I30" t="s">
        <v>209</v>
      </c>
      <c r="J30" s="77">
        <v>0</v>
      </c>
      <c r="K30" s="77">
        <v>0</v>
      </c>
      <c r="L30" s="77">
        <v>0</v>
      </c>
      <c r="M30" s="77">
        <v>0</v>
      </c>
      <c r="N30" s="77">
        <v>0</v>
      </c>
      <c r="O30" s="77">
        <v>0</v>
      </c>
      <c r="P30" s="77">
        <v>0</v>
      </c>
      <c r="Q30" s="77">
        <v>0</v>
      </c>
    </row>
    <row r="31" spans="2:17">
      <c r="B31" s="78" t="s">
        <v>1974</v>
      </c>
      <c r="D31" s="16"/>
      <c r="H31" s="79">
        <v>10.41</v>
      </c>
      <c r="K31" s="79">
        <v>1.76</v>
      </c>
      <c r="L31" s="79">
        <v>421510</v>
      </c>
      <c r="N31" s="79">
        <v>1533.0862370899999</v>
      </c>
      <c r="P31" s="79">
        <v>100</v>
      </c>
      <c r="Q31" s="79">
        <v>0.27</v>
      </c>
    </row>
    <row r="32" spans="2:17">
      <c r="B32" s="78" t="s">
        <v>1975</v>
      </c>
      <c r="D32" s="16"/>
      <c r="H32" s="79">
        <v>10.41</v>
      </c>
      <c r="K32" s="79">
        <v>1.76</v>
      </c>
      <c r="L32" s="79">
        <v>421510</v>
      </c>
      <c r="N32" s="79">
        <v>1533.0862370899999</v>
      </c>
      <c r="P32" s="79">
        <v>100</v>
      </c>
      <c r="Q32" s="79">
        <v>0.27</v>
      </c>
    </row>
    <row r="33" spans="2:17">
      <c r="B33" t="s">
        <v>2235</v>
      </c>
      <c r="C33" t="s">
        <v>2236</v>
      </c>
      <c r="D33" t="s">
        <v>1979</v>
      </c>
      <c r="E33" t="s">
        <v>2237</v>
      </c>
      <c r="F33" t="s">
        <v>309</v>
      </c>
      <c r="G33" t="s">
        <v>2238</v>
      </c>
      <c r="H33" s="77">
        <v>8.5500000000000007</v>
      </c>
      <c r="I33" t="s">
        <v>109</v>
      </c>
      <c r="J33" s="77">
        <v>3.36</v>
      </c>
      <c r="K33" s="77">
        <v>3.35</v>
      </c>
      <c r="L33" s="77">
        <v>27000</v>
      </c>
      <c r="M33" s="77">
        <v>100.98923851851852</v>
      </c>
      <c r="N33" s="77">
        <v>99.524894560000007</v>
      </c>
      <c r="O33" s="77">
        <v>0</v>
      </c>
      <c r="P33" s="77">
        <v>6.49</v>
      </c>
      <c r="Q33" s="77">
        <v>0.02</v>
      </c>
    </row>
    <row r="34" spans="2:17">
      <c r="B34" t="s">
        <v>2239</v>
      </c>
      <c r="C34" t="s">
        <v>2240</v>
      </c>
      <c r="D34" t="s">
        <v>1979</v>
      </c>
      <c r="E34" t="s">
        <v>328</v>
      </c>
      <c r="F34" s="81" t="s">
        <v>2421</v>
      </c>
      <c r="G34" t="s">
        <v>2241</v>
      </c>
      <c r="H34" s="77">
        <v>8.56</v>
      </c>
      <c r="I34" t="s">
        <v>109</v>
      </c>
      <c r="J34" s="77">
        <v>3.28</v>
      </c>
      <c r="K34" s="77">
        <v>3.25</v>
      </c>
      <c r="L34" s="77">
        <v>11000</v>
      </c>
      <c r="M34" s="77">
        <v>101.17940181818182</v>
      </c>
      <c r="N34" s="77">
        <v>40.623529830000003</v>
      </c>
      <c r="O34" s="77">
        <v>0</v>
      </c>
      <c r="P34" s="77">
        <v>2.65</v>
      </c>
      <c r="Q34" s="77">
        <v>0.01</v>
      </c>
    </row>
    <row r="35" spans="2:17">
      <c r="B35" t="s">
        <v>2242</v>
      </c>
      <c r="C35" t="s">
        <v>2243</v>
      </c>
      <c r="D35" t="s">
        <v>1979</v>
      </c>
      <c r="E35" t="s">
        <v>2244</v>
      </c>
      <c r="F35" t="s">
        <v>309</v>
      </c>
      <c r="G35" t="s">
        <v>2245</v>
      </c>
      <c r="H35" s="77">
        <v>11.79</v>
      </c>
      <c r="I35" t="s">
        <v>109</v>
      </c>
      <c r="J35" s="77">
        <v>1.65</v>
      </c>
      <c r="K35" s="77">
        <v>1.65</v>
      </c>
      <c r="L35" s="77">
        <v>191510</v>
      </c>
      <c r="M35" s="77">
        <v>100</v>
      </c>
      <c r="N35" s="77">
        <v>699.01149999999996</v>
      </c>
      <c r="O35" s="77">
        <v>0</v>
      </c>
      <c r="P35" s="77">
        <v>45.6</v>
      </c>
      <c r="Q35" s="77">
        <v>0.12</v>
      </c>
    </row>
    <row r="36" spans="2:17">
      <c r="B36" t="s">
        <v>2246</v>
      </c>
      <c r="C36" t="s">
        <v>2247</v>
      </c>
      <c r="D36" t="s">
        <v>1979</v>
      </c>
      <c r="E36" t="s">
        <v>2244</v>
      </c>
      <c r="F36" t="s">
        <v>309</v>
      </c>
      <c r="G36" t="s">
        <v>2248</v>
      </c>
      <c r="H36" s="77">
        <v>9.3800000000000008</v>
      </c>
      <c r="I36" t="s">
        <v>109</v>
      </c>
      <c r="J36" s="77">
        <v>1.4</v>
      </c>
      <c r="K36" s="77">
        <v>1.55</v>
      </c>
      <c r="L36" s="77">
        <v>192000</v>
      </c>
      <c r="M36" s="77">
        <v>99.019165624999999</v>
      </c>
      <c r="N36" s="77">
        <v>693.92631270000004</v>
      </c>
      <c r="O36" s="77">
        <v>0</v>
      </c>
      <c r="P36" s="77">
        <v>45.26</v>
      </c>
      <c r="Q36" s="77">
        <v>0.12</v>
      </c>
    </row>
    <row r="37" spans="2:17">
      <c r="B37" s="78" t="s">
        <v>1976</v>
      </c>
      <c r="D37" s="16"/>
      <c r="H37" s="79">
        <v>0</v>
      </c>
      <c r="K37" s="79">
        <v>0</v>
      </c>
      <c r="L37" s="79">
        <v>0</v>
      </c>
      <c r="N37" s="79">
        <v>0</v>
      </c>
      <c r="P37" s="79">
        <v>0</v>
      </c>
      <c r="Q37" s="79">
        <v>0</v>
      </c>
    </row>
    <row r="38" spans="2:17">
      <c r="B38" t="s">
        <v>209</v>
      </c>
      <c r="C38" t="s">
        <v>209</v>
      </c>
      <c r="D38" s="16"/>
      <c r="E38" t="s">
        <v>209</v>
      </c>
      <c r="H38" s="77">
        <v>0</v>
      </c>
      <c r="I38" t="s">
        <v>209</v>
      </c>
      <c r="J38" s="77">
        <v>0</v>
      </c>
      <c r="K38" s="77">
        <v>0</v>
      </c>
      <c r="L38" s="77">
        <v>0</v>
      </c>
      <c r="M38" s="77">
        <v>0</v>
      </c>
      <c r="N38" s="77">
        <v>0</v>
      </c>
      <c r="O38" s="77">
        <v>0</v>
      </c>
      <c r="P38" s="77">
        <v>0</v>
      </c>
      <c r="Q38" s="77">
        <v>0</v>
      </c>
    </row>
    <row r="39" spans="2:17">
      <c r="B39" s="78" t="s">
        <v>1980</v>
      </c>
      <c r="D39" s="16"/>
      <c r="H39" s="79">
        <v>0</v>
      </c>
      <c r="K39" s="79">
        <v>0</v>
      </c>
      <c r="L39" s="79">
        <v>0</v>
      </c>
      <c r="N39" s="79">
        <v>0</v>
      </c>
      <c r="P39" s="79">
        <v>0</v>
      </c>
      <c r="Q39" s="79">
        <v>0</v>
      </c>
    </row>
    <row r="40" spans="2:17">
      <c r="B40" t="s">
        <v>209</v>
      </c>
      <c r="C40" t="s">
        <v>209</v>
      </c>
      <c r="D40" s="16"/>
      <c r="E40" t="s">
        <v>209</v>
      </c>
      <c r="H40" s="77">
        <v>0</v>
      </c>
      <c r="I40" t="s">
        <v>209</v>
      </c>
      <c r="J40" s="77">
        <v>0</v>
      </c>
      <c r="K40" s="77">
        <v>0</v>
      </c>
      <c r="L40" s="77">
        <v>0</v>
      </c>
      <c r="M40" s="77">
        <v>0</v>
      </c>
      <c r="N40" s="77">
        <v>0</v>
      </c>
      <c r="O40" s="77">
        <v>0</v>
      </c>
      <c r="P40" s="77">
        <v>0</v>
      </c>
      <c r="Q40" s="77">
        <v>0</v>
      </c>
    </row>
    <row r="41" spans="2:17">
      <c r="B41" s="78" t="s">
        <v>1981</v>
      </c>
      <c r="D41" s="16"/>
      <c r="H41" s="79">
        <v>0</v>
      </c>
      <c r="K41" s="79">
        <v>0</v>
      </c>
      <c r="L41" s="79">
        <v>0</v>
      </c>
      <c r="N41" s="79">
        <v>0</v>
      </c>
      <c r="P41" s="79">
        <v>0</v>
      </c>
      <c r="Q41" s="79">
        <v>0</v>
      </c>
    </row>
    <row r="42" spans="2:17">
      <c r="B42" t="s">
        <v>209</v>
      </c>
      <c r="C42" t="s">
        <v>209</v>
      </c>
      <c r="D42" s="16"/>
      <c r="E42" t="s">
        <v>209</v>
      </c>
      <c r="H42" s="77">
        <v>0</v>
      </c>
      <c r="I42" t="s">
        <v>209</v>
      </c>
      <c r="J42" s="77">
        <v>0</v>
      </c>
      <c r="K42" s="77">
        <v>0</v>
      </c>
      <c r="L42" s="77">
        <v>0</v>
      </c>
      <c r="M42" s="77">
        <v>0</v>
      </c>
      <c r="N42" s="77">
        <v>0</v>
      </c>
      <c r="O42" s="77">
        <v>0</v>
      </c>
      <c r="P42" s="77">
        <v>0</v>
      </c>
      <c r="Q42" s="77">
        <v>0</v>
      </c>
    </row>
    <row r="43" spans="2:17">
      <c r="B43" t="s">
        <v>234</v>
      </c>
      <c r="D43" s="16"/>
    </row>
    <row r="44" spans="2:17">
      <c r="B44" t="s">
        <v>317</v>
      </c>
      <c r="D44" s="16"/>
    </row>
    <row r="45" spans="2:17">
      <c r="B45" t="s">
        <v>318</v>
      </c>
      <c r="D45" s="16"/>
    </row>
    <row r="46" spans="2:17">
      <c r="B46" t="s">
        <v>319</v>
      </c>
      <c r="D46" s="16"/>
    </row>
    <row r="47" spans="2:17">
      <c r="D47" s="16"/>
    </row>
    <row r="48" spans="2:17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4:4">
      <c r="D369" s="16"/>
    </row>
    <row r="370" spans="4:4">
      <c r="D370" s="16"/>
    </row>
    <row r="371" spans="4:4">
      <c r="D371" s="16"/>
    </row>
    <row r="372" spans="4:4">
      <c r="D372" s="16"/>
    </row>
    <row r="373" spans="4:4">
      <c r="D373" s="16"/>
    </row>
    <row r="374" spans="4:4">
      <c r="D374" s="16"/>
    </row>
    <row r="375" spans="4:4">
      <c r="D375" s="16"/>
    </row>
    <row r="376" spans="4:4">
      <c r="D376" s="16"/>
    </row>
    <row r="377" spans="4:4">
      <c r="D377" s="16"/>
    </row>
    <row r="378" spans="4:4">
      <c r="D378" s="16"/>
    </row>
    <row r="379" spans="4:4">
      <c r="D379" s="16"/>
    </row>
    <row r="380" spans="4:4">
      <c r="D380" s="16"/>
    </row>
    <row r="381" spans="4:4">
      <c r="D381" s="16"/>
    </row>
    <row r="382" spans="4:4">
      <c r="D382" s="16"/>
    </row>
    <row r="383" spans="4:4">
      <c r="D383" s="16"/>
    </row>
    <row r="384" spans="4:4">
      <c r="D384" s="16"/>
    </row>
    <row r="385" spans="4:4">
      <c r="D385" s="16"/>
    </row>
    <row r="386" spans="4:4">
      <c r="D386" s="16"/>
    </row>
    <row r="387" spans="4:4">
      <c r="D387" s="16"/>
    </row>
    <row r="388" spans="4:4">
      <c r="D388" s="16"/>
    </row>
    <row r="389" spans="4:4">
      <c r="D389" s="16"/>
    </row>
    <row r="390" spans="4:4">
      <c r="D390" s="16"/>
    </row>
    <row r="391" spans="4:4">
      <c r="D391" s="16"/>
    </row>
    <row r="392" spans="4:4">
      <c r="D392" s="16"/>
    </row>
    <row r="393" spans="4:4">
      <c r="D393" s="16"/>
    </row>
    <row r="394" spans="4:4">
      <c r="D394" s="16"/>
    </row>
    <row r="395" spans="4:4">
      <c r="D395" s="16"/>
    </row>
    <row r="396" spans="4:4">
      <c r="D396" s="16"/>
    </row>
    <row r="397" spans="4:4">
      <c r="D397" s="16"/>
    </row>
    <row r="398" spans="4:4">
      <c r="D398" s="16"/>
    </row>
    <row r="399" spans="4:4">
      <c r="D399" s="16"/>
    </row>
    <row r="400" spans="4:4">
      <c r="D400" s="16"/>
    </row>
    <row r="401" spans="4:4">
      <c r="D401" s="16"/>
    </row>
    <row r="402" spans="4:4">
      <c r="D402" s="16"/>
    </row>
    <row r="403" spans="4:4">
      <c r="D403" s="16"/>
    </row>
    <row r="404" spans="4:4">
      <c r="D404" s="16"/>
    </row>
    <row r="405" spans="4:4">
      <c r="D405" s="16"/>
    </row>
    <row r="406" spans="4:4">
      <c r="D406" s="16"/>
    </row>
    <row r="407" spans="4:4">
      <c r="D407" s="16"/>
    </row>
    <row r="408" spans="4:4">
      <c r="D408" s="16"/>
    </row>
    <row r="409" spans="4:4">
      <c r="D409" s="16"/>
    </row>
    <row r="410" spans="4:4">
      <c r="D410" s="16"/>
    </row>
    <row r="411" spans="4:4">
      <c r="D411" s="16"/>
    </row>
    <row r="412" spans="4:4">
      <c r="D412" s="16"/>
    </row>
    <row r="413" spans="4:4">
      <c r="D413" s="16"/>
    </row>
    <row r="414" spans="4:4">
      <c r="D414" s="16"/>
    </row>
    <row r="415" spans="4:4">
      <c r="D415" s="16"/>
    </row>
    <row r="416" spans="4:4">
      <c r="D416" s="16"/>
    </row>
    <row r="417" spans="4:4">
      <c r="D417" s="16"/>
    </row>
    <row r="418" spans="4:4">
      <c r="D418" s="16"/>
    </row>
    <row r="419" spans="4:4">
      <c r="D419" s="16"/>
    </row>
    <row r="420" spans="4:4">
      <c r="D420" s="16"/>
    </row>
    <row r="421" spans="4:4">
      <c r="D421" s="16"/>
    </row>
    <row r="422" spans="4:4">
      <c r="D422" s="16"/>
    </row>
    <row r="423" spans="4:4">
      <c r="D423" s="16"/>
    </row>
    <row r="424" spans="4:4">
      <c r="D424" s="16"/>
    </row>
    <row r="425" spans="4:4">
      <c r="D425" s="16"/>
    </row>
    <row r="426" spans="4:4">
      <c r="D426" s="16"/>
    </row>
    <row r="427" spans="4:4">
      <c r="D427" s="16"/>
    </row>
    <row r="428" spans="4:4">
      <c r="D428" s="16"/>
    </row>
    <row r="429" spans="4:4">
      <c r="D429" s="16"/>
    </row>
    <row r="430" spans="4:4">
      <c r="D430" s="16"/>
    </row>
    <row r="431" spans="4:4">
      <c r="D431" s="16"/>
    </row>
    <row r="432" spans="4:4">
      <c r="D432" s="16"/>
    </row>
    <row r="433" spans="4:4">
      <c r="D433" s="16"/>
    </row>
    <row r="434" spans="4:4">
      <c r="D434" s="16"/>
    </row>
    <row r="435" spans="4:4">
      <c r="D435" s="16"/>
    </row>
    <row r="436" spans="4:4">
      <c r="D436" s="16"/>
    </row>
    <row r="437" spans="4:4">
      <c r="D437" s="16"/>
    </row>
    <row r="438" spans="4:4">
      <c r="D438" s="16"/>
    </row>
    <row r="439" spans="4:4">
      <c r="D439" s="16"/>
    </row>
    <row r="440" spans="4:4">
      <c r="D440" s="16"/>
    </row>
    <row r="441" spans="4:4">
      <c r="D441" s="16"/>
    </row>
    <row r="442" spans="4:4">
      <c r="D442" s="16"/>
    </row>
    <row r="443" spans="4:4">
      <c r="D443" s="16"/>
    </row>
    <row r="444" spans="4:4">
      <c r="D444" s="16"/>
    </row>
    <row r="445" spans="4:4">
      <c r="D445" s="16"/>
    </row>
    <row r="446" spans="4:4">
      <c r="D446" s="16"/>
    </row>
    <row r="447" spans="4:4">
      <c r="D447" s="16"/>
    </row>
    <row r="448" spans="4:4">
      <c r="D448" s="16"/>
    </row>
    <row r="449" spans="4:4">
      <c r="D449" s="16"/>
    </row>
    <row r="450" spans="4:4">
      <c r="D450" s="16"/>
    </row>
    <row r="451" spans="4:4">
      <c r="D451" s="16"/>
    </row>
    <row r="452" spans="4:4">
      <c r="D452" s="16"/>
    </row>
    <row r="453" spans="4:4">
      <c r="D453" s="16"/>
    </row>
    <row r="454" spans="4:4">
      <c r="D454" s="16"/>
    </row>
    <row r="455" spans="4:4">
      <c r="D455" s="16"/>
    </row>
    <row r="456" spans="4:4">
      <c r="D456" s="16"/>
    </row>
    <row r="457" spans="4:4">
      <c r="D457" s="16"/>
    </row>
    <row r="458" spans="4:4">
      <c r="D458" s="16"/>
    </row>
    <row r="459" spans="4:4">
      <c r="D459" s="16"/>
    </row>
    <row r="460" spans="4:4">
      <c r="D460" s="16"/>
    </row>
    <row r="461" spans="4:4">
      <c r="D461" s="16"/>
    </row>
    <row r="462" spans="4:4">
      <c r="D462" s="16"/>
    </row>
    <row r="463" spans="4:4">
      <c r="D463" s="16"/>
    </row>
    <row r="464" spans="4:4">
      <c r="D464" s="16"/>
    </row>
    <row r="465" spans="4:4">
      <c r="D465" s="16"/>
    </row>
    <row r="466" spans="4:4">
      <c r="D466" s="16"/>
    </row>
    <row r="467" spans="4:4">
      <c r="D467" s="16"/>
    </row>
    <row r="468" spans="4:4">
      <c r="D468" s="16"/>
    </row>
    <row r="469" spans="4:4">
      <c r="D469" s="16"/>
    </row>
    <row r="470" spans="4:4">
      <c r="D470" s="16"/>
    </row>
    <row r="471" spans="4:4">
      <c r="D471" s="16"/>
    </row>
    <row r="472" spans="4:4">
      <c r="D472" s="16"/>
    </row>
    <row r="473" spans="4:4">
      <c r="D473" s="16"/>
    </row>
    <row r="474" spans="4:4">
      <c r="D474" s="16"/>
    </row>
    <row r="475" spans="4:4">
      <c r="D475" s="16"/>
    </row>
    <row r="476" spans="4:4">
      <c r="D476" s="16"/>
    </row>
    <row r="477" spans="4:4">
      <c r="D477" s="16"/>
    </row>
    <row r="478" spans="4:4">
      <c r="D478" s="16"/>
    </row>
    <row r="479" spans="4:4">
      <c r="D479" s="16"/>
    </row>
    <row r="480" spans="4:4">
      <c r="D480" s="16"/>
    </row>
    <row r="481" spans="4:4">
      <c r="D481" s="16"/>
    </row>
    <row r="482" spans="4:4">
      <c r="D482" s="16"/>
    </row>
    <row r="483" spans="4:4">
      <c r="D483" s="16"/>
    </row>
    <row r="484" spans="4:4">
      <c r="D484" s="16"/>
    </row>
    <row r="485" spans="4:4">
      <c r="D485" s="16"/>
    </row>
    <row r="486" spans="4:4">
      <c r="D486" s="16"/>
    </row>
    <row r="487" spans="4:4">
      <c r="D487" s="16"/>
    </row>
    <row r="488" spans="4:4">
      <c r="D488" s="16"/>
    </row>
    <row r="489" spans="4:4">
      <c r="D489" s="16"/>
    </row>
    <row r="490" spans="4:4">
      <c r="D490" s="16"/>
    </row>
    <row r="491" spans="4:4">
      <c r="D491" s="16"/>
    </row>
    <row r="492" spans="4:4">
      <c r="D492" s="16"/>
    </row>
    <row r="493" spans="4:4">
      <c r="D493" s="16"/>
    </row>
    <row r="494" spans="4:4">
      <c r="D494" s="16"/>
    </row>
    <row r="495" spans="4:4">
      <c r="D495" s="16"/>
    </row>
    <row r="496" spans="4:4">
      <c r="D496" s="16"/>
    </row>
    <row r="497" spans="4:4">
      <c r="D497" s="16"/>
    </row>
    <row r="498" spans="4:4">
      <c r="D498" s="16"/>
    </row>
    <row r="499" spans="4:4">
      <c r="D499" s="16"/>
    </row>
    <row r="500" spans="4:4">
      <c r="D500" s="16"/>
    </row>
    <row r="501" spans="4:4">
      <c r="D501" s="16"/>
    </row>
    <row r="502" spans="4:4">
      <c r="D502" s="16"/>
    </row>
    <row r="503" spans="4:4">
      <c r="D503" s="16"/>
    </row>
  </sheetData>
  <mergeCells count="2">
    <mergeCell ref="B6:Q6"/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56" pageOrder="overThenDown" orientation="landscape" r:id="rId1"/>
  <headerFooter alignWithMargins="0">
    <oddFooter>&amp;L&amp;Z&amp;F&amp;C&amp;A&amp;R&amp;D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G125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38.7109375" style="15" customWidth="1"/>
    <col min="3" max="3" width="28.7109375" style="15" customWidth="1"/>
    <col min="4" max="4" width="10.7109375" style="15" customWidth="1"/>
    <col min="5" max="7" width="10.7109375" style="16" customWidth="1"/>
    <col min="8" max="8" width="12.85546875" style="16" customWidth="1"/>
    <col min="9" max="9" width="10.7109375" style="16" customWidth="1"/>
    <col min="10" max="10" width="13.85546875" style="16" customWidth="1"/>
    <col min="11" max="11" width="14.7109375" style="16" customWidth="1"/>
    <col min="12" max="12" width="11.7109375" style="16" customWidth="1"/>
    <col min="13" max="13" width="14.7109375" style="16" customWidth="1"/>
    <col min="14" max="14" width="10.7109375" style="16" customWidth="1"/>
    <col min="15" max="15" width="16.140625" style="16" customWidth="1"/>
    <col min="16" max="16" width="11.7109375" style="16" customWidth="1"/>
    <col min="17" max="17" width="13.14062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59">
      <c r="B1" s="2" t="s">
        <v>0</v>
      </c>
      <c r="C1" s="80" t="s">
        <v>197</v>
      </c>
    </row>
    <row r="2" spans="2:59">
      <c r="B2" s="2" t="s">
        <v>1</v>
      </c>
      <c r="C2" s="16" t="s">
        <v>2413</v>
      </c>
    </row>
    <row r="3" spans="2:59">
      <c r="B3" s="2" t="s">
        <v>2</v>
      </c>
      <c r="C3" s="80" t="s">
        <v>2414</v>
      </c>
    </row>
    <row r="4" spans="2:59">
      <c r="B4" s="2" t="s">
        <v>3</v>
      </c>
      <c r="C4" s="16">
        <v>9536</v>
      </c>
    </row>
    <row r="5" spans="2:59">
      <c r="B5" s="75" t="s">
        <v>198</v>
      </c>
      <c r="C5" s="2" t="s">
        <v>199</v>
      </c>
    </row>
    <row r="6" spans="2:59">
      <c r="B6" s="2"/>
      <c r="C6" s="2"/>
    </row>
    <row r="7" spans="2:59" ht="26.25" customHeight="1">
      <c r="B7" s="99" t="s">
        <v>149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0"/>
      <c r="Q7" s="101"/>
    </row>
    <row r="8" spans="2:59" s="19" customFormat="1" ht="63">
      <c r="B8" s="4" t="s">
        <v>99</v>
      </c>
      <c r="C8" s="28" t="s">
        <v>150</v>
      </c>
      <c r="D8" s="28" t="s">
        <v>50</v>
      </c>
      <c r="E8" s="29" t="s">
        <v>51</v>
      </c>
      <c r="F8" s="29" t="s">
        <v>52</v>
      </c>
      <c r="G8" s="29" t="s">
        <v>72</v>
      </c>
      <c r="H8" s="29" t="s">
        <v>53</v>
      </c>
      <c r="I8" s="28" t="s">
        <v>73</v>
      </c>
      <c r="J8" s="28" t="s">
        <v>54</v>
      </c>
      <c r="K8" s="18" t="s">
        <v>151</v>
      </c>
      <c r="L8" s="29" t="s">
        <v>56</v>
      </c>
      <c r="M8" s="28" t="s">
        <v>190</v>
      </c>
      <c r="N8" s="28" t="s">
        <v>191</v>
      </c>
      <c r="O8" s="28" t="s">
        <v>5</v>
      </c>
      <c r="P8" s="28" t="s">
        <v>58</v>
      </c>
      <c r="Q8" s="36" t="s">
        <v>186</v>
      </c>
      <c r="R8" s="16"/>
      <c r="S8" s="16"/>
      <c r="T8" s="16"/>
      <c r="U8" s="16"/>
      <c r="BF8" s="19" t="s">
        <v>152</v>
      </c>
      <c r="BG8" s="19" t="s">
        <v>105</v>
      </c>
    </row>
    <row r="9" spans="2:59" s="19" customFormat="1" ht="24" customHeight="1">
      <c r="B9" s="20"/>
      <c r="C9" s="49"/>
      <c r="D9" s="21"/>
      <c r="E9" s="21"/>
      <c r="F9" s="21"/>
      <c r="G9" s="21" t="s">
        <v>75</v>
      </c>
      <c r="H9" s="21"/>
      <c r="I9" s="21" t="s">
        <v>76</v>
      </c>
      <c r="J9" s="21"/>
      <c r="K9" s="21" t="s">
        <v>7</v>
      </c>
      <c r="L9" s="21" t="s">
        <v>7</v>
      </c>
      <c r="M9" s="21" t="s">
        <v>187</v>
      </c>
      <c r="N9" s="21"/>
      <c r="O9" s="21" t="s">
        <v>188</v>
      </c>
      <c r="P9" s="31" t="s">
        <v>7</v>
      </c>
      <c r="Q9" s="45" t="s">
        <v>7</v>
      </c>
      <c r="R9" s="16"/>
      <c r="S9" s="16"/>
      <c r="T9" s="16"/>
      <c r="U9" s="16"/>
      <c r="BF9" s="19" t="s">
        <v>153</v>
      </c>
      <c r="BG9" s="19" t="s">
        <v>109</v>
      </c>
    </row>
    <row r="10" spans="2:59" s="23" customFormat="1" ht="18" customHeight="1">
      <c r="B10" s="22"/>
      <c r="C10" s="18" t="s">
        <v>9</v>
      </c>
      <c r="D10" s="18" t="s">
        <v>10</v>
      </c>
      <c r="E10" s="18" t="s">
        <v>60</v>
      </c>
      <c r="F10" s="18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34" t="s">
        <v>77</v>
      </c>
      <c r="N10" s="34" t="s">
        <v>78</v>
      </c>
      <c r="O10" s="34" t="s">
        <v>79</v>
      </c>
      <c r="P10" s="34" t="s">
        <v>80</v>
      </c>
      <c r="Q10" s="34" t="s">
        <v>81</v>
      </c>
      <c r="R10" s="16"/>
      <c r="S10" s="16"/>
      <c r="T10" s="16"/>
      <c r="U10" s="16"/>
      <c r="BF10" s="23" t="s">
        <v>154</v>
      </c>
      <c r="BG10" s="23" t="s">
        <v>113</v>
      </c>
    </row>
    <row r="11" spans="2:59" s="23" customFormat="1" ht="18" customHeight="1">
      <c r="B11" s="24" t="s">
        <v>155</v>
      </c>
      <c r="C11" s="18"/>
      <c r="D11" s="18"/>
      <c r="E11" s="18"/>
      <c r="F11" s="18"/>
      <c r="G11" s="18"/>
      <c r="H11" s="18"/>
      <c r="I11" s="102">
        <v>4.9000000000000004</v>
      </c>
      <c r="J11" s="18"/>
      <c r="K11" s="18"/>
      <c r="L11" s="102">
        <v>3.78</v>
      </c>
      <c r="M11" s="102">
        <v>3176629.02</v>
      </c>
      <c r="N11" s="7"/>
      <c r="O11" s="102">
        <v>4140.2896935707649</v>
      </c>
      <c r="P11" s="102">
        <v>100</v>
      </c>
      <c r="Q11" s="102">
        <v>0.72</v>
      </c>
      <c r="R11" s="16"/>
      <c r="S11" s="16"/>
      <c r="T11" s="16"/>
      <c r="U11" s="16"/>
      <c r="BF11" s="16" t="s">
        <v>126</v>
      </c>
      <c r="BG11" s="23" t="s">
        <v>116</v>
      </c>
    </row>
    <row r="12" spans="2:59">
      <c r="B12" s="103" t="s">
        <v>206</v>
      </c>
      <c r="I12" s="104">
        <v>4.9000000000000004</v>
      </c>
      <c r="L12" s="104">
        <v>3.78</v>
      </c>
      <c r="M12" s="104">
        <v>3176629.02</v>
      </c>
      <c r="O12" s="104">
        <v>4140.2896935707649</v>
      </c>
      <c r="P12" s="104">
        <v>100</v>
      </c>
      <c r="Q12" s="104">
        <v>0.72</v>
      </c>
    </row>
    <row r="13" spans="2:59">
      <c r="B13" s="103" t="s">
        <v>2249</v>
      </c>
      <c r="I13" s="104">
        <v>0</v>
      </c>
      <c r="L13" s="104">
        <v>0</v>
      </c>
      <c r="M13" s="104">
        <v>0</v>
      </c>
      <c r="O13" s="104">
        <v>0</v>
      </c>
      <c r="P13" s="104">
        <v>0</v>
      </c>
      <c r="Q13" s="104">
        <v>0</v>
      </c>
    </row>
    <row r="14" spans="2:59">
      <c r="B14" t="s">
        <v>209</v>
      </c>
      <c r="D14" t="s">
        <v>209</v>
      </c>
      <c r="F14" t="s">
        <v>209</v>
      </c>
      <c r="I14" s="77">
        <v>0</v>
      </c>
      <c r="J14" t="s">
        <v>209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77">
        <v>0</v>
      </c>
    </row>
    <row r="15" spans="2:59">
      <c r="B15" s="103" t="s">
        <v>2250</v>
      </c>
      <c r="I15" s="104">
        <v>7.21</v>
      </c>
      <c r="L15" s="104">
        <v>2.25</v>
      </c>
      <c r="M15" s="104">
        <v>1278266.3600000001</v>
      </c>
      <c r="O15" s="104">
        <v>1310.0205977779999</v>
      </c>
      <c r="P15" s="104">
        <v>31.64</v>
      </c>
      <c r="Q15" s="104">
        <v>0.23</v>
      </c>
    </row>
    <row r="16" spans="2:59">
      <c r="B16" t="s">
        <v>2454</v>
      </c>
      <c r="C16" t="s">
        <v>2251</v>
      </c>
      <c r="D16" t="s">
        <v>2252</v>
      </c>
      <c r="E16" t="s">
        <v>2253</v>
      </c>
      <c r="F16" t="s">
        <v>209</v>
      </c>
      <c r="G16" t="s">
        <v>2254</v>
      </c>
      <c r="H16" t="s">
        <v>210</v>
      </c>
      <c r="I16" s="77">
        <v>3.19</v>
      </c>
      <c r="J16" t="s">
        <v>105</v>
      </c>
      <c r="K16" s="77">
        <v>4.55</v>
      </c>
      <c r="L16" s="77">
        <v>2.79</v>
      </c>
      <c r="M16" s="77">
        <v>117000</v>
      </c>
      <c r="N16" s="77">
        <v>106.07</v>
      </c>
      <c r="O16" s="77">
        <v>124.1019</v>
      </c>
      <c r="P16" s="77">
        <v>3</v>
      </c>
      <c r="Q16" s="77">
        <v>0.02</v>
      </c>
    </row>
    <row r="17" spans="2:17">
      <c r="B17" t="s">
        <v>2455</v>
      </c>
      <c r="C17" t="s">
        <v>2255</v>
      </c>
      <c r="D17" t="s">
        <v>2258</v>
      </c>
      <c r="F17" t="s">
        <v>209</v>
      </c>
      <c r="G17" t="s">
        <v>2257</v>
      </c>
      <c r="H17" t="s">
        <v>210</v>
      </c>
      <c r="I17" s="77">
        <v>4.5599999999999996</v>
      </c>
      <c r="J17" t="s">
        <v>105</v>
      </c>
      <c r="K17" s="77">
        <v>2.4900000000000002</v>
      </c>
      <c r="L17" s="77">
        <v>1.57</v>
      </c>
      <c r="M17" s="77">
        <v>78863.850000000006</v>
      </c>
      <c r="N17" s="77">
        <v>108.14</v>
      </c>
      <c r="O17" s="77">
        <v>85.283367389999995</v>
      </c>
      <c r="P17" s="77">
        <v>2.06</v>
      </c>
      <c r="Q17" s="77">
        <v>0.01</v>
      </c>
    </row>
    <row r="18" spans="2:17">
      <c r="B18" t="s">
        <v>2455</v>
      </c>
      <c r="C18" t="s">
        <v>2255</v>
      </c>
      <c r="D18" t="s">
        <v>2256</v>
      </c>
      <c r="F18" t="s">
        <v>209</v>
      </c>
      <c r="G18" t="s">
        <v>2257</v>
      </c>
      <c r="H18" t="s">
        <v>210</v>
      </c>
      <c r="I18" s="77">
        <v>8.34</v>
      </c>
      <c r="J18" t="s">
        <v>105</v>
      </c>
      <c r="K18" s="77">
        <v>3.21</v>
      </c>
      <c r="L18" s="77">
        <v>2.4</v>
      </c>
      <c r="M18" s="77">
        <v>405463.82</v>
      </c>
      <c r="N18" s="77">
        <v>108.75</v>
      </c>
      <c r="O18" s="77">
        <v>440.94190424999999</v>
      </c>
      <c r="P18" s="77">
        <v>10.65</v>
      </c>
      <c r="Q18" s="77">
        <v>0.08</v>
      </c>
    </row>
    <row r="19" spans="2:17">
      <c r="B19" t="s">
        <v>2455</v>
      </c>
      <c r="C19" t="s">
        <v>2255</v>
      </c>
      <c r="D19" t="s">
        <v>2262</v>
      </c>
      <c r="F19" t="s">
        <v>209</v>
      </c>
      <c r="G19" t="s">
        <v>2257</v>
      </c>
      <c r="H19" t="s">
        <v>210</v>
      </c>
      <c r="I19" s="77">
        <v>5.13</v>
      </c>
      <c r="J19" t="s">
        <v>105</v>
      </c>
      <c r="K19" s="77">
        <v>4.6900000000000004</v>
      </c>
      <c r="L19" s="77">
        <v>2.72</v>
      </c>
      <c r="M19" s="77">
        <v>149905.64000000001</v>
      </c>
      <c r="N19" s="77">
        <v>111.25</v>
      </c>
      <c r="O19" s="77">
        <v>166.77002450000001</v>
      </c>
      <c r="P19" s="77">
        <v>4.03</v>
      </c>
      <c r="Q19" s="77">
        <v>0.03</v>
      </c>
    </row>
    <row r="20" spans="2:17">
      <c r="B20" t="s">
        <v>2455</v>
      </c>
      <c r="C20" t="s">
        <v>2255</v>
      </c>
      <c r="D20" t="s">
        <v>2261</v>
      </c>
      <c r="F20" t="s">
        <v>209</v>
      </c>
      <c r="G20" t="s">
        <v>2257</v>
      </c>
      <c r="H20" t="s">
        <v>210</v>
      </c>
      <c r="I20" s="77">
        <v>8.4600000000000009</v>
      </c>
      <c r="J20" t="s">
        <v>105</v>
      </c>
      <c r="K20" s="77">
        <v>0.77</v>
      </c>
      <c r="L20" s="77">
        <v>1.81</v>
      </c>
      <c r="M20" s="77">
        <v>369944.12</v>
      </c>
      <c r="N20" s="77">
        <v>91.56</v>
      </c>
      <c r="O20" s="77">
        <v>338.72083627199999</v>
      </c>
      <c r="P20" s="77">
        <v>8.18</v>
      </c>
      <c r="Q20" s="77">
        <v>0.06</v>
      </c>
    </row>
    <row r="21" spans="2:17">
      <c r="B21" t="s">
        <v>2455</v>
      </c>
      <c r="C21" t="s">
        <v>2255</v>
      </c>
      <c r="D21" t="s">
        <v>2259</v>
      </c>
      <c r="F21" t="s">
        <v>209</v>
      </c>
      <c r="G21" t="s">
        <v>2257</v>
      </c>
      <c r="H21" t="s">
        <v>210</v>
      </c>
      <c r="I21" s="77">
        <v>8.24</v>
      </c>
      <c r="J21" t="s">
        <v>105</v>
      </c>
      <c r="K21" s="77">
        <v>1.29</v>
      </c>
      <c r="L21" s="77">
        <v>1.84</v>
      </c>
      <c r="M21" s="77">
        <v>74126.42</v>
      </c>
      <c r="N21" s="77">
        <v>96.33</v>
      </c>
      <c r="O21" s="77">
        <v>71.405980385999996</v>
      </c>
      <c r="P21" s="77">
        <v>1.72</v>
      </c>
      <c r="Q21" s="77">
        <v>0.01</v>
      </c>
    </row>
    <row r="22" spans="2:17">
      <c r="B22" t="s">
        <v>2455</v>
      </c>
      <c r="C22" t="s">
        <v>2255</v>
      </c>
      <c r="D22" t="s">
        <v>2260</v>
      </c>
      <c r="F22" t="s">
        <v>209</v>
      </c>
      <c r="G22" t="s">
        <v>2257</v>
      </c>
      <c r="H22" t="s">
        <v>210</v>
      </c>
      <c r="I22" s="77">
        <v>8.1</v>
      </c>
      <c r="J22" t="s">
        <v>105</v>
      </c>
      <c r="K22" s="77">
        <v>2.58</v>
      </c>
      <c r="L22" s="77">
        <v>2.54</v>
      </c>
      <c r="M22" s="77">
        <v>82962.509999999995</v>
      </c>
      <c r="N22" s="77">
        <v>99.8</v>
      </c>
      <c r="O22" s="77">
        <v>82.796584980000006</v>
      </c>
      <c r="P22" s="77">
        <v>2</v>
      </c>
      <c r="Q22" s="77">
        <v>0.01</v>
      </c>
    </row>
    <row r="23" spans="2:17">
      <c r="B23" s="103" t="s">
        <v>2263</v>
      </c>
      <c r="I23" s="104">
        <v>0</v>
      </c>
      <c r="L23" s="104">
        <v>0</v>
      </c>
      <c r="M23" s="104">
        <v>0</v>
      </c>
      <c r="O23" s="104">
        <v>0</v>
      </c>
      <c r="P23" s="104">
        <v>0</v>
      </c>
      <c r="Q23" s="104">
        <v>0</v>
      </c>
    </row>
    <row r="24" spans="2:17">
      <c r="B24" t="s">
        <v>209</v>
      </c>
      <c r="D24" t="s">
        <v>209</v>
      </c>
      <c r="F24" t="s">
        <v>209</v>
      </c>
      <c r="I24" s="77">
        <v>0</v>
      </c>
      <c r="J24" t="s">
        <v>209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  <c r="P24" s="77">
        <v>0</v>
      </c>
      <c r="Q24" s="77">
        <v>0</v>
      </c>
    </row>
    <row r="25" spans="2:17">
      <c r="B25" s="103" t="s">
        <v>2264</v>
      </c>
      <c r="I25" s="104">
        <v>3.84</v>
      </c>
      <c r="L25" s="104">
        <v>4.49</v>
      </c>
      <c r="M25" s="104">
        <v>1898362.66</v>
      </c>
      <c r="O25" s="104">
        <v>2830.2690957927648</v>
      </c>
      <c r="P25" s="104">
        <v>68.36</v>
      </c>
      <c r="Q25" s="104">
        <v>0.49</v>
      </c>
    </row>
    <row r="26" spans="2:17">
      <c r="B26" t="s">
        <v>2456</v>
      </c>
      <c r="C26" t="s">
        <v>2251</v>
      </c>
      <c r="D26" t="s">
        <v>2265</v>
      </c>
      <c r="E26" t="s">
        <v>2266</v>
      </c>
      <c r="F26" t="s">
        <v>463</v>
      </c>
      <c r="G26" t="s">
        <v>2267</v>
      </c>
      <c r="H26" t="s">
        <v>153</v>
      </c>
      <c r="I26" s="77">
        <v>0.59</v>
      </c>
      <c r="J26" t="s">
        <v>105</v>
      </c>
      <c r="K26" s="77">
        <v>1.4</v>
      </c>
      <c r="L26" s="77">
        <v>1.28</v>
      </c>
      <c r="M26" s="77">
        <v>5000</v>
      </c>
      <c r="N26" s="77">
        <v>100.75</v>
      </c>
      <c r="O26" s="77">
        <v>5.0374999999999996</v>
      </c>
      <c r="P26" s="77">
        <v>0.12</v>
      </c>
      <c r="Q26" s="77">
        <v>0</v>
      </c>
    </row>
    <row r="27" spans="2:17">
      <c r="B27" t="s">
        <v>2457</v>
      </c>
      <c r="C27" t="s">
        <v>2251</v>
      </c>
      <c r="D27" t="s">
        <v>2271</v>
      </c>
      <c r="E27" t="s">
        <v>2269</v>
      </c>
      <c r="F27" t="s">
        <v>470</v>
      </c>
      <c r="G27" t="s">
        <v>2272</v>
      </c>
      <c r="H27" t="s">
        <v>303</v>
      </c>
      <c r="I27" s="77">
        <v>2.8</v>
      </c>
      <c r="J27" t="s">
        <v>105</v>
      </c>
      <c r="K27" s="77">
        <v>3.26</v>
      </c>
      <c r="L27" s="77">
        <v>2.5299999999999998</v>
      </c>
      <c r="M27" s="77">
        <v>5931.25</v>
      </c>
      <c r="N27" s="77">
        <v>102.93</v>
      </c>
      <c r="O27" s="77">
        <v>6.1050356250000002</v>
      </c>
      <c r="P27" s="77">
        <v>0.15</v>
      </c>
      <c r="Q27" s="77">
        <v>0</v>
      </c>
    </row>
    <row r="28" spans="2:17">
      <c r="B28" t="s">
        <v>2457</v>
      </c>
      <c r="C28" t="s">
        <v>2251</v>
      </c>
      <c r="D28" t="s">
        <v>2268</v>
      </c>
      <c r="E28" t="s">
        <v>2269</v>
      </c>
      <c r="F28" t="s">
        <v>470</v>
      </c>
      <c r="G28" t="s">
        <v>2270</v>
      </c>
      <c r="H28" t="s">
        <v>303</v>
      </c>
      <c r="I28" s="77">
        <v>3.45</v>
      </c>
      <c r="J28" t="s">
        <v>105</v>
      </c>
      <c r="K28" s="77">
        <v>2.31</v>
      </c>
      <c r="L28" s="77">
        <v>1.92</v>
      </c>
      <c r="M28" s="77">
        <v>86040</v>
      </c>
      <c r="N28" s="77">
        <v>102.88</v>
      </c>
      <c r="O28" s="77">
        <v>88.517951999999994</v>
      </c>
      <c r="P28" s="77">
        <v>2.14</v>
      </c>
      <c r="Q28" s="77">
        <v>0.02</v>
      </c>
    </row>
    <row r="29" spans="2:17">
      <c r="B29" t="s">
        <v>2458</v>
      </c>
      <c r="C29" t="s">
        <v>2255</v>
      </c>
      <c r="D29" t="s">
        <v>2279</v>
      </c>
      <c r="E29" t="s">
        <v>2280</v>
      </c>
      <c r="F29" t="s">
        <v>530</v>
      </c>
      <c r="G29" t="s">
        <v>2281</v>
      </c>
      <c r="H29" t="s">
        <v>153</v>
      </c>
      <c r="I29" s="77">
        <v>3.45</v>
      </c>
      <c r="J29" t="s">
        <v>105</v>
      </c>
      <c r="K29" s="77">
        <v>3.21</v>
      </c>
      <c r="L29" s="77">
        <v>3.6</v>
      </c>
      <c r="M29" s="77">
        <v>166500</v>
      </c>
      <c r="N29" s="77">
        <v>99.61</v>
      </c>
      <c r="O29" s="77">
        <v>165.85065</v>
      </c>
      <c r="P29" s="77">
        <v>4.01</v>
      </c>
      <c r="Q29" s="77">
        <v>0.03</v>
      </c>
    </row>
    <row r="30" spans="2:17">
      <c r="B30" t="s">
        <v>2459</v>
      </c>
      <c r="C30" t="s">
        <v>2255</v>
      </c>
      <c r="D30" t="s">
        <v>2273</v>
      </c>
      <c r="E30" t="s">
        <v>2274</v>
      </c>
      <c r="F30" t="s">
        <v>530</v>
      </c>
      <c r="G30" t="s">
        <v>2275</v>
      </c>
      <c r="H30" t="s">
        <v>153</v>
      </c>
      <c r="I30" s="77">
        <v>11.43</v>
      </c>
      <c r="J30" t="s">
        <v>105</v>
      </c>
      <c r="K30" s="77">
        <v>4.08</v>
      </c>
      <c r="L30" s="77">
        <v>3.44</v>
      </c>
      <c r="M30" s="77">
        <v>29204.03</v>
      </c>
      <c r="N30" s="77">
        <v>106.62</v>
      </c>
      <c r="O30" s="77">
        <v>31.137336785999999</v>
      </c>
      <c r="P30" s="77">
        <v>0.75</v>
      </c>
      <c r="Q30" s="77">
        <v>0.01</v>
      </c>
    </row>
    <row r="31" spans="2:17">
      <c r="B31" t="s">
        <v>2459</v>
      </c>
      <c r="C31" t="s">
        <v>2255</v>
      </c>
      <c r="D31" t="s">
        <v>2276</v>
      </c>
      <c r="E31" t="s">
        <v>2274</v>
      </c>
      <c r="F31" t="s">
        <v>530</v>
      </c>
      <c r="G31" t="s">
        <v>2275</v>
      </c>
      <c r="H31" t="s">
        <v>153</v>
      </c>
      <c r="I31" s="77">
        <v>11.34</v>
      </c>
      <c r="J31" t="s">
        <v>105</v>
      </c>
      <c r="K31" s="77">
        <v>3.9</v>
      </c>
      <c r="L31" s="77">
        <v>3.74</v>
      </c>
      <c r="M31" s="77">
        <v>6273.84</v>
      </c>
      <c r="N31" s="77">
        <v>103.42</v>
      </c>
      <c r="O31" s="77">
        <v>6.4884053279999998</v>
      </c>
      <c r="P31" s="77">
        <v>0.16</v>
      </c>
      <c r="Q31" s="77">
        <v>0</v>
      </c>
    </row>
    <row r="32" spans="2:17">
      <c r="B32" t="s">
        <v>2459</v>
      </c>
      <c r="C32" t="s">
        <v>2255</v>
      </c>
      <c r="D32" t="s">
        <v>2277</v>
      </c>
      <c r="E32" t="s">
        <v>2274</v>
      </c>
      <c r="F32" t="s">
        <v>530</v>
      </c>
      <c r="G32" t="s">
        <v>2275</v>
      </c>
      <c r="H32" t="s">
        <v>153</v>
      </c>
      <c r="I32" s="77">
        <v>11.35</v>
      </c>
      <c r="J32" t="s">
        <v>105</v>
      </c>
      <c r="K32" s="77">
        <v>3.82</v>
      </c>
      <c r="L32" s="77">
        <v>3.94</v>
      </c>
      <c r="M32" s="77">
        <v>11178.9</v>
      </c>
      <c r="N32" s="77">
        <v>97.75</v>
      </c>
      <c r="O32" s="77">
        <v>10.92737475</v>
      </c>
      <c r="P32" s="77">
        <v>0.26</v>
      </c>
      <c r="Q32" s="77">
        <v>0</v>
      </c>
    </row>
    <row r="33" spans="2:17">
      <c r="B33" t="s">
        <v>2459</v>
      </c>
      <c r="C33" t="s">
        <v>2255</v>
      </c>
      <c r="D33" t="s">
        <v>2278</v>
      </c>
      <c r="E33" t="s">
        <v>2274</v>
      </c>
      <c r="F33" t="s">
        <v>530</v>
      </c>
      <c r="G33" t="s">
        <v>2275</v>
      </c>
      <c r="H33" t="s">
        <v>153</v>
      </c>
      <c r="I33" s="77">
        <v>11.44</v>
      </c>
      <c r="J33" t="s">
        <v>105</v>
      </c>
      <c r="K33" s="77">
        <v>3.79</v>
      </c>
      <c r="L33" s="77">
        <v>3.58</v>
      </c>
      <c r="M33" s="77">
        <v>7220.11</v>
      </c>
      <c r="N33" s="77">
        <v>101.61</v>
      </c>
      <c r="O33" s="77">
        <v>7.3363537709999997</v>
      </c>
      <c r="P33" s="77">
        <v>0.18</v>
      </c>
      <c r="Q33" s="77">
        <v>0</v>
      </c>
    </row>
    <row r="34" spans="2:17">
      <c r="B34" t="s">
        <v>2460</v>
      </c>
      <c r="C34" t="s">
        <v>2255</v>
      </c>
      <c r="D34" t="s">
        <v>2286</v>
      </c>
      <c r="E34" t="s">
        <v>895</v>
      </c>
      <c r="F34" t="s">
        <v>584</v>
      </c>
      <c r="G34" t="s">
        <v>2287</v>
      </c>
      <c r="H34" t="s">
        <v>303</v>
      </c>
      <c r="I34" s="77">
        <v>2.4900000000000002</v>
      </c>
      <c r="J34" t="s">
        <v>109</v>
      </c>
      <c r="K34" s="77">
        <v>3.25</v>
      </c>
      <c r="L34" s="77">
        <v>4.32</v>
      </c>
      <c r="M34" s="77">
        <v>1286.3599999999999</v>
      </c>
      <c r="N34" s="77">
        <v>101.16</v>
      </c>
      <c r="O34" s="77">
        <v>4.7496784824000002</v>
      </c>
      <c r="P34" s="77">
        <v>0.11</v>
      </c>
      <c r="Q34" s="77">
        <v>0</v>
      </c>
    </row>
    <row r="35" spans="2:17">
      <c r="B35" t="s">
        <v>2460</v>
      </c>
      <c r="C35" t="s">
        <v>2255</v>
      </c>
      <c r="D35" t="s">
        <v>2285</v>
      </c>
      <c r="E35" t="s">
        <v>895</v>
      </c>
      <c r="F35" t="s">
        <v>584</v>
      </c>
      <c r="G35" t="s">
        <v>2091</v>
      </c>
      <c r="H35" t="s">
        <v>303</v>
      </c>
      <c r="I35" s="77">
        <v>2.4900000000000002</v>
      </c>
      <c r="J35" t="s">
        <v>109</v>
      </c>
      <c r="K35" s="77">
        <v>3.25</v>
      </c>
      <c r="L35" s="77">
        <v>4.32</v>
      </c>
      <c r="M35" s="77">
        <v>76731.429999999993</v>
      </c>
      <c r="N35" s="77">
        <v>101.16</v>
      </c>
      <c r="O35" s="77">
        <v>283.3185282462</v>
      </c>
      <c r="P35" s="77">
        <v>6.84</v>
      </c>
      <c r="Q35" s="77">
        <v>0.05</v>
      </c>
    </row>
    <row r="36" spans="2:17">
      <c r="B36" t="s">
        <v>2460</v>
      </c>
      <c r="C36" t="s">
        <v>2255</v>
      </c>
      <c r="D36" t="s">
        <v>2288</v>
      </c>
      <c r="E36" t="s">
        <v>895</v>
      </c>
      <c r="F36" t="s">
        <v>584</v>
      </c>
      <c r="G36" t="s">
        <v>2061</v>
      </c>
      <c r="H36" t="s">
        <v>303</v>
      </c>
      <c r="I36" s="77">
        <v>2.5</v>
      </c>
      <c r="J36" t="s">
        <v>109</v>
      </c>
      <c r="K36" s="77">
        <v>3.25</v>
      </c>
      <c r="L36" s="77">
        <v>4.3099999999999996</v>
      </c>
      <c r="M36" s="77">
        <v>10260.73</v>
      </c>
      <c r="N36" s="77">
        <v>101.07</v>
      </c>
      <c r="O36" s="77">
        <v>37.852397310150003</v>
      </c>
      <c r="P36" s="77">
        <v>0.91</v>
      </c>
      <c r="Q36" s="77">
        <v>0.01</v>
      </c>
    </row>
    <row r="37" spans="2:17">
      <c r="B37" t="s">
        <v>2460</v>
      </c>
      <c r="C37" t="s">
        <v>2255</v>
      </c>
      <c r="D37" t="s">
        <v>2289</v>
      </c>
      <c r="E37" t="s">
        <v>895</v>
      </c>
      <c r="F37" t="s">
        <v>584</v>
      </c>
      <c r="G37" t="s">
        <v>2284</v>
      </c>
      <c r="H37" t="s">
        <v>303</v>
      </c>
      <c r="I37" s="77">
        <v>2.5099999999999998</v>
      </c>
      <c r="J37" t="s">
        <v>109</v>
      </c>
      <c r="K37" s="77">
        <v>3.75</v>
      </c>
      <c r="L37" s="77">
        <v>4.3499999999999996</v>
      </c>
      <c r="M37" s="77">
        <v>1721.48</v>
      </c>
      <c r="N37" s="77">
        <v>100.5</v>
      </c>
      <c r="O37" s="77">
        <v>6.3148190099999999</v>
      </c>
      <c r="P37" s="77">
        <v>0.15</v>
      </c>
      <c r="Q37" s="77">
        <v>0</v>
      </c>
    </row>
    <row r="38" spans="2:17">
      <c r="B38" t="s">
        <v>2460</v>
      </c>
      <c r="C38" t="s">
        <v>2255</v>
      </c>
      <c r="D38" t="s">
        <v>2283</v>
      </c>
      <c r="E38" t="s">
        <v>895</v>
      </c>
      <c r="F38" t="s">
        <v>584</v>
      </c>
      <c r="G38" t="s">
        <v>2284</v>
      </c>
      <c r="H38" t="s">
        <v>303</v>
      </c>
      <c r="I38" s="77">
        <v>2.5099999999999998</v>
      </c>
      <c r="J38" t="s">
        <v>109</v>
      </c>
      <c r="K38" s="77">
        <v>3.75</v>
      </c>
      <c r="L38" s="77">
        <v>4.3499999999999996</v>
      </c>
      <c r="M38" s="77">
        <v>4463.93</v>
      </c>
      <c r="N38" s="77">
        <v>100.5</v>
      </c>
      <c r="O38" s="77">
        <v>16.3748112225</v>
      </c>
      <c r="P38" s="77">
        <v>0.4</v>
      </c>
      <c r="Q38" s="77">
        <v>0</v>
      </c>
    </row>
    <row r="39" spans="2:17">
      <c r="B39" t="s">
        <v>2460</v>
      </c>
      <c r="C39" t="s">
        <v>2255</v>
      </c>
      <c r="D39" t="s">
        <v>2282</v>
      </c>
      <c r="E39" t="s">
        <v>895</v>
      </c>
      <c r="F39" t="s">
        <v>584</v>
      </c>
      <c r="G39" t="s">
        <v>2121</v>
      </c>
      <c r="H39" t="s">
        <v>303</v>
      </c>
      <c r="I39" s="77">
        <v>2.52</v>
      </c>
      <c r="J39" t="s">
        <v>109</v>
      </c>
      <c r="K39" s="77">
        <v>3.75</v>
      </c>
      <c r="L39" s="77">
        <v>4.3499999999999996</v>
      </c>
      <c r="M39" s="77">
        <v>8585.2800000000007</v>
      </c>
      <c r="N39" s="77">
        <v>100.03</v>
      </c>
      <c r="O39" s="77">
        <v>31.345672881599999</v>
      </c>
      <c r="P39" s="77">
        <v>0.76</v>
      </c>
      <c r="Q39" s="77">
        <v>0.01</v>
      </c>
    </row>
    <row r="40" spans="2:17">
      <c r="B40" t="s">
        <v>2461</v>
      </c>
      <c r="C40" t="s">
        <v>2251</v>
      </c>
      <c r="D40" t="s">
        <v>2293</v>
      </c>
      <c r="E40" t="s">
        <v>2291</v>
      </c>
      <c r="F40" t="s">
        <v>574</v>
      </c>
      <c r="G40" t="s">
        <v>2294</v>
      </c>
      <c r="H40" t="s">
        <v>153</v>
      </c>
      <c r="I40" s="77">
        <v>4.13</v>
      </c>
      <c r="J40" t="s">
        <v>105</v>
      </c>
      <c r="K40" s="77">
        <v>2.95</v>
      </c>
      <c r="L40" s="77">
        <v>1.53</v>
      </c>
      <c r="M40" s="77">
        <v>6000</v>
      </c>
      <c r="N40" s="77">
        <v>107.37</v>
      </c>
      <c r="O40" s="77">
        <v>6.4421999999999997</v>
      </c>
      <c r="P40" s="77">
        <v>0.16</v>
      </c>
      <c r="Q40" s="77">
        <v>0</v>
      </c>
    </row>
    <row r="41" spans="2:17">
      <c r="B41" t="s">
        <v>2461</v>
      </c>
      <c r="C41" t="s">
        <v>2251</v>
      </c>
      <c r="D41" t="s">
        <v>2290</v>
      </c>
      <c r="E41" t="s">
        <v>2291</v>
      </c>
      <c r="F41" t="s">
        <v>574</v>
      </c>
      <c r="G41" t="s">
        <v>2292</v>
      </c>
      <c r="H41" t="s">
        <v>153</v>
      </c>
      <c r="I41" s="77">
        <v>5.0199999999999996</v>
      </c>
      <c r="J41" t="s">
        <v>105</v>
      </c>
      <c r="K41" s="77">
        <v>2.85</v>
      </c>
      <c r="L41" s="77">
        <v>2.87</v>
      </c>
      <c r="M41" s="77">
        <v>106500</v>
      </c>
      <c r="N41" s="77">
        <v>101.97</v>
      </c>
      <c r="O41" s="77">
        <v>108.59805</v>
      </c>
      <c r="P41" s="77">
        <v>2.62</v>
      </c>
      <c r="Q41" s="77">
        <v>0.02</v>
      </c>
    </row>
    <row r="42" spans="2:17">
      <c r="B42" t="s">
        <v>2462</v>
      </c>
      <c r="C42" t="s">
        <v>2251</v>
      </c>
      <c r="D42" t="s">
        <v>2298</v>
      </c>
      <c r="E42" t="s">
        <v>2299</v>
      </c>
      <c r="F42" t="s">
        <v>2300</v>
      </c>
      <c r="G42" t="s">
        <v>2301</v>
      </c>
      <c r="H42" t="s">
        <v>154</v>
      </c>
      <c r="I42" s="77">
        <v>2.69</v>
      </c>
      <c r="J42" t="s">
        <v>113</v>
      </c>
      <c r="K42" s="77">
        <v>3.75</v>
      </c>
      <c r="L42" s="77">
        <v>3.8</v>
      </c>
      <c r="M42" s="77">
        <v>17600</v>
      </c>
      <c r="N42" s="77">
        <v>100.18</v>
      </c>
      <c r="O42" s="77">
        <v>75.024561567999996</v>
      </c>
      <c r="P42" s="77">
        <v>1.81</v>
      </c>
      <c r="Q42" s="77">
        <v>0.01</v>
      </c>
    </row>
    <row r="43" spans="2:17">
      <c r="B43" t="s">
        <v>2462</v>
      </c>
      <c r="C43" t="s">
        <v>2251</v>
      </c>
      <c r="D43" t="s">
        <v>2304</v>
      </c>
      <c r="E43" t="s">
        <v>2299</v>
      </c>
      <c r="F43" t="s">
        <v>2300</v>
      </c>
      <c r="G43" t="s">
        <v>2301</v>
      </c>
      <c r="H43" t="s">
        <v>154</v>
      </c>
      <c r="I43" s="77">
        <v>4.9400000000000004</v>
      </c>
      <c r="J43" t="s">
        <v>113</v>
      </c>
      <c r="K43" s="77">
        <v>3.75</v>
      </c>
      <c r="L43" s="77">
        <v>3.83</v>
      </c>
      <c r="M43" s="77">
        <v>10000</v>
      </c>
      <c r="N43" s="77">
        <v>100.14</v>
      </c>
      <c r="O43" s="77">
        <v>42.610571399999998</v>
      </c>
      <c r="P43" s="77">
        <v>1.03</v>
      </c>
      <c r="Q43" s="77">
        <v>0.01</v>
      </c>
    </row>
    <row r="44" spans="2:17">
      <c r="B44" t="s">
        <v>2462</v>
      </c>
      <c r="C44" t="s">
        <v>2251</v>
      </c>
      <c r="D44" t="s">
        <v>2302</v>
      </c>
      <c r="E44" t="s">
        <v>2299</v>
      </c>
      <c r="F44" t="s">
        <v>2300</v>
      </c>
      <c r="G44" t="s">
        <v>2303</v>
      </c>
      <c r="H44" t="s">
        <v>154</v>
      </c>
      <c r="I44" s="77">
        <v>2.69</v>
      </c>
      <c r="J44" t="s">
        <v>113</v>
      </c>
      <c r="K44" s="77">
        <v>3.75</v>
      </c>
      <c r="L44" s="77">
        <v>3.6</v>
      </c>
      <c r="M44" s="77">
        <v>4782.6099999999997</v>
      </c>
      <c r="N44" s="77">
        <v>100.68</v>
      </c>
      <c r="O44" s="77">
        <v>20.488867100914799</v>
      </c>
      <c r="P44" s="77">
        <v>0.49</v>
      </c>
      <c r="Q44" s="77">
        <v>0</v>
      </c>
    </row>
    <row r="45" spans="2:17">
      <c r="B45" t="s">
        <v>2462</v>
      </c>
      <c r="C45" t="s">
        <v>2251</v>
      </c>
      <c r="D45" t="s">
        <v>2305</v>
      </c>
      <c r="E45" t="s">
        <v>2299</v>
      </c>
      <c r="F45" t="s">
        <v>2300</v>
      </c>
      <c r="G45" t="s">
        <v>2303</v>
      </c>
      <c r="H45" t="s">
        <v>154</v>
      </c>
      <c r="I45" s="77">
        <v>4.9400000000000004</v>
      </c>
      <c r="J45" t="s">
        <v>113</v>
      </c>
      <c r="K45" s="77">
        <v>3.75</v>
      </c>
      <c r="L45" s="77">
        <v>3.64</v>
      </c>
      <c r="M45" s="77">
        <v>2500</v>
      </c>
      <c r="N45" s="77">
        <v>101.08</v>
      </c>
      <c r="O45" s="77">
        <v>10.752637699999999</v>
      </c>
      <c r="P45" s="77">
        <v>0.26</v>
      </c>
      <c r="Q45" s="77">
        <v>0</v>
      </c>
    </row>
    <row r="46" spans="2:17">
      <c r="B46" t="s">
        <v>2463</v>
      </c>
      <c r="C46" t="s">
        <v>2251</v>
      </c>
      <c r="D46" t="s">
        <v>2295</v>
      </c>
      <c r="E46" t="s">
        <v>2296</v>
      </c>
      <c r="F46" t="s">
        <v>645</v>
      </c>
      <c r="G46" t="s">
        <v>2297</v>
      </c>
      <c r="H46" t="s">
        <v>303</v>
      </c>
      <c r="I46" s="77">
        <v>3.8</v>
      </c>
      <c r="J46" t="s">
        <v>105</v>
      </c>
      <c r="K46" s="77">
        <v>5.7</v>
      </c>
      <c r="L46" s="77">
        <v>6.44</v>
      </c>
      <c r="M46" s="77">
        <v>270000</v>
      </c>
      <c r="N46" s="77">
        <v>98.94</v>
      </c>
      <c r="O46" s="77">
        <v>267.13799999999998</v>
      </c>
      <c r="P46" s="77">
        <v>6.45</v>
      </c>
      <c r="Q46" s="77">
        <v>0.05</v>
      </c>
    </row>
    <row r="47" spans="2:17">
      <c r="B47" t="s">
        <v>2464</v>
      </c>
      <c r="C47" t="s">
        <v>2251</v>
      </c>
      <c r="D47" t="s">
        <v>2324</v>
      </c>
      <c r="E47" t="s">
        <v>2325</v>
      </c>
      <c r="F47" t="s">
        <v>946</v>
      </c>
      <c r="G47" t="s">
        <v>2326</v>
      </c>
      <c r="H47" t="s">
        <v>154</v>
      </c>
      <c r="I47" s="77">
        <v>3.9</v>
      </c>
      <c r="J47" t="s">
        <v>105</v>
      </c>
      <c r="K47" s="77">
        <v>5.3</v>
      </c>
      <c r="L47" s="77">
        <v>4.6100000000000003</v>
      </c>
      <c r="M47" s="77">
        <v>113400</v>
      </c>
      <c r="N47" s="77">
        <v>104.96</v>
      </c>
      <c r="O47" s="77">
        <v>119.02464000000001</v>
      </c>
      <c r="P47" s="77">
        <v>2.87</v>
      </c>
      <c r="Q47" s="77">
        <v>0.02</v>
      </c>
    </row>
    <row r="48" spans="2:17">
      <c r="B48" t="s">
        <v>2465</v>
      </c>
      <c r="C48" t="s">
        <v>2255</v>
      </c>
      <c r="D48" t="s">
        <v>2327</v>
      </c>
      <c r="E48" t="s">
        <v>2328</v>
      </c>
      <c r="F48" t="s">
        <v>2308</v>
      </c>
      <c r="G48" t="s">
        <v>2309</v>
      </c>
      <c r="H48" t="s">
        <v>153</v>
      </c>
      <c r="I48" s="77">
        <v>8.65</v>
      </c>
      <c r="J48" t="s">
        <v>105</v>
      </c>
      <c r="K48" s="77">
        <v>4.0999999999999996</v>
      </c>
      <c r="L48" s="77">
        <v>4.33</v>
      </c>
      <c r="M48" s="77">
        <v>39422.519999999997</v>
      </c>
      <c r="N48" s="77">
        <v>99.45</v>
      </c>
      <c r="O48" s="77">
        <v>39.205696140000001</v>
      </c>
      <c r="P48" s="77">
        <v>0.95</v>
      </c>
      <c r="Q48" s="77">
        <v>0.01</v>
      </c>
    </row>
    <row r="49" spans="2:17">
      <c r="B49" t="s">
        <v>2465</v>
      </c>
      <c r="C49" t="s">
        <v>2255</v>
      </c>
      <c r="D49" t="s">
        <v>2331</v>
      </c>
      <c r="E49" t="s">
        <v>2328</v>
      </c>
      <c r="F49" t="s">
        <v>2308</v>
      </c>
      <c r="G49" t="s">
        <v>2311</v>
      </c>
      <c r="H49" t="s">
        <v>153</v>
      </c>
      <c r="I49" s="77">
        <v>8.65</v>
      </c>
      <c r="J49" t="s">
        <v>105</v>
      </c>
      <c r="K49" s="77">
        <v>4.0999999999999996</v>
      </c>
      <c r="L49" s="77">
        <v>4.33</v>
      </c>
      <c r="M49" s="77">
        <v>9355.51</v>
      </c>
      <c r="N49" s="77">
        <v>99.45</v>
      </c>
      <c r="O49" s="77">
        <v>9.3040546949999996</v>
      </c>
      <c r="P49" s="77">
        <v>0.22</v>
      </c>
      <c r="Q49" s="77">
        <v>0</v>
      </c>
    </row>
    <row r="50" spans="2:17">
      <c r="B50" t="s">
        <v>2465</v>
      </c>
      <c r="C50" t="s">
        <v>2255</v>
      </c>
      <c r="D50" t="s">
        <v>2332</v>
      </c>
      <c r="E50" t="s">
        <v>2328</v>
      </c>
      <c r="F50" t="s">
        <v>2308</v>
      </c>
      <c r="G50" t="s">
        <v>2313</v>
      </c>
      <c r="H50" t="s">
        <v>153</v>
      </c>
      <c r="I50" s="77">
        <v>8.65</v>
      </c>
      <c r="J50" t="s">
        <v>105</v>
      </c>
      <c r="K50" s="77">
        <v>4.0999999999999996</v>
      </c>
      <c r="L50" s="77">
        <v>4.33</v>
      </c>
      <c r="M50" s="77">
        <v>6237.01</v>
      </c>
      <c r="N50" s="77">
        <v>99.45</v>
      </c>
      <c r="O50" s="77">
        <v>6.2027064449999996</v>
      </c>
      <c r="P50" s="77">
        <v>0.15</v>
      </c>
      <c r="Q50" s="77">
        <v>0</v>
      </c>
    </row>
    <row r="51" spans="2:17">
      <c r="B51" t="s">
        <v>2465</v>
      </c>
      <c r="C51" t="s">
        <v>2255</v>
      </c>
      <c r="D51" t="s">
        <v>2333</v>
      </c>
      <c r="E51" t="s">
        <v>2328</v>
      </c>
      <c r="F51" t="s">
        <v>2308</v>
      </c>
      <c r="G51" t="s">
        <v>2315</v>
      </c>
      <c r="H51" t="s">
        <v>153</v>
      </c>
      <c r="I51" s="77">
        <v>8.65</v>
      </c>
      <c r="J51" t="s">
        <v>105</v>
      </c>
      <c r="K51" s="77">
        <v>4.0999999999999996</v>
      </c>
      <c r="L51" s="77">
        <v>4.33</v>
      </c>
      <c r="M51" s="77">
        <v>5917.67</v>
      </c>
      <c r="N51" s="77">
        <v>99.45</v>
      </c>
      <c r="O51" s="77">
        <v>5.8851228149999999</v>
      </c>
      <c r="P51" s="77">
        <v>0.14000000000000001</v>
      </c>
      <c r="Q51" s="77">
        <v>0</v>
      </c>
    </row>
    <row r="52" spans="2:17">
      <c r="B52" t="s">
        <v>2465</v>
      </c>
      <c r="C52" t="s">
        <v>2255</v>
      </c>
      <c r="D52" t="s">
        <v>2334</v>
      </c>
      <c r="E52" t="s">
        <v>2328</v>
      </c>
      <c r="F52" t="s">
        <v>2308</v>
      </c>
      <c r="G52" t="s">
        <v>2335</v>
      </c>
      <c r="H52" t="s">
        <v>153</v>
      </c>
      <c r="I52" s="77">
        <v>8.65</v>
      </c>
      <c r="J52" t="s">
        <v>105</v>
      </c>
      <c r="K52" s="77">
        <v>4.0999999999999996</v>
      </c>
      <c r="L52" s="77">
        <v>4.33</v>
      </c>
      <c r="M52" s="77">
        <v>7059.67</v>
      </c>
      <c r="N52" s="77">
        <v>99.45</v>
      </c>
      <c r="O52" s="77">
        <v>7.0208418149999998</v>
      </c>
      <c r="P52" s="77">
        <v>0.17</v>
      </c>
      <c r="Q52" s="77">
        <v>0</v>
      </c>
    </row>
    <row r="53" spans="2:17">
      <c r="B53" t="s">
        <v>2465</v>
      </c>
      <c r="C53" t="s">
        <v>2255</v>
      </c>
      <c r="D53" t="s">
        <v>2336</v>
      </c>
      <c r="E53" t="s">
        <v>2328</v>
      </c>
      <c r="F53" t="s">
        <v>2308</v>
      </c>
      <c r="G53" t="s">
        <v>2337</v>
      </c>
      <c r="H53" t="s">
        <v>153</v>
      </c>
      <c r="I53" s="77">
        <v>8.65</v>
      </c>
      <c r="J53" t="s">
        <v>105</v>
      </c>
      <c r="K53" s="77">
        <v>4.0999999999999996</v>
      </c>
      <c r="L53" s="77">
        <v>4.33</v>
      </c>
      <c r="M53" s="77">
        <v>6237.01</v>
      </c>
      <c r="N53" s="77">
        <v>99.45</v>
      </c>
      <c r="O53" s="77">
        <v>6.2027064449999996</v>
      </c>
      <c r="P53" s="77">
        <v>0.15</v>
      </c>
      <c r="Q53" s="77">
        <v>0</v>
      </c>
    </row>
    <row r="54" spans="2:17">
      <c r="B54" t="s">
        <v>2465</v>
      </c>
      <c r="C54" t="s">
        <v>2255</v>
      </c>
      <c r="D54" t="s">
        <v>2338</v>
      </c>
      <c r="E54" t="s">
        <v>2328</v>
      </c>
      <c r="F54" t="s">
        <v>2308</v>
      </c>
      <c r="G54" t="s">
        <v>2339</v>
      </c>
      <c r="H54" t="s">
        <v>153</v>
      </c>
      <c r="I54" s="77">
        <v>8.65</v>
      </c>
      <c r="J54" t="s">
        <v>105</v>
      </c>
      <c r="K54" s="77">
        <v>4.0999999999999996</v>
      </c>
      <c r="L54" s="77">
        <v>4.33</v>
      </c>
      <c r="M54" s="77">
        <v>6237.01</v>
      </c>
      <c r="N54" s="77">
        <v>99.45</v>
      </c>
      <c r="O54" s="77">
        <v>6.2027064449999996</v>
      </c>
      <c r="P54" s="77">
        <v>0.15</v>
      </c>
      <c r="Q54" s="77">
        <v>0</v>
      </c>
    </row>
    <row r="55" spans="2:17">
      <c r="B55" t="s">
        <v>2465</v>
      </c>
      <c r="C55" t="s">
        <v>2255</v>
      </c>
      <c r="D55" t="s">
        <v>2340</v>
      </c>
      <c r="E55" t="s">
        <v>2328</v>
      </c>
      <c r="F55" t="s">
        <v>2308</v>
      </c>
      <c r="G55" t="s">
        <v>2319</v>
      </c>
      <c r="H55" t="s">
        <v>153</v>
      </c>
      <c r="I55" s="77">
        <v>8.65</v>
      </c>
      <c r="J55" t="s">
        <v>105</v>
      </c>
      <c r="K55" s="77">
        <v>4.0999999999999996</v>
      </c>
      <c r="L55" s="77">
        <v>4.32</v>
      </c>
      <c r="M55" s="77">
        <v>3555.09</v>
      </c>
      <c r="N55" s="77">
        <v>99.57</v>
      </c>
      <c r="O55" s="77">
        <v>3.5398031130000001</v>
      </c>
      <c r="P55" s="77">
        <v>0.09</v>
      </c>
      <c r="Q55" s="77">
        <v>0</v>
      </c>
    </row>
    <row r="56" spans="2:17">
      <c r="B56" t="s">
        <v>2465</v>
      </c>
      <c r="C56" t="s">
        <v>2255</v>
      </c>
      <c r="D56" t="s">
        <v>2341</v>
      </c>
      <c r="E56" t="s">
        <v>2328</v>
      </c>
      <c r="F56" t="s">
        <v>2308</v>
      </c>
      <c r="G56" t="s">
        <v>2321</v>
      </c>
      <c r="H56" t="s">
        <v>153</v>
      </c>
      <c r="I56" s="77">
        <v>8.65</v>
      </c>
      <c r="J56" t="s">
        <v>105</v>
      </c>
      <c r="K56" s="77">
        <v>4.0999999999999996</v>
      </c>
      <c r="L56" s="77">
        <v>4.32</v>
      </c>
      <c r="M56" s="77">
        <v>4054.05</v>
      </c>
      <c r="N56" s="77">
        <v>99.57</v>
      </c>
      <c r="O56" s="77">
        <v>4.0366175850000001</v>
      </c>
      <c r="P56" s="77">
        <v>0.1</v>
      </c>
      <c r="Q56" s="77">
        <v>0</v>
      </c>
    </row>
    <row r="57" spans="2:17">
      <c r="B57" t="s">
        <v>2465</v>
      </c>
      <c r="C57" t="s">
        <v>2255</v>
      </c>
      <c r="D57" t="s">
        <v>2329</v>
      </c>
      <c r="E57" t="s">
        <v>2328</v>
      </c>
      <c r="F57" t="s">
        <v>2308</v>
      </c>
      <c r="G57" t="s">
        <v>2202</v>
      </c>
      <c r="H57" t="s">
        <v>153</v>
      </c>
      <c r="I57" s="77">
        <v>8.5399999999999991</v>
      </c>
      <c r="J57" t="s">
        <v>105</v>
      </c>
      <c r="K57" s="77">
        <v>4.0999999999999996</v>
      </c>
      <c r="L57" s="77">
        <v>4.8099999999999996</v>
      </c>
      <c r="M57" s="77">
        <v>9355.51</v>
      </c>
      <c r="N57" s="77">
        <v>95.57</v>
      </c>
      <c r="O57" s="77">
        <v>8.9410609070000007</v>
      </c>
      <c r="P57" s="77">
        <v>0.22</v>
      </c>
      <c r="Q57" s="77">
        <v>0</v>
      </c>
    </row>
    <row r="58" spans="2:17">
      <c r="B58" t="s">
        <v>2465</v>
      </c>
      <c r="C58" t="s">
        <v>2255</v>
      </c>
      <c r="D58" t="s">
        <v>2330</v>
      </c>
      <c r="E58" t="s">
        <v>2328</v>
      </c>
      <c r="F58" t="s">
        <v>2308</v>
      </c>
      <c r="G58" t="s">
        <v>2323</v>
      </c>
      <c r="H58" t="s">
        <v>153</v>
      </c>
      <c r="I58" s="77">
        <v>8.67</v>
      </c>
      <c r="J58" t="s">
        <v>105</v>
      </c>
      <c r="K58" s="77">
        <v>4.0999999999999996</v>
      </c>
      <c r="L58" s="77">
        <v>4.2300000000000004</v>
      </c>
      <c r="M58" s="77">
        <v>9979.2099999999991</v>
      </c>
      <c r="N58" s="77">
        <v>100.23</v>
      </c>
      <c r="O58" s="77">
        <v>10.002162182999999</v>
      </c>
      <c r="P58" s="77">
        <v>0.24</v>
      </c>
      <c r="Q58" s="77">
        <v>0</v>
      </c>
    </row>
    <row r="59" spans="2:17">
      <c r="B59" t="s">
        <v>2466</v>
      </c>
      <c r="C59" t="s">
        <v>2255</v>
      </c>
      <c r="D59" t="s">
        <v>2306</v>
      </c>
      <c r="E59" t="s">
        <v>2307</v>
      </c>
      <c r="F59" t="s">
        <v>2308</v>
      </c>
      <c r="G59" t="s">
        <v>2309</v>
      </c>
      <c r="H59" t="s">
        <v>153</v>
      </c>
      <c r="I59" s="77">
        <v>8.7200000000000006</v>
      </c>
      <c r="J59" t="s">
        <v>105</v>
      </c>
      <c r="K59" s="77">
        <v>4.0999999999999996</v>
      </c>
      <c r="L59" s="77">
        <v>4.33</v>
      </c>
      <c r="M59" s="77">
        <v>47833.25</v>
      </c>
      <c r="N59" s="77">
        <v>99.45</v>
      </c>
      <c r="O59" s="77">
        <v>47.570167124999998</v>
      </c>
      <c r="P59" s="77">
        <v>1.1499999999999999</v>
      </c>
      <c r="Q59" s="77">
        <v>0.01</v>
      </c>
    </row>
    <row r="60" spans="2:17">
      <c r="B60" t="s">
        <v>2466</v>
      </c>
      <c r="C60" t="s">
        <v>2255</v>
      </c>
      <c r="D60" t="s">
        <v>2310</v>
      </c>
      <c r="E60" t="s">
        <v>2307</v>
      </c>
      <c r="F60" t="s">
        <v>2308</v>
      </c>
      <c r="G60" t="s">
        <v>2311</v>
      </c>
      <c r="H60" t="s">
        <v>153</v>
      </c>
      <c r="I60" s="77">
        <v>8.7200000000000006</v>
      </c>
      <c r="J60" t="s">
        <v>105</v>
      </c>
      <c r="K60" s="77">
        <v>4.0999999999999996</v>
      </c>
      <c r="L60" s="77">
        <v>4.33</v>
      </c>
      <c r="M60" s="77">
        <v>9877.5499999999993</v>
      </c>
      <c r="N60" s="77">
        <v>99.45</v>
      </c>
      <c r="O60" s="77">
        <v>9.8232234750000007</v>
      </c>
      <c r="P60" s="77">
        <v>0.24</v>
      </c>
      <c r="Q60" s="77">
        <v>0</v>
      </c>
    </row>
    <row r="61" spans="2:17">
      <c r="B61" t="s">
        <v>2466</v>
      </c>
      <c r="C61" t="s">
        <v>2255</v>
      </c>
      <c r="D61" t="s">
        <v>2312</v>
      </c>
      <c r="E61" t="s">
        <v>2307</v>
      </c>
      <c r="F61" t="s">
        <v>2308</v>
      </c>
      <c r="G61" t="s">
        <v>2313</v>
      </c>
      <c r="H61" t="s">
        <v>153</v>
      </c>
      <c r="I61" s="77">
        <v>8.7200000000000006</v>
      </c>
      <c r="J61" t="s">
        <v>105</v>
      </c>
      <c r="K61" s="77">
        <v>4.0999999999999996</v>
      </c>
      <c r="L61" s="77">
        <v>4.33</v>
      </c>
      <c r="M61" s="77">
        <v>6237.01</v>
      </c>
      <c r="N61" s="77">
        <v>99.45</v>
      </c>
      <c r="O61" s="77">
        <v>6.2027064449999996</v>
      </c>
      <c r="P61" s="77">
        <v>0.15</v>
      </c>
      <c r="Q61" s="77">
        <v>0</v>
      </c>
    </row>
    <row r="62" spans="2:17">
      <c r="B62" t="s">
        <v>2466</v>
      </c>
      <c r="C62" t="s">
        <v>2255</v>
      </c>
      <c r="D62" t="s">
        <v>2314</v>
      </c>
      <c r="E62" t="s">
        <v>2307</v>
      </c>
      <c r="F62" t="s">
        <v>2308</v>
      </c>
      <c r="G62" t="s">
        <v>2315</v>
      </c>
      <c r="H62" t="s">
        <v>153</v>
      </c>
      <c r="I62" s="77">
        <v>8.7200000000000006</v>
      </c>
      <c r="J62" t="s">
        <v>105</v>
      </c>
      <c r="K62" s="77">
        <v>4.0999999999999996</v>
      </c>
      <c r="L62" s="77">
        <v>4.33</v>
      </c>
      <c r="M62" s="77">
        <v>4883.58</v>
      </c>
      <c r="N62" s="77">
        <v>99.45</v>
      </c>
      <c r="O62" s="77">
        <v>4.85672031</v>
      </c>
      <c r="P62" s="77">
        <v>0.12</v>
      </c>
      <c r="Q62" s="77">
        <v>0</v>
      </c>
    </row>
    <row r="63" spans="2:17">
      <c r="B63" t="s">
        <v>2466</v>
      </c>
      <c r="C63" t="s">
        <v>2255</v>
      </c>
      <c r="D63" t="s">
        <v>2316</v>
      </c>
      <c r="E63" t="s">
        <v>2307</v>
      </c>
      <c r="F63" t="s">
        <v>2308</v>
      </c>
      <c r="G63" t="s">
        <v>2317</v>
      </c>
      <c r="H63" t="s">
        <v>153</v>
      </c>
      <c r="I63" s="77">
        <v>8.7200000000000006</v>
      </c>
      <c r="J63" t="s">
        <v>105</v>
      </c>
      <c r="K63" s="77">
        <v>4.0999999999999996</v>
      </c>
      <c r="L63" s="77">
        <v>4.3099999999999996</v>
      </c>
      <c r="M63" s="77">
        <v>6237.01</v>
      </c>
      <c r="N63" s="77">
        <v>99.57</v>
      </c>
      <c r="O63" s="77">
        <v>6.2101908569999997</v>
      </c>
      <c r="P63" s="77">
        <v>0.15</v>
      </c>
      <c r="Q63" s="77">
        <v>0</v>
      </c>
    </row>
    <row r="64" spans="2:17">
      <c r="B64" t="s">
        <v>2466</v>
      </c>
      <c r="C64" t="s">
        <v>2255</v>
      </c>
      <c r="D64" t="s">
        <v>2318</v>
      </c>
      <c r="E64" t="s">
        <v>2307</v>
      </c>
      <c r="F64" t="s">
        <v>2308</v>
      </c>
      <c r="G64" t="s">
        <v>2319</v>
      </c>
      <c r="H64" t="s">
        <v>153</v>
      </c>
      <c r="I64" s="77">
        <v>8.7200000000000006</v>
      </c>
      <c r="J64" t="s">
        <v>105</v>
      </c>
      <c r="K64" s="77">
        <v>4.0999999999999996</v>
      </c>
      <c r="L64" s="77">
        <v>4.3099999999999996</v>
      </c>
      <c r="M64" s="77">
        <v>3180.87</v>
      </c>
      <c r="N64" s="77">
        <v>99.57</v>
      </c>
      <c r="O64" s="77">
        <v>3.1671922590000001</v>
      </c>
      <c r="P64" s="77">
        <v>0.08</v>
      </c>
      <c r="Q64" s="77">
        <v>0</v>
      </c>
    </row>
    <row r="65" spans="2:17">
      <c r="B65" t="s">
        <v>2466</v>
      </c>
      <c r="C65" t="s">
        <v>2255</v>
      </c>
      <c r="D65" t="s">
        <v>2320</v>
      </c>
      <c r="E65" t="s">
        <v>2307</v>
      </c>
      <c r="F65" t="s">
        <v>2308</v>
      </c>
      <c r="G65" t="s">
        <v>2321</v>
      </c>
      <c r="H65" t="s">
        <v>153</v>
      </c>
      <c r="I65" s="77">
        <v>8.7200000000000006</v>
      </c>
      <c r="J65" t="s">
        <v>105</v>
      </c>
      <c r="K65" s="77">
        <v>4.0999999999999996</v>
      </c>
      <c r="L65" s="77">
        <v>4.3099999999999996</v>
      </c>
      <c r="M65" s="77">
        <v>6237.01</v>
      </c>
      <c r="N65" s="77">
        <v>99.57</v>
      </c>
      <c r="O65" s="77">
        <v>6.2101908569999997</v>
      </c>
      <c r="P65" s="77">
        <v>0.15</v>
      </c>
      <c r="Q65" s="77">
        <v>0</v>
      </c>
    </row>
    <row r="66" spans="2:17">
      <c r="B66" t="s">
        <v>2466</v>
      </c>
      <c r="C66" t="s">
        <v>2255</v>
      </c>
      <c r="D66" t="s">
        <v>2322</v>
      </c>
      <c r="E66" t="s">
        <v>2307</v>
      </c>
      <c r="F66" t="s">
        <v>2308</v>
      </c>
      <c r="G66" t="s">
        <v>2323</v>
      </c>
      <c r="H66" t="s">
        <v>153</v>
      </c>
      <c r="I66" s="77">
        <v>8.74</v>
      </c>
      <c r="J66" t="s">
        <v>105</v>
      </c>
      <c r="K66" s="77">
        <v>4.0999999999999996</v>
      </c>
      <c r="L66" s="77">
        <v>4.2300000000000004</v>
      </c>
      <c r="M66" s="77">
        <v>9355.51</v>
      </c>
      <c r="N66" s="77">
        <v>100.23</v>
      </c>
      <c r="O66" s="77">
        <v>9.3770276730000006</v>
      </c>
      <c r="P66" s="77">
        <v>0.23</v>
      </c>
      <c r="Q66" s="77">
        <v>0</v>
      </c>
    </row>
    <row r="67" spans="2:17">
      <c r="B67" t="s">
        <v>2467</v>
      </c>
      <c r="C67" t="s">
        <v>2251</v>
      </c>
      <c r="D67" t="s">
        <v>2388</v>
      </c>
      <c r="E67" t="s">
        <v>2389</v>
      </c>
      <c r="F67" t="s">
        <v>209</v>
      </c>
      <c r="G67" t="s">
        <v>2390</v>
      </c>
      <c r="H67" t="s">
        <v>210</v>
      </c>
      <c r="I67" s="77">
        <v>7.0000000000000007E-2</v>
      </c>
      <c r="J67" t="s">
        <v>105</v>
      </c>
      <c r="K67" s="77">
        <v>3.9</v>
      </c>
      <c r="L67" s="77">
        <v>1.51</v>
      </c>
      <c r="M67" s="77">
        <v>6016</v>
      </c>
      <c r="N67" s="77">
        <v>107.71</v>
      </c>
      <c r="O67" s="77">
        <v>6.4798336000000001</v>
      </c>
      <c r="P67" s="77">
        <v>0.16</v>
      </c>
      <c r="Q67" s="77">
        <v>0</v>
      </c>
    </row>
    <row r="68" spans="2:17">
      <c r="B68" t="s">
        <v>2468</v>
      </c>
      <c r="C68" t="s">
        <v>2255</v>
      </c>
      <c r="D68" t="s">
        <v>2374</v>
      </c>
      <c r="E68" t="s">
        <v>2349</v>
      </c>
      <c r="F68" t="s">
        <v>209</v>
      </c>
      <c r="G68" t="s">
        <v>2373</v>
      </c>
      <c r="H68" t="s">
        <v>210</v>
      </c>
      <c r="I68" s="77">
        <v>0.33</v>
      </c>
      <c r="J68" t="s">
        <v>105</v>
      </c>
      <c r="K68" s="77">
        <v>3.76</v>
      </c>
      <c r="L68" s="77">
        <v>3.33</v>
      </c>
      <c r="M68" s="77">
        <v>167.48</v>
      </c>
      <c r="N68" s="77">
        <v>100.78</v>
      </c>
      <c r="O68" s="77">
        <v>0.168786344</v>
      </c>
      <c r="P68" s="77">
        <v>0</v>
      </c>
      <c r="Q68" s="77">
        <v>0</v>
      </c>
    </row>
    <row r="69" spans="2:17">
      <c r="B69" t="s">
        <v>2468</v>
      </c>
      <c r="C69" t="s">
        <v>2255</v>
      </c>
      <c r="D69" t="s">
        <v>2372</v>
      </c>
      <c r="E69" t="s">
        <v>2349</v>
      </c>
      <c r="F69" t="s">
        <v>209</v>
      </c>
      <c r="G69" t="s">
        <v>2373</v>
      </c>
      <c r="H69" t="s">
        <v>210</v>
      </c>
      <c r="I69" s="77">
        <v>0.34</v>
      </c>
      <c r="J69" t="s">
        <v>105</v>
      </c>
      <c r="K69" s="77">
        <v>3.76</v>
      </c>
      <c r="L69" s="77">
        <v>2.0499999999999998</v>
      </c>
      <c r="M69" s="77">
        <v>1583.49</v>
      </c>
      <c r="N69" s="77">
        <v>100.66</v>
      </c>
      <c r="O69" s="77">
        <v>1.593941034</v>
      </c>
      <c r="P69" s="77">
        <v>0.04</v>
      </c>
      <c r="Q69" s="77">
        <v>0</v>
      </c>
    </row>
    <row r="70" spans="2:17">
      <c r="B70" t="s">
        <v>2468</v>
      </c>
      <c r="C70" t="s">
        <v>2255</v>
      </c>
      <c r="D70" t="s">
        <v>2351</v>
      </c>
      <c r="E70" t="s">
        <v>2349</v>
      </c>
      <c r="F70" t="s">
        <v>209</v>
      </c>
      <c r="G70" t="s">
        <v>2350</v>
      </c>
      <c r="H70" t="s">
        <v>210</v>
      </c>
      <c r="I70" s="77">
        <v>0.34</v>
      </c>
      <c r="J70" t="s">
        <v>105</v>
      </c>
      <c r="K70" s="77">
        <v>3.76</v>
      </c>
      <c r="L70" s="77">
        <v>2.09</v>
      </c>
      <c r="M70" s="77">
        <v>4506.3</v>
      </c>
      <c r="N70" s="77">
        <v>100.65</v>
      </c>
      <c r="O70" s="77">
        <v>4.5355909499999996</v>
      </c>
      <c r="P70" s="77">
        <v>0.11</v>
      </c>
      <c r="Q70" s="77">
        <v>0</v>
      </c>
    </row>
    <row r="71" spans="2:17">
      <c r="B71" t="s">
        <v>2468</v>
      </c>
      <c r="C71" t="s">
        <v>2255</v>
      </c>
      <c r="D71" t="s">
        <v>2362</v>
      </c>
      <c r="E71" t="s">
        <v>2349</v>
      </c>
      <c r="F71" t="s">
        <v>209</v>
      </c>
      <c r="G71" t="s">
        <v>2350</v>
      </c>
      <c r="H71" t="s">
        <v>210</v>
      </c>
      <c r="I71" s="77">
        <v>0.34</v>
      </c>
      <c r="J71" t="s">
        <v>105</v>
      </c>
      <c r="K71" s="77">
        <v>3.76</v>
      </c>
      <c r="L71" s="77">
        <v>2.09</v>
      </c>
      <c r="M71" s="77">
        <v>299.05</v>
      </c>
      <c r="N71" s="77">
        <v>100.65</v>
      </c>
      <c r="O71" s="77">
        <v>0.30099382499999999</v>
      </c>
      <c r="P71" s="77">
        <v>0.01</v>
      </c>
      <c r="Q71" s="77">
        <v>0</v>
      </c>
    </row>
    <row r="72" spans="2:17">
      <c r="B72" t="s">
        <v>2468</v>
      </c>
      <c r="C72" t="s">
        <v>2255</v>
      </c>
      <c r="D72" t="s">
        <v>2365</v>
      </c>
      <c r="E72" t="s">
        <v>2349</v>
      </c>
      <c r="F72" t="s">
        <v>209</v>
      </c>
      <c r="G72" t="s">
        <v>2350</v>
      </c>
      <c r="H72" t="s">
        <v>210</v>
      </c>
      <c r="I72" s="77">
        <v>0.34</v>
      </c>
      <c r="J72" t="s">
        <v>105</v>
      </c>
      <c r="K72" s="77">
        <v>3.76</v>
      </c>
      <c r="L72" s="77">
        <v>2.3199999999999998</v>
      </c>
      <c r="M72" s="77">
        <v>134.11000000000001</v>
      </c>
      <c r="N72" s="77">
        <v>100.58</v>
      </c>
      <c r="O72" s="77">
        <v>0.13488783800000001</v>
      </c>
      <c r="P72" s="77">
        <v>0</v>
      </c>
      <c r="Q72" s="77">
        <v>0</v>
      </c>
    </row>
    <row r="73" spans="2:17">
      <c r="B73" t="s">
        <v>2468</v>
      </c>
      <c r="C73" t="s">
        <v>2255</v>
      </c>
      <c r="D73" t="s">
        <v>2366</v>
      </c>
      <c r="E73" t="s">
        <v>2349</v>
      </c>
      <c r="F73" t="s">
        <v>209</v>
      </c>
      <c r="G73" t="s">
        <v>2350</v>
      </c>
      <c r="H73" t="s">
        <v>210</v>
      </c>
      <c r="I73" s="77">
        <v>0.34</v>
      </c>
      <c r="J73" t="s">
        <v>105</v>
      </c>
      <c r="K73" s="77">
        <v>3.76</v>
      </c>
      <c r="L73" s="77">
        <v>2.3199999999999998</v>
      </c>
      <c r="M73" s="77">
        <v>133.56</v>
      </c>
      <c r="N73" s="77">
        <v>100.57</v>
      </c>
      <c r="O73" s="77">
        <v>0.13432129200000001</v>
      </c>
      <c r="P73" s="77">
        <v>0</v>
      </c>
      <c r="Q73" s="77">
        <v>0</v>
      </c>
    </row>
    <row r="74" spans="2:17">
      <c r="B74" t="s">
        <v>2468</v>
      </c>
      <c r="C74" t="s">
        <v>2255</v>
      </c>
      <c r="D74" t="s">
        <v>2367</v>
      </c>
      <c r="E74" t="s">
        <v>2349</v>
      </c>
      <c r="F74" t="s">
        <v>209</v>
      </c>
      <c r="G74" t="s">
        <v>2350</v>
      </c>
      <c r="H74" t="s">
        <v>210</v>
      </c>
      <c r="I74" s="77">
        <v>0.34</v>
      </c>
      <c r="J74" t="s">
        <v>105</v>
      </c>
      <c r="K74" s="77">
        <v>3.76</v>
      </c>
      <c r="L74" s="77">
        <v>2.3199999999999998</v>
      </c>
      <c r="M74" s="77">
        <v>133.38</v>
      </c>
      <c r="N74" s="77">
        <v>100.57</v>
      </c>
      <c r="O74" s="77">
        <v>0.13414026600000001</v>
      </c>
      <c r="P74" s="77">
        <v>0</v>
      </c>
      <c r="Q74" s="77">
        <v>0</v>
      </c>
    </row>
    <row r="75" spans="2:17">
      <c r="B75" t="s">
        <v>2468</v>
      </c>
      <c r="C75" t="s">
        <v>2255</v>
      </c>
      <c r="D75" t="s">
        <v>2368</v>
      </c>
      <c r="E75" t="s">
        <v>2349</v>
      </c>
      <c r="F75" t="s">
        <v>209</v>
      </c>
      <c r="G75" t="s">
        <v>2350</v>
      </c>
      <c r="H75" t="s">
        <v>210</v>
      </c>
      <c r="I75" s="77">
        <v>0.34</v>
      </c>
      <c r="J75" t="s">
        <v>105</v>
      </c>
      <c r="K75" s="77">
        <v>3.76</v>
      </c>
      <c r="L75" s="77">
        <v>2.52</v>
      </c>
      <c r="M75" s="77">
        <v>132.94</v>
      </c>
      <c r="N75" s="77">
        <v>100.51</v>
      </c>
      <c r="O75" s="77">
        <v>0.13361799399999999</v>
      </c>
      <c r="P75" s="77">
        <v>0</v>
      </c>
      <c r="Q75" s="77">
        <v>0</v>
      </c>
    </row>
    <row r="76" spans="2:17">
      <c r="B76" t="s">
        <v>2468</v>
      </c>
      <c r="C76" t="s">
        <v>2255</v>
      </c>
      <c r="D76" t="s">
        <v>2369</v>
      </c>
      <c r="E76" t="s">
        <v>2349</v>
      </c>
      <c r="F76" t="s">
        <v>209</v>
      </c>
      <c r="G76" t="s">
        <v>2350</v>
      </c>
      <c r="H76" t="s">
        <v>210</v>
      </c>
      <c r="I76" s="77">
        <v>0.34</v>
      </c>
      <c r="J76" t="s">
        <v>105</v>
      </c>
      <c r="K76" s="77">
        <v>3.76</v>
      </c>
      <c r="L76" s="77">
        <v>2.42</v>
      </c>
      <c r="M76" s="77">
        <v>168.12</v>
      </c>
      <c r="N76" s="77">
        <v>100.54</v>
      </c>
      <c r="O76" s="77">
        <v>0.16902784800000001</v>
      </c>
      <c r="P76" s="77">
        <v>0</v>
      </c>
      <c r="Q76" s="77">
        <v>0</v>
      </c>
    </row>
    <row r="77" spans="2:17">
      <c r="B77" t="s">
        <v>2468</v>
      </c>
      <c r="C77" t="s">
        <v>2255</v>
      </c>
      <c r="D77" t="s">
        <v>2370</v>
      </c>
      <c r="E77" t="s">
        <v>2349</v>
      </c>
      <c r="F77" t="s">
        <v>209</v>
      </c>
      <c r="G77" t="s">
        <v>2350</v>
      </c>
      <c r="H77" t="s">
        <v>210</v>
      </c>
      <c r="I77" s="77">
        <v>0.34</v>
      </c>
      <c r="J77" t="s">
        <v>105</v>
      </c>
      <c r="K77" s="77">
        <v>3.76</v>
      </c>
      <c r="L77" s="77">
        <v>3.46</v>
      </c>
      <c r="M77" s="77">
        <v>158.36000000000001</v>
      </c>
      <c r="N77" s="77">
        <v>100.51</v>
      </c>
      <c r="O77" s="77">
        <v>0.159167636</v>
      </c>
      <c r="P77" s="77">
        <v>0</v>
      </c>
      <c r="Q77" s="77">
        <v>0</v>
      </c>
    </row>
    <row r="78" spans="2:17">
      <c r="B78" t="s">
        <v>2468</v>
      </c>
      <c r="C78" t="s">
        <v>2255</v>
      </c>
      <c r="D78" t="s">
        <v>2371</v>
      </c>
      <c r="E78" t="s">
        <v>2349</v>
      </c>
      <c r="F78" t="s">
        <v>209</v>
      </c>
      <c r="G78" t="s">
        <v>2350</v>
      </c>
      <c r="H78" t="s">
        <v>210</v>
      </c>
      <c r="I78" s="77">
        <v>0.34</v>
      </c>
      <c r="J78" t="s">
        <v>105</v>
      </c>
      <c r="K78" s="77">
        <v>3.76</v>
      </c>
      <c r="L78" s="77">
        <v>2.69</v>
      </c>
      <c r="M78" s="77">
        <v>168.43</v>
      </c>
      <c r="N78" s="77">
        <v>100.45</v>
      </c>
      <c r="O78" s="77">
        <v>0.16918793500000001</v>
      </c>
      <c r="P78" s="77">
        <v>0</v>
      </c>
      <c r="Q78" s="77">
        <v>0</v>
      </c>
    </row>
    <row r="79" spans="2:17">
      <c r="B79" t="s">
        <v>2468</v>
      </c>
      <c r="C79" t="s">
        <v>2255</v>
      </c>
      <c r="D79" t="s">
        <v>2348</v>
      </c>
      <c r="E79" t="s">
        <v>2349</v>
      </c>
      <c r="F79" t="s">
        <v>209</v>
      </c>
      <c r="G79" t="s">
        <v>2350</v>
      </c>
      <c r="H79" t="s">
        <v>210</v>
      </c>
      <c r="I79" s="77">
        <v>0.34</v>
      </c>
      <c r="J79" t="s">
        <v>105</v>
      </c>
      <c r="K79" s="77">
        <v>3.76</v>
      </c>
      <c r="L79" s="77">
        <v>2.52</v>
      </c>
      <c r="M79" s="77">
        <v>131.16999999999999</v>
      </c>
      <c r="N79" s="77">
        <v>100.51</v>
      </c>
      <c r="O79" s="77">
        <v>0.131838967</v>
      </c>
      <c r="P79" s="77">
        <v>0</v>
      </c>
      <c r="Q79" s="77">
        <v>0</v>
      </c>
    </row>
    <row r="80" spans="2:17">
      <c r="B80" t="s">
        <v>2468</v>
      </c>
      <c r="C80" t="s">
        <v>2255</v>
      </c>
      <c r="D80" t="s">
        <v>2352</v>
      </c>
      <c r="E80" t="s">
        <v>2349</v>
      </c>
      <c r="F80" t="s">
        <v>209</v>
      </c>
      <c r="G80" t="s">
        <v>2350</v>
      </c>
      <c r="H80" t="s">
        <v>210</v>
      </c>
      <c r="I80" s="77">
        <v>0.34</v>
      </c>
      <c r="J80" t="s">
        <v>105</v>
      </c>
      <c r="K80" s="77">
        <v>3.76</v>
      </c>
      <c r="L80" s="77">
        <v>2.42</v>
      </c>
      <c r="M80" s="77">
        <v>299.61</v>
      </c>
      <c r="N80" s="77">
        <v>100.54</v>
      </c>
      <c r="O80" s="77">
        <v>0.301227894</v>
      </c>
      <c r="P80" s="77">
        <v>0.01</v>
      </c>
      <c r="Q80" s="77">
        <v>0</v>
      </c>
    </row>
    <row r="81" spans="2:17">
      <c r="B81" t="s">
        <v>2468</v>
      </c>
      <c r="C81" t="s">
        <v>2255</v>
      </c>
      <c r="D81" t="s">
        <v>2353</v>
      </c>
      <c r="E81" t="s">
        <v>2349</v>
      </c>
      <c r="F81" t="s">
        <v>209</v>
      </c>
      <c r="G81" t="s">
        <v>2350</v>
      </c>
      <c r="H81" t="s">
        <v>210</v>
      </c>
      <c r="I81" s="77">
        <v>0.34</v>
      </c>
      <c r="J81" t="s">
        <v>105</v>
      </c>
      <c r="K81" s="77">
        <v>3.76</v>
      </c>
      <c r="L81" s="77">
        <v>2.35</v>
      </c>
      <c r="M81" s="77">
        <v>395.54</v>
      </c>
      <c r="N81" s="77">
        <v>100.56</v>
      </c>
      <c r="O81" s="77">
        <v>0.39775502400000001</v>
      </c>
      <c r="P81" s="77">
        <v>0.01</v>
      </c>
      <c r="Q81" s="77">
        <v>0</v>
      </c>
    </row>
    <row r="82" spans="2:17">
      <c r="B82" t="s">
        <v>2468</v>
      </c>
      <c r="C82" t="s">
        <v>2255</v>
      </c>
      <c r="D82" t="s">
        <v>2354</v>
      </c>
      <c r="E82" t="s">
        <v>2349</v>
      </c>
      <c r="F82" t="s">
        <v>209</v>
      </c>
      <c r="G82" t="s">
        <v>2350</v>
      </c>
      <c r="H82" t="s">
        <v>210</v>
      </c>
      <c r="I82" s="77">
        <v>0.34</v>
      </c>
      <c r="J82" t="s">
        <v>105</v>
      </c>
      <c r="K82" s="77">
        <v>3.76</v>
      </c>
      <c r="L82" s="77">
        <v>2.52</v>
      </c>
      <c r="M82" s="77">
        <v>189.29</v>
      </c>
      <c r="N82" s="77">
        <v>100.51</v>
      </c>
      <c r="O82" s="77">
        <v>0.190255379</v>
      </c>
      <c r="P82" s="77">
        <v>0</v>
      </c>
      <c r="Q82" s="77">
        <v>0</v>
      </c>
    </row>
    <row r="83" spans="2:17">
      <c r="B83" t="s">
        <v>2468</v>
      </c>
      <c r="C83" t="s">
        <v>2255</v>
      </c>
      <c r="D83" t="s">
        <v>2355</v>
      </c>
      <c r="E83" t="s">
        <v>2349</v>
      </c>
      <c r="F83" t="s">
        <v>209</v>
      </c>
      <c r="G83" t="s">
        <v>2350</v>
      </c>
      <c r="H83" t="s">
        <v>210</v>
      </c>
      <c r="I83" s="77">
        <v>0.34</v>
      </c>
      <c r="J83" t="s">
        <v>105</v>
      </c>
      <c r="K83" s="77">
        <v>3.76</v>
      </c>
      <c r="L83" s="77">
        <v>2.86</v>
      </c>
      <c r="M83" s="77">
        <v>189.38</v>
      </c>
      <c r="N83" s="77">
        <v>100.4</v>
      </c>
      <c r="O83" s="77">
        <v>0.19013752</v>
      </c>
      <c r="P83" s="77">
        <v>0</v>
      </c>
      <c r="Q83" s="77">
        <v>0</v>
      </c>
    </row>
    <row r="84" spans="2:17">
      <c r="B84" t="s">
        <v>2468</v>
      </c>
      <c r="C84" t="s">
        <v>2255</v>
      </c>
      <c r="D84" t="s">
        <v>2356</v>
      </c>
      <c r="E84" t="s">
        <v>2349</v>
      </c>
      <c r="F84" t="s">
        <v>209</v>
      </c>
      <c r="G84" t="s">
        <v>2350</v>
      </c>
      <c r="H84" t="s">
        <v>210</v>
      </c>
      <c r="I84" s="77">
        <v>0.34</v>
      </c>
      <c r="J84" t="s">
        <v>105</v>
      </c>
      <c r="K84" s="77">
        <v>3.76</v>
      </c>
      <c r="L84" s="77">
        <v>2.86</v>
      </c>
      <c r="M84" s="77">
        <v>181.07</v>
      </c>
      <c r="N84" s="77">
        <v>100.4</v>
      </c>
      <c r="O84" s="77">
        <v>0.18179428</v>
      </c>
      <c r="P84" s="77">
        <v>0</v>
      </c>
      <c r="Q84" s="77">
        <v>0</v>
      </c>
    </row>
    <row r="85" spans="2:17">
      <c r="B85" t="s">
        <v>2468</v>
      </c>
      <c r="C85" t="s">
        <v>2255</v>
      </c>
      <c r="D85" t="s">
        <v>2357</v>
      </c>
      <c r="E85" t="s">
        <v>2349</v>
      </c>
      <c r="F85" t="s">
        <v>209</v>
      </c>
      <c r="G85" t="s">
        <v>2350</v>
      </c>
      <c r="H85" t="s">
        <v>210</v>
      </c>
      <c r="I85" s="77">
        <v>0.34</v>
      </c>
      <c r="J85" t="s">
        <v>105</v>
      </c>
      <c r="K85" s="77">
        <v>3.76</v>
      </c>
      <c r="L85" s="77">
        <v>2.79</v>
      </c>
      <c r="M85" s="77">
        <v>212.77</v>
      </c>
      <c r="N85" s="77">
        <v>100.42</v>
      </c>
      <c r="O85" s="77">
        <v>0.21366363399999999</v>
      </c>
      <c r="P85" s="77">
        <v>0.01</v>
      </c>
      <c r="Q85" s="77">
        <v>0</v>
      </c>
    </row>
    <row r="86" spans="2:17">
      <c r="B86" t="s">
        <v>2468</v>
      </c>
      <c r="C86" t="s">
        <v>2255</v>
      </c>
      <c r="D86" t="s">
        <v>2358</v>
      </c>
      <c r="E86" t="s">
        <v>2349</v>
      </c>
      <c r="F86" t="s">
        <v>209</v>
      </c>
      <c r="G86" t="s">
        <v>2350</v>
      </c>
      <c r="H86" t="s">
        <v>210</v>
      </c>
      <c r="I86" s="77">
        <v>0.34</v>
      </c>
      <c r="J86" t="s">
        <v>105</v>
      </c>
      <c r="K86" s="77">
        <v>3.76</v>
      </c>
      <c r="L86" s="77">
        <v>3.29</v>
      </c>
      <c r="M86" s="77">
        <v>333.87</v>
      </c>
      <c r="N86" s="77">
        <v>100.25</v>
      </c>
      <c r="O86" s="77">
        <v>0.33470467500000001</v>
      </c>
      <c r="P86" s="77">
        <v>0.01</v>
      </c>
      <c r="Q86" s="77">
        <v>0</v>
      </c>
    </row>
    <row r="87" spans="2:17">
      <c r="B87" t="s">
        <v>2468</v>
      </c>
      <c r="C87" t="s">
        <v>2255</v>
      </c>
      <c r="D87" t="s">
        <v>2359</v>
      </c>
      <c r="E87" t="s">
        <v>2349</v>
      </c>
      <c r="F87" t="s">
        <v>209</v>
      </c>
      <c r="G87" t="s">
        <v>2350</v>
      </c>
      <c r="H87" t="s">
        <v>210</v>
      </c>
      <c r="I87" s="77">
        <v>0.34</v>
      </c>
      <c r="J87" t="s">
        <v>105</v>
      </c>
      <c r="K87" s="77">
        <v>3.76</v>
      </c>
      <c r="L87" s="77">
        <v>3.09</v>
      </c>
      <c r="M87" s="77">
        <v>156.31</v>
      </c>
      <c r="N87" s="77">
        <v>100.32</v>
      </c>
      <c r="O87" s="77">
        <v>0.15681019199999999</v>
      </c>
      <c r="P87" s="77">
        <v>0</v>
      </c>
      <c r="Q87" s="77">
        <v>0</v>
      </c>
    </row>
    <row r="88" spans="2:17">
      <c r="B88" t="s">
        <v>2468</v>
      </c>
      <c r="C88" t="s">
        <v>2255</v>
      </c>
      <c r="D88" t="s">
        <v>2360</v>
      </c>
      <c r="E88" t="s">
        <v>2349</v>
      </c>
      <c r="F88" t="s">
        <v>209</v>
      </c>
      <c r="G88" t="s">
        <v>2361</v>
      </c>
      <c r="H88" t="s">
        <v>210</v>
      </c>
      <c r="I88" s="77">
        <v>0.34</v>
      </c>
      <c r="J88" t="s">
        <v>105</v>
      </c>
      <c r="K88" s="77">
        <v>3.76</v>
      </c>
      <c r="L88" s="77">
        <v>3.26</v>
      </c>
      <c r="M88" s="77">
        <v>127.75</v>
      </c>
      <c r="N88" s="77">
        <v>100.28</v>
      </c>
      <c r="O88" s="77">
        <v>0.12810769999999999</v>
      </c>
      <c r="P88" s="77">
        <v>0</v>
      </c>
      <c r="Q88" s="77">
        <v>0</v>
      </c>
    </row>
    <row r="89" spans="2:17">
      <c r="B89" t="s">
        <v>2468</v>
      </c>
      <c r="C89" t="s">
        <v>2255</v>
      </c>
      <c r="D89" t="s">
        <v>2363</v>
      </c>
      <c r="E89" t="s">
        <v>2349</v>
      </c>
      <c r="F89" t="s">
        <v>209</v>
      </c>
      <c r="G89" t="s">
        <v>2350</v>
      </c>
      <c r="H89" t="s">
        <v>210</v>
      </c>
      <c r="I89" s="77">
        <v>0.34</v>
      </c>
      <c r="J89" t="s">
        <v>105</v>
      </c>
      <c r="K89" s="77">
        <v>3.76</v>
      </c>
      <c r="L89" s="77">
        <v>3.19</v>
      </c>
      <c r="M89" s="77">
        <v>76.39</v>
      </c>
      <c r="N89" s="77">
        <v>100.29</v>
      </c>
      <c r="O89" s="77">
        <v>7.6611530999999997E-2</v>
      </c>
      <c r="P89" s="77">
        <v>0</v>
      </c>
      <c r="Q89" s="77">
        <v>0</v>
      </c>
    </row>
    <row r="90" spans="2:17">
      <c r="B90" t="s">
        <v>2468</v>
      </c>
      <c r="C90" t="s">
        <v>2255</v>
      </c>
      <c r="D90" t="s">
        <v>2364</v>
      </c>
      <c r="E90" t="s">
        <v>2349</v>
      </c>
      <c r="F90" t="s">
        <v>209</v>
      </c>
      <c r="G90" t="s">
        <v>2361</v>
      </c>
      <c r="H90" t="s">
        <v>210</v>
      </c>
      <c r="I90" s="77">
        <v>0.34</v>
      </c>
      <c r="J90" t="s">
        <v>105</v>
      </c>
      <c r="K90" s="77">
        <v>2.16</v>
      </c>
      <c r="L90" s="77">
        <v>3.76</v>
      </c>
      <c r="M90" s="77">
        <v>757.84</v>
      </c>
      <c r="N90" s="77">
        <v>100.11</v>
      </c>
      <c r="O90" s="77">
        <v>0.75867362400000005</v>
      </c>
      <c r="P90" s="77">
        <v>0.02</v>
      </c>
      <c r="Q90" s="77">
        <v>0</v>
      </c>
    </row>
    <row r="91" spans="2:17">
      <c r="B91" t="s">
        <v>2469</v>
      </c>
      <c r="C91" t="s">
        <v>2251</v>
      </c>
      <c r="D91" t="s">
        <v>2383</v>
      </c>
      <c r="E91" t="s">
        <v>2384</v>
      </c>
      <c r="F91" t="s">
        <v>209</v>
      </c>
      <c r="G91" t="s">
        <v>2385</v>
      </c>
      <c r="H91" t="s">
        <v>210</v>
      </c>
      <c r="I91" s="77">
        <v>2.08</v>
      </c>
      <c r="J91" t="s">
        <v>105</v>
      </c>
      <c r="K91" s="77">
        <v>3.94</v>
      </c>
      <c r="L91" s="77">
        <v>3.64</v>
      </c>
      <c r="M91" s="77">
        <v>136000</v>
      </c>
      <c r="N91" s="77">
        <v>101.66</v>
      </c>
      <c r="O91" s="77">
        <v>138.2576</v>
      </c>
      <c r="P91" s="77">
        <v>3.34</v>
      </c>
      <c r="Q91" s="77">
        <v>0.02</v>
      </c>
    </row>
    <row r="92" spans="2:17">
      <c r="B92" t="s">
        <v>2470</v>
      </c>
      <c r="C92" t="s">
        <v>2251</v>
      </c>
      <c r="D92" t="s">
        <v>2391</v>
      </c>
      <c r="F92" t="s">
        <v>209</v>
      </c>
      <c r="G92" t="s">
        <v>2392</v>
      </c>
      <c r="H92" t="s">
        <v>210</v>
      </c>
      <c r="I92" s="77">
        <v>6.6</v>
      </c>
      <c r="J92" t="s">
        <v>105</v>
      </c>
      <c r="K92" s="77">
        <v>2.33</v>
      </c>
      <c r="L92" s="77">
        <v>2.4900000000000002</v>
      </c>
      <c r="M92" s="77">
        <v>49626.25</v>
      </c>
      <c r="N92" s="77">
        <v>100</v>
      </c>
      <c r="O92" s="77">
        <v>49.626249999999999</v>
      </c>
      <c r="P92" s="77">
        <v>1.2</v>
      </c>
      <c r="Q92" s="77">
        <v>0.01</v>
      </c>
    </row>
    <row r="93" spans="2:17">
      <c r="B93" t="s">
        <v>2470</v>
      </c>
      <c r="C93" t="s">
        <v>2251</v>
      </c>
      <c r="D93" t="s">
        <v>2393</v>
      </c>
      <c r="F93" t="s">
        <v>209</v>
      </c>
      <c r="G93" t="s">
        <v>2392</v>
      </c>
      <c r="H93" t="s">
        <v>210</v>
      </c>
      <c r="I93" s="77">
        <v>6.22</v>
      </c>
      <c r="J93" t="s">
        <v>105</v>
      </c>
      <c r="K93" s="77">
        <v>3.53</v>
      </c>
      <c r="L93" s="77">
        <v>3.94</v>
      </c>
      <c r="M93" s="77">
        <v>49626.25</v>
      </c>
      <c r="N93" s="77">
        <v>97.88</v>
      </c>
      <c r="O93" s="77">
        <v>48.574173500000001</v>
      </c>
      <c r="P93" s="77">
        <v>1.17</v>
      </c>
      <c r="Q93" s="77">
        <v>0.01</v>
      </c>
    </row>
    <row r="94" spans="2:17">
      <c r="B94" t="s">
        <v>2463</v>
      </c>
      <c r="C94" t="s">
        <v>2251</v>
      </c>
      <c r="D94" t="s">
        <v>2347</v>
      </c>
      <c r="E94" t="s">
        <v>2296</v>
      </c>
      <c r="F94" t="s">
        <v>209</v>
      </c>
      <c r="G94" t="s">
        <v>2297</v>
      </c>
      <c r="H94" t="s">
        <v>210</v>
      </c>
      <c r="I94" s="77">
        <v>0</v>
      </c>
      <c r="J94" t="s">
        <v>105</v>
      </c>
      <c r="K94" s="77">
        <v>0</v>
      </c>
      <c r="L94" s="77">
        <v>0</v>
      </c>
      <c r="M94" s="77">
        <v>-915</v>
      </c>
      <c r="N94" s="77">
        <v>100</v>
      </c>
      <c r="O94" s="77">
        <v>-0.91500000000000004</v>
      </c>
      <c r="P94" s="77">
        <v>-0.02</v>
      </c>
      <c r="Q94" s="77">
        <v>0</v>
      </c>
    </row>
    <row r="95" spans="2:17">
      <c r="B95" t="s">
        <v>2471</v>
      </c>
      <c r="C95" t="s">
        <v>2255</v>
      </c>
      <c r="D95" t="s">
        <v>2381</v>
      </c>
      <c r="E95" s="83">
        <v>515009652</v>
      </c>
      <c r="F95" t="s">
        <v>209</v>
      </c>
      <c r="G95" t="s">
        <v>2382</v>
      </c>
      <c r="H95" t="s">
        <v>210</v>
      </c>
      <c r="I95" s="77">
        <v>4.87</v>
      </c>
      <c r="J95" t="s">
        <v>105</v>
      </c>
      <c r="K95" s="77">
        <v>3</v>
      </c>
      <c r="L95" s="77">
        <v>3.02</v>
      </c>
      <c r="M95" s="77">
        <v>27550</v>
      </c>
      <c r="N95" s="77">
        <v>100.2</v>
      </c>
      <c r="O95" s="77">
        <v>27.6051</v>
      </c>
      <c r="P95" s="77">
        <v>0.67</v>
      </c>
      <c r="Q95" s="77">
        <v>0</v>
      </c>
    </row>
    <row r="96" spans="2:17">
      <c r="B96" t="s">
        <v>2472</v>
      </c>
      <c r="C96" t="s">
        <v>2251</v>
      </c>
      <c r="D96" t="s">
        <v>2344</v>
      </c>
      <c r="E96" t="s">
        <v>2345</v>
      </c>
      <c r="F96" t="s">
        <v>209</v>
      </c>
      <c r="G96" t="s">
        <v>2346</v>
      </c>
      <c r="H96" t="s">
        <v>210</v>
      </c>
      <c r="I96" s="77">
        <v>2.57</v>
      </c>
      <c r="J96" t="s">
        <v>109</v>
      </c>
      <c r="K96" s="77">
        <v>4.78</v>
      </c>
      <c r="L96" s="77">
        <v>5.33</v>
      </c>
      <c r="M96" s="77">
        <v>86500</v>
      </c>
      <c r="N96" s="77">
        <v>99.11</v>
      </c>
      <c r="O96" s="77">
        <v>312.91504750000001</v>
      </c>
      <c r="P96" s="77">
        <v>7.56</v>
      </c>
      <c r="Q96" s="77">
        <v>0.05</v>
      </c>
    </row>
    <row r="97" spans="2:17">
      <c r="B97" t="s">
        <v>2473</v>
      </c>
      <c r="C97" t="s">
        <v>2255</v>
      </c>
      <c r="D97" t="s">
        <v>2375</v>
      </c>
      <c r="E97" s="83">
        <v>513899674</v>
      </c>
      <c r="F97" t="s">
        <v>209</v>
      </c>
      <c r="G97" t="s">
        <v>2376</v>
      </c>
      <c r="H97" t="s">
        <v>210</v>
      </c>
      <c r="I97" s="77">
        <v>3.56</v>
      </c>
      <c r="J97" t="s">
        <v>105</v>
      </c>
      <c r="K97" s="77">
        <v>2.5</v>
      </c>
      <c r="L97" s="77">
        <v>4.05</v>
      </c>
      <c r="M97" s="77">
        <v>56867</v>
      </c>
      <c r="N97" s="77">
        <v>100.98</v>
      </c>
      <c r="O97" s="77">
        <v>57.424296599999998</v>
      </c>
      <c r="P97" s="77">
        <v>1.39</v>
      </c>
      <c r="Q97" s="77">
        <v>0.01</v>
      </c>
    </row>
    <row r="98" spans="2:17">
      <c r="B98" t="s">
        <v>2473</v>
      </c>
      <c r="C98" t="s">
        <v>2255</v>
      </c>
      <c r="D98" t="s">
        <v>2377</v>
      </c>
      <c r="E98" s="83">
        <v>513899674</v>
      </c>
      <c r="F98" t="s">
        <v>209</v>
      </c>
      <c r="G98" t="s">
        <v>2378</v>
      </c>
      <c r="H98" t="s">
        <v>210</v>
      </c>
      <c r="I98" s="77">
        <v>3.68</v>
      </c>
      <c r="J98" t="s">
        <v>105</v>
      </c>
      <c r="K98" s="77">
        <v>2.5</v>
      </c>
      <c r="L98" s="77">
        <v>4.01</v>
      </c>
      <c r="M98" s="77">
        <v>85301</v>
      </c>
      <c r="N98" s="77">
        <v>100.7</v>
      </c>
      <c r="O98" s="77">
        <v>85.898106999999996</v>
      </c>
      <c r="P98" s="77">
        <v>2.0699999999999998</v>
      </c>
      <c r="Q98" s="77">
        <v>0.01</v>
      </c>
    </row>
    <row r="99" spans="2:17">
      <c r="B99" t="s">
        <v>2473</v>
      </c>
      <c r="C99" t="s">
        <v>2255</v>
      </c>
      <c r="D99" t="s">
        <v>2379</v>
      </c>
      <c r="E99" s="83">
        <v>513899674</v>
      </c>
      <c r="F99" t="s">
        <v>209</v>
      </c>
      <c r="G99" t="s">
        <v>2380</v>
      </c>
      <c r="H99" t="s">
        <v>210</v>
      </c>
      <c r="I99" s="77">
        <v>3.69</v>
      </c>
      <c r="J99" t="s">
        <v>105</v>
      </c>
      <c r="K99" s="77">
        <v>2.5</v>
      </c>
      <c r="L99" s="77">
        <v>4.07</v>
      </c>
      <c r="M99" s="77">
        <v>90987.95</v>
      </c>
      <c r="N99" s="77">
        <v>100.17</v>
      </c>
      <c r="O99" s="77">
        <v>91.142629514999996</v>
      </c>
      <c r="P99" s="77">
        <v>2.2000000000000002</v>
      </c>
      <c r="Q99" s="77">
        <v>0.02</v>
      </c>
    </row>
    <row r="100" spans="2:17">
      <c r="B100" t="s">
        <v>2474</v>
      </c>
      <c r="C100" t="s">
        <v>2255</v>
      </c>
      <c r="D100" t="s">
        <v>2342</v>
      </c>
      <c r="F100" t="s">
        <v>209</v>
      </c>
      <c r="G100" t="s">
        <v>2343</v>
      </c>
      <c r="H100" t="s">
        <v>210</v>
      </c>
      <c r="I100" s="77">
        <v>3</v>
      </c>
      <c r="J100" t="s">
        <v>109</v>
      </c>
      <c r="K100" s="77">
        <v>5.26</v>
      </c>
      <c r="L100" s="77">
        <v>5.55</v>
      </c>
      <c r="M100" s="77">
        <v>113735</v>
      </c>
      <c r="N100" s="77">
        <v>100.47</v>
      </c>
      <c r="O100" s="77">
        <v>417.08387392499998</v>
      </c>
      <c r="P100" s="77">
        <v>10.07</v>
      </c>
      <c r="Q100" s="77">
        <v>7.0000000000000007E-2</v>
      </c>
    </row>
    <row r="101" spans="2:17">
      <c r="B101" t="s">
        <v>2475</v>
      </c>
      <c r="C101" t="s">
        <v>2251</v>
      </c>
      <c r="D101" t="s">
        <v>2386</v>
      </c>
      <c r="E101" t="s">
        <v>1346</v>
      </c>
      <c r="F101" t="s">
        <v>209</v>
      </c>
      <c r="G101" t="s">
        <v>2387</v>
      </c>
      <c r="H101" t="s">
        <v>210</v>
      </c>
      <c r="I101" s="77">
        <v>3.06</v>
      </c>
      <c r="J101" t="s">
        <v>105</v>
      </c>
      <c r="K101" s="77">
        <v>4.9000000000000004</v>
      </c>
      <c r="L101" s="77">
        <v>5.31</v>
      </c>
      <c r="M101" s="77">
        <v>34000</v>
      </c>
      <c r="N101" s="77">
        <v>100.25</v>
      </c>
      <c r="O101" s="77">
        <v>34.085000000000001</v>
      </c>
      <c r="P101" s="77">
        <v>0.82</v>
      </c>
      <c r="Q101" s="77">
        <v>0.01</v>
      </c>
    </row>
    <row r="102" spans="2:17">
      <c r="B102" s="103" t="s">
        <v>2394</v>
      </c>
      <c r="I102" s="104">
        <v>0</v>
      </c>
      <c r="L102" s="104">
        <v>0</v>
      </c>
      <c r="M102" s="104">
        <v>0</v>
      </c>
      <c r="O102" s="104">
        <v>0</v>
      </c>
      <c r="P102" s="104">
        <v>0</v>
      </c>
      <c r="Q102" s="104">
        <v>0</v>
      </c>
    </row>
    <row r="103" spans="2:17">
      <c r="B103" t="s">
        <v>209</v>
      </c>
      <c r="D103" t="s">
        <v>209</v>
      </c>
      <c r="F103" t="s">
        <v>209</v>
      </c>
      <c r="I103" s="77">
        <v>0</v>
      </c>
      <c r="J103" t="s">
        <v>209</v>
      </c>
      <c r="K103" s="77">
        <v>0</v>
      </c>
      <c r="L103" s="77">
        <v>0</v>
      </c>
      <c r="M103" s="77">
        <v>0</v>
      </c>
      <c r="N103" s="77">
        <v>0</v>
      </c>
      <c r="O103" s="77">
        <v>0</v>
      </c>
      <c r="P103" s="77">
        <v>0</v>
      </c>
      <c r="Q103" s="77">
        <v>0</v>
      </c>
    </row>
    <row r="104" spans="2:17">
      <c r="B104" s="103" t="s">
        <v>2395</v>
      </c>
      <c r="I104" s="104">
        <v>0</v>
      </c>
      <c r="L104" s="104">
        <v>0</v>
      </c>
      <c r="M104" s="104">
        <v>0</v>
      </c>
      <c r="O104" s="104">
        <v>0</v>
      </c>
      <c r="P104" s="104">
        <v>0</v>
      </c>
      <c r="Q104" s="104">
        <v>0</v>
      </c>
    </row>
    <row r="105" spans="2:17">
      <c r="B105" s="103" t="s">
        <v>2396</v>
      </c>
      <c r="I105" s="104">
        <v>0</v>
      </c>
      <c r="L105" s="104">
        <v>0</v>
      </c>
      <c r="M105" s="104">
        <v>0</v>
      </c>
      <c r="O105" s="104">
        <v>0</v>
      </c>
      <c r="P105" s="104">
        <v>0</v>
      </c>
      <c r="Q105" s="104">
        <v>0</v>
      </c>
    </row>
    <row r="106" spans="2:17">
      <c r="B106" t="s">
        <v>209</v>
      </c>
      <c r="D106" t="s">
        <v>209</v>
      </c>
      <c r="F106" t="s">
        <v>209</v>
      </c>
      <c r="I106" s="77">
        <v>0</v>
      </c>
      <c r="J106" t="s">
        <v>209</v>
      </c>
      <c r="K106" s="77">
        <v>0</v>
      </c>
      <c r="L106" s="77">
        <v>0</v>
      </c>
      <c r="M106" s="77">
        <v>0</v>
      </c>
      <c r="N106" s="77">
        <v>0</v>
      </c>
      <c r="O106" s="77">
        <v>0</v>
      </c>
      <c r="P106" s="77">
        <v>0</v>
      </c>
      <c r="Q106" s="77">
        <v>0</v>
      </c>
    </row>
    <row r="107" spans="2:17">
      <c r="B107" s="103" t="s">
        <v>2397</v>
      </c>
      <c r="I107" s="104">
        <v>0</v>
      </c>
      <c r="L107" s="104">
        <v>0</v>
      </c>
      <c r="M107" s="104">
        <v>0</v>
      </c>
      <c r="O107" s="104">
        <v>0</v>
      </c>
      <c r="P107" s="104">
        <v>0</v>
      </c>
      <c r="Q107" s="104">
        <v>0</v>
      </c>
    </row>
    <row r="108" spans="2:17">
      <c r="B108" t="s">
        <v>209</v>
      </c>
      <c r="D108" t="s">
        <v>209</v>
      </c>
      <c r="F108" t="s">
        <v>209</v>
      </c>
      <c r="I108" s="77">
        <v>0</v>
      </c>
      <c r="J108" t="s">
        <v>209</v>
      </c>
      <c r="K108" s="77">
        <v>0</v>
      </c>
      <c r="L108" s="77">
        <v>0</v>
      </c>
      <c r="M108" s="77">
        <v>0</v>
      </c>
      <c r="N108" s="77">
        <v>0</v>
      </c>
      <c r="O108" s="77">
        <v>0</v>
      </c>
      <c r="P108" s="77">
        <v>0</v>
      </c>
      <c r="Q108" s="77">
        <v>0</v>
      </c>
    </row>
    <row r="109" spans="2:17">
      <c r="B109" s="103" t="s">
        <v>2398</v>
      </c>
      <c r="I109" s="104">
        <v>0</v>
      </c>
      <c r="L109" s="104">
        <v>0</v>
      </c>
      <c r="M109" s="104">
        <v>0</v>
      </c>
      <c r="O109" s="104">
        <v>0</v>
      </c>
      <c r="P109" s="104">
        <v>0</v>
      </c>
      <c r="Q109" s="104">
        <v>0</v>
      </c>
    </row>
    <row r="110" spans="2:17">
      <c r="B110" t="s">
        <v>209</v>
      </c>
      <c r="D110" t="s">
        <v>209</v>
      </c>
      <c r="F110" t="s">
        <v>209</v>
      </c>
      <c r="I110" s="77">
        <v>0</v>
      </c>
      <c r="J110" t="s">
        <v>209</v>
      </c>
      <c r="K110" s="77">
        <v>0</v>
      </c>
      <c r="L110" s="77">
        <v>0</v>
      </c>
      <c r="M110" s="77">
        <v>0</v>
      </c>
      <c r="N110" s="77">
        <v>0</v>
      </c>
      <c r="O110" s="77">
        <v>0</v>
      </c>
      <c r="P110" s="77">
        <v>0</v>
      </c>
      <c r="Q110" s="77">
        <v>0</v>
      </c>
    </row>
    <row r="111" spans="2:17">
      <c r="B111" s="103" t="s">
        <v>2399</v>
      </c>
      <c r="I111" s="104">
        <v>0</v>
      </c>
      <c r="L111" s="104">
        <v>0</v>
      </c>
      <c r="M111" s="104">
        <v>0</v>
      </c>
      <c r="O111" s="104">
        <v>0</v>
      </c>
      <c r="P111" s="104">
        <v>0</v>
      </c>
      <c r="Q111" s="104">
        <v>0</v>
      </c>
    </row>
    <row r="112" spans="2:17">
      <c r="B112" t="s">
        <v>209</v>
      </c>
      <c r="D112" t="s">
        <v>209</v>
      </c>
      <c r="F112" t="s">
        <v>209</v>
      </c>
      <c r="I112" s="77">
        <v>0</v>
      </c>
      <c r="J112" t="s">
        <v>209</v>
      </c>
      <c r="K112" s="77">
        <v>0</v>
      </c>
      <c r="L112" s="77">
        <v>0</v>
      </c>
      <c r="M112" s="77">
        <v>0</v>
      </c>
      <c r="N112" s="77">
        <v>0</v>
      </c>
      <c r="O112" s="77">
        <v>0</v>
      </c>
      <c r="P112" s="77">
        <v>0</v>
      </c>
      <c r="Q112" s="77">
        <v>0</v>
      </c>
    </row>
    <row r="113" spans="2:17">
      <c r="B113" s="103" t="s">
        <v>232</v>
      </c>
      <c r="I113" s="104">
        <v>0</v>
      </c>
      <c r="L113" s="104">
        <v>0</v>
      </c>
      <c r="M113" s="104">
        <v>0</v>
      </c>
      <c r="O113" s="104">
        <v>0</v>
      </c>
      <c r="P113" s="104">
        <v>0</v>
      </c>
      <c r="Q113" s="104">
        <v>0</v>
      </c>
    </row>
    <row r="114" spans="2:17">
      <c r="B114" s="103" t="s">
        <v>2400</v>
      </c>
      <c r="I114" s="104">
        <v>0</v>
      </c>
      <c r="L114" s="104">
        <v>0</v>
      </c>
      <c r="M114" s="104">
        <v>0</v>
      </c>
      <c r="O114" s="104">
        <v>0</v>
      </c>
      <c r="P114" s="104">
        <v>0</v>
      </c>
      <c r="Q114" s="104">
        <v>0</v>
      </c>
    </row>
    <row r="115" spans="2:17">
      <c r="B115" t="s">
        <v>209</v>
      </c>
      <c r="D115" t="s">
        <v>209</v>
      </c>
      <c r="F115" t="s">
        <v>209</v>
      </c>
      <c r="I115" s="77">
        <v>0</v>
      </c>
      <c r="J115" t="s">
        <v>209</v>
      </c>
      <c r="K115" s="77">
        <v>0</v>
      </c>
      <c r="L115" s="77">
        <v>0</v>
      </c>
      <c r="M115" s="77">
        <v>0</v>
      </c>
      <c r="N115" s="77">
        <v>0</v>
      </c>
      <c r="O115" s="77">
        <v>0</v>
      </c>
      <c r="P115" s="77">
        <v>0</v>
      </c>
      <c r="Q115" s="77">
        <v>0</v>
      </c>
    </row>
    <row r="116" spans="2:17">
      <c r="B116" s="103" t="s">
        <v>2263</v>
      </c>
      <c r="I116" s="104">
        <v>0</v>
      </c>
      <c r="L116" s="104">
        <v>0</v>
      </c>
      <c r="M116" s="104">
        <v>0</v>
      </c>
      <c r="O116" s="104">
        <v>0</v>
      </c>
      <c r="P116" s="104">
        <v>0</v>
      </c>
      <c r="Q116" s="104">
        <v>0</v>
      </c>
    </row>
    <row r="117" spans="2:17">
      <c r="B117" t="s">
        <v>209</v>
      </c>
      <c r="D117" t="s">
        <v>209</v>
      </c>
      <c r="F117" t="s">
        <v>209</v>
      </c>
      <c r="I117" s="77">
        <v>0</v>
      </c>
      <c r="J117" t="s">
        <v>209</v>
      </c>
      <c r="K117" s="77">
        <v>0</v>
      </c>
      <c r="L117" s="77">
        <v>0</v>
      </c>
      <c r="M117" s="77">
        <v>0</v>
      </c>
      <c r="N117" s="77">
        <v>0</v>
      </c>
      <c r="O117" s="77">
        <v>0</v>
      </c>
      <c r="P117" s="77">
        <v>0</v>
      </c>
      <c r="Q117" s="77">
        <v>0</v>
      </c>
    </row>
    <row r="118" spans="2:17">
      <c r="B118" s="103" t="s">
        <v>2264</v>
      </c>
      <c r="I118" s="104">
        <v>0</v>
      </c>
      <c r="L118" s="104">
        <v>0</v>
      </c>
      <c r="M118" s="104">
        <v>0</v>
      </c>
      <c r="O118" s="104">
        <v>0</v>
      </c>
      <c r="P118" s="104">
        <v>0</v>
      </c>
      <c r="Q118" s="104">
        <v>0</v>
      </c>
    </row>
    <row r="119" spans="2:17">
      <c r="B119" t="s">
        <v>209</v>
      </c>
      <c r="D119" t="s">
        <v>209</v>
      </c>
      <c r="F119" t="s">
        <v>209</v>
      </c>
      <c r="I119" s="77">
        <v>0</v>
      </c>
      <c r="J119" t="s">
        <v>209</v>
      </c>
      <c r="K119" s="77">
        <v>0</v>
      </c>
      <c r="L119" s="77">
        <v>0</v>
      </c>
      <c r="M119" s="77">
        <v>0</v>
      </c>
      <c r="N119" s="77">
        <v>0</v>
      </c>
      <c r="O119" s="77">
        <v>0</v>
      </c>
      <c r="P119" s="77">
        <v>0</v>
      </c>
      <c r="Q119" s="77">
        <v>0</v>
      </c>
    </row>
    <row r="120" spans="2:17">
      <c r="B120" s="103" t="s">
        <v>2399</v>
      </c>
      <c r="I120" s="104">
        <v>0</v>
      </c>
      <c r="L120" s="104">
        <v>0</v>
      </c>
      <c r="M120" s="104">
        <v>0</v>
      </c>
      <c r="O120" s="104">
        <v>0</v>
      </c>
      <c r="P120" s="104">
        <v>0</v>
      </c>
      <c r="Q120" s="104">
        <v>0</v>
      </c>
    </row>
    <row r="121" spans="2:17">
      <c r="B121" t="s">
        <v>209</v>
      </c>
      <c r="D121" t="s">
        <v>209</v>
      </c>
      <c r="F121" t="s">
        <v>209</v>
      </c>
      <c r="I121" s="77">
        <v>0</v>
      </c>
      <c r="J121" t="s">
        <v>209</v>
      </c>
      <c r="K121" s="77">
        <v>0</v>
      </c>
      <c r="L121" s="77">
        <v>0</v>
      </c>
      <c r="M121" s="77">
        <v>0</v>
      </c>
      <c r="N121" s="77">
        <v>0</v>
      </c>
      <c r="O121" s="77">
        <v>0</v>
      </c>
      <c r="P121" s="77">
        <v>0</v>
      </c>
      <c r="Q121" s="77">
        <v>0</v>
      </c>
    </row>
    <row r="122" spans="2:17">
      <c r="B122" t="s">
        <v>234</v>
      </c>
    </row>
    <row r="123" spans="2:17">
      <c r="B123" t="s">
        <v>317</v>
      </c>
    </row>
    <row r="124" spans="2:17">
      <c r="B124" t="s">
        <v>318</v>
      </c>
    </row>
    <row r="125" spans="2:17">
      <c r="B125" t="s">
        <v>319</v>
      </c>
    </row>
  </sheetData>
  <mergeCells count="1">
    <mergeCell ref="B7:Q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30" pageOrder="overThenDown" orientation="landscape" r:id="rId1"/>
  <headerFooter alignWithMargins="0">
    <oddFooter>&amp;L&amp;Z&amp;F&amp;C&amp;A&amp;R&amp;D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L28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.85546875" style="15" customWidth="1"/>
    <col min="4" max="4" width="10.7109375" style="15" customWidth="1"/>
    <col min="5" max="10" width="10.7109375" style="16" customWidth="1"/>
    <col min="11" max="12" width="14.7109375" style="16" customWidth="1"/>
    <col min="13" max="15" width="10.7109375" style="16" customWidth="1"/>
    <col min="16" max="16" width="7.5703125" style="16" customWidth="1"/>
    <col min="17" max="17" width="6.7109375" style="16" customWidth="1"/>
    <col min="18" max="18" width="7.7109375" style="16" customWidth="1"/>
    <col min="19" max="19" width="7.140625" style="16" customWidth="1"/>
    <col min="20" max="20" width="6" style="16" customWidth="1"/>
    <col min="21" max="21" width="7.85546875" style="16" customWidth="1"/>
    <col min="22" max="22" width="8.140625" style="16" customWidth="1"/>
    <col min="23" max="23" width="6.28515625" style="16" customWidth="1"/>
    <col min="24" max="24" width="8" style="16" customWidth="1"/>
    <col min="25" max="25" width="8.7109375" style="16" customWidth="1"/>
    <col min="26" max="26" width="10" style="16" customWidth="1"/>
    <col min="27" max="27" width="9.5703125" style="16" customWidth="1"/>
    <col min="28" max="28" width="6.140625" style="16" customWidth="1"/>
    <col min="29" max="30" width="5.7109375" style="16" customWidth="1"/>
    <col min="31" max="31" width="6.85546875" style="16" customWidth="1"/>
    <col min="32" max="32" width="6.42578125" style="16" customWidth="1"/>
    <col min="33" max="33" width="6.7109375" style="16" customWidth="1"/>
    <col min="34" max="34" width="7.28515625" style="16" customWidth="1"/>
    <col min="35" max="46" width="5.7109375" style="16" customWidth="1"/>
    <col min="47" max="16384" width="9.140625" style="16"/>
  </cols>
  <sheetData>
    <row r="1" spans="2:64">
      <c r="B1" s="2" t="s">
        <v>0</v>
      </c>
      <c r="C1" s="80" t="s">
        <v>197</v>
      </c>
    </row>
    <row r="2" spans="2:64">
      <c r="B2" s="2" t="s">
        <v>1</v>
      </c>
      <c r="C2" s="16" t="s">
        <v>2413</v>
      </c>
    </row>
    <row r="3" spans="2:64">
      <c r="B3" s="2" t="s">
        <v>2</v>
      </c>
      <c r="C3" s="80" t="s">
        <v>2414</v>
      </c>
    </row>
    <row r="4" spans="2:64">
      <c r="B4" s="2" t="s">
        <v>3</v>
      </c>
      <c r="C4" s="16">
        <v>9536</v>
      </c>
    </row>
    <row r="5" spans="2:64">
      <c r="B5" s="75" t="s">
        <v>198</v>
      </c>
      <c r="C5" t="s">
        <v>199</v>
      </c>
    </row>
    <row r="7" spans="2:64" ht="26.25" customHeight="1">
      <c r="B7" s="99" t="s">
        <v>156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1"/>
    </row>
    <row r="8" spans="2:64" s="19" customFormat="1" ht="63">
      <c r="B8" s="50" t="s">
        <v>99</v>
      </c>
      <c r="C8" s="51" t="s">
        <v>50</v>
      </c>
      <c r="D8" s="51" t="s">
        <v>51</v>
      </c>
      <c r="E8" s="51" t="s">
        <v>52</v>
      </c>
      <c r="F8" s="51" t="s">
        <v>53</v>
      </c>
      <c r="G8" s="51" t="s">
        <v>73</v>
      </c>
      <c r="H8" s="51" t="s">
        <v>54</v>
      </c>
      <c r="I8" s="51" t="s">
        <v>157</v>
      </c>
      <c r="J8" s="51" t="s">
        <v>56</v>
      </c>
      <c r="K8" s="51" t="s">
        <v>190</v>
      </c>
      <c r="L8" s="51" t="s">
        <v>191</v>
      </c>
      <c r="M8" s="51" t="s">
        <v>5</v>
      </c>
      <c r="N8" s="51" t="s">
        <v>58</v>
      </c>
      <c r="O8" s="52" t="s">
        <v>186</v>
      </c>
      <c r="P8" s="16"/>
      <c r="Q8" s="16"/>
      <c r="R8" s="16"/>
      <c r="S8" s="16"/>
      <c r="T8" s="16"/>
      <c r="U8" s="16"/>
    </row>
    <row r="9" spans="2:64" s="19" customFormat="1" ht="24.75" customHeight="1">
      <c r="B9" s="20"/>
      <c r="C9" s="31"/>
      <c r="D9" s="31"/>
      <c r="E9" s="31"/>
      <c r="F9" s="31"/>
      <c r="G9" s="31" t="s">
        <v>76</v>
      </c>
      <c r="H9" s="31"/>
      <c r="I9" s="31" t="s">
        <v>7</v>
      </c>
      <c r="J9" s="31" t="s">
        <v>7</v>
      </c>
      <c r="K9" s="31" t="s">
        <v>187</v>
      </c>
      <c r="L9" s="31"/>
      <c r="M9" s="31" t="s">
        <v>6</v>
      </c>
      <c r="N9" s="31" t="s">
        <v>7</v>
      </c>
      <c r="O9" s="45" t="s">
        <v>7</v>
      </c>
      <c r="P9" s="16"/>
      <c r="Q9" s="16"/>
      <c r="R9" s="16"/>
      <c r="S9" s="16"/>
      <c r="T9" s="16"/>
      <c r="U9" s="16"/>
    </row>
    <row r="10" spans="2:64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34" t="s">
        <v>78</v>
      </c>
      <c r="O10" s="34" t="s">
        <v>79</v>
      </c>
      <c r="P10" s="16"/>
      <c r="Q10" s="16"/>
      <c r="R10" s="16"/>
      <c r="S10" s="16"/>
      <c r="T10" s="16"/>
      <c r="U10" s="16"/>
    </row>
    <row r="11" spans="2:64" s="23" customFormat="1" ht="18" customHeight="1">
      <c r="B11" s="24" t="s">
        <v>158</v>
      </c>
      <c r="C11" s="7"/>
      <c r="D11" s="7"/>
      <c r="E11" s="7"/>
      <c r="F11" s="7"/>
      <c r="G11" s="7"/>
      <c r="H11" s="7"/>
      <c r="I11" s="7"/>
      <c r="J11" s="7"/>
      <c r="K11" s="76">
        <v>0</v>
      </c>
      <c r="L11" s="7"/>
      <c r="M11" s="76">
        <v>0</v>
      </c>
      <c r="N11" s="76">
        <v>0</v>
      </c>
      <c r="O11" s="76">
        <v>0</v>
      </c>
      <c r="P11" s="16"/>
      <c r="Q11" s="16"/>
      <c r="R11" s="16"/>
      <c r="S11" s="16"/>
      <c r="T11" s="16"/>
      <c r="U11" s="16"/>
      <c r="BL11" s="16"/>
    </row>
    <row r="12" spans="2:64">
      <c r="B12" s="78" t="s">
        <v>206</v>
      </c>
      <c r="G12" s="79">
        <v>0</v>
      </c>
      <c r="J12" s="79">
        <v>0</v>
      </c>
      <c r="K12" s="79">
        <v>0</v>
      </c>
      <c r="M12" s="79">
        <v>0</v>
      </c>
      <c r="N12" s="79">
        <v>0</v>
      </c>
      <c r="O12" s="79">
        <v>0</v>
      </c>
    </row>
    <row r="13" spans="2:64">
      <c r="B13" s="78" t="s">
        <v>1987</v>
      </c>
      <c r="G13" s="79">
        <v>0</v>
      </c>
      <c r="J13" s="79">
        <v>0</v>
      </c>
      <c r="K13" s="79">
        <v>0</v>
      </c>
      <c r="M13" s="79">
        <v>0</v>
      </c>
      <c r="N13" s="79">
        <v>0</v>
      </c>
      <c r="O13" s="79">
        <v>0</v>
      </c>
    </row>
    <row r="14" spans="2:64">
      <c r="B14" t="s">
        <v>209</v>
      </c>
      <c r="C14" t="s">
        <v>209</v>
      </c>
      <c r="E14" t="s">
        <v>209</v>
      </c>
      <c r="G14" s="77">
        <v>0</v>
      </c>
      <c r="H14" t="s">
        <v>209</v>
      </c>
      <c r="I14" s="77">
        <v>0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</row>
    <row r="15" spans="2:64">
      <c r="B15" s="78" t="s">
        <v>1988</v>
      </c>
      <c r="G15" s="79">
        <v>0</v>
      </c>
      <c r="J15" s="79">
        <v>0</v>
      </c>
      <c r="K15" s="79">
        <v>0</v>
      </c>
      <c r="M15" s="79">
        <v>0</v>
      </c>
      <c r="N15" s="79">
        <v>0</v>
      </c>
      <c r="O15" s="79">
        <v>0</v>
      </c>
    </row>
    <row r="16" spans="2:64">
      <c r="B16" t="s">
        <v>209</v>
      </c>
      <c r="C16" t="s">
        <v>209</v>
      </c>
      <c r="E16" t="s">
        <v>209</v>
      </c>
      <c r="G16" s="77">
        <v>0</v>
      </c>
      <c r="H16" t="s">
        <v>209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</row>
    <row r="17" spans="2:15">
      <c r="B17" s="78" t="s">
        <v>2401</v>
      </c>
      <c r="G17" s="79">
        <v>0</v>
      </c>
      <c r="J17" s="79">
        <v>0</v>
      </c>
      <c r="K17" s="79">
        <v>0</v>
      </c>
      <c r="M17" s="79">
        <v>0</v>
      </c>
      <c r="N17" s="79">
        <v>0</v>
      </c>
      <c r="O17" s="79">
        <v>0</v>
      </c>
    </row>
    <row r="18" spans="2:15">
      <c r="B18" t="s">
        <v>209</v>
      </c>
      <c r="C18" t="s">
        <v>209</v>
      </c>
      <c r="E18" t="s">
        <v>209</v>
      </c>
      <c r="G18" s="77">
        <v>0</v>
      </c>
      <c r="H18" t="s">
        <v>209</v>
      </c>
      <c r="I18" s="77">
        <v>0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</row>
    <row r="19" spans="2:15">
      <c r="B19" s="78" t="s">
        <v>2402</v>
      </c>
      <c r="G19" s="79">
        <v>0</v>
      </c>
      <c r="J19" s="79">
        <v>0</v>
      </c>
      <c r="K19" s="79">
        <v>0</v>
      </c>
      <c r="M19" s="79">
        <v>0</v>
      </c>
      <c r="N19" s="79">
        <v>0</v>
      </c>
      <c r="O19" s="79">
        <v>0</v>
      </c>
    </row>
    <row r="20" spans="2:15">
      <c r="B20" t="s">
        <v>209</v>
      </c>
      <c r="C20" t="s">
        <v>209</v>
      </c>
      <c r="E20" t="s">
        <v>209</v>
      </c>
      <c r="G20" s="77">
        <v>0</v>
      </c>
      <c r="H20" t="s">
        <v>209</v>
      </c>
      <c r="I20" s="77">
        <v>0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</row>
    <row r="21" spans="2:15">
      <c r="B21" s="78" t="s">
        <v>926</v>
      </c>
      <c r="G21" s="79">
        <v>0</v>
      </c>
      <c r="J21" s="79">
        <v>0</v>
      </c>
      <c r="K21" s="79">
        <v>0</v>
      </c>
      <c r="M21" s="79">
        <v>0</v>
      </c>
      <c r="N21" s="79">
        <v>0</v>
      </c>
      <c r="O21" s="79">
        <v>0</v>
      </c>
    </row>
    <row r="22" spans="2:15">
      <c r="B22" t="s">
        <v>209</v>
      </c>
      <c r="C22" t="s">
        <v>209</v>
      </c>
      <c r="E22" t="s">
        <v>209</v>
      </c>
      <c r="G22" s="77">
        <v>0</v>
      </c>
      <c r="H22" t="s">
        <v>209</v>
      </c>
      <c r="I22" s="77">
        <v>0</v>
      </c>
      <c r="J22" s="77">
        <v>0</v>
      </c>
      <c r="K22" s="77">
        <v>0</v>
      </c>
      <c r="L22" s="77">
        <v>0</v>
      </c>
      <c r="M22" s="77">
        <v>0</v>
      </c>
      <c r="N22" s="77">
        <v>0</v>
      </c>
      <c r="O22" s="77">
        <v>0</v>
      </c>
    </row>
    <row r="23" spans="2:15">
      <c r="B23" s="78" t="s">
        <v>232</v>
      </c>
      <c r="G23" s="79">
        <v>0</v>
      </c>
      <c r="J23" s="79">
        <v>0</v>
      </c>
      <c r="K23" s="79">
        <v>0</v>
      </c>
      <c r="M23" s="79">
        <v>0</v>
      </c>
      <c r="N23" s="79">
        <v>0</v>
      </c>
      <c r="O23" s="79">
        <v>0</v>
      </c>
    </row>
    <row r="24" spans="2:15">
      <c r="B24" t="s">
        <v>209</v>
      </c>
      <c r="C24" t="s">
        <v>209</v>
      </c>
      <c r="E24" t="s">
        <v>209</v>
      </c>
      <c r="G24" s="77">
        <v>0</v>
      </c>
      <c r="H24" t="s">
        <v>209</v>
      </c>
      <c r="I24" s="77">
        <v>0</v>
      </c>
      <c r="J24" s="77">
        <v>0</v>
      </c>
      <c r="K24" s="77">
        <v>0</v>
      </c>
      <c r="L24" s="77">
        <v>0</v>
      </c>
      <c r="M24" s="77">
        <v>0</v>
      </c>
      <c r="N24" s="77">
        <v>0</v>
      </c>
      <c r="O24" s="77">
        <v>0</v>
      </c>
    </row>
    <row r="25" spans="2:15">
      <c r="B25" t="s">
        <v>234</v>
      </c>
    </row>
    <row r="26" spans="2:15">
      <c r="B26" t="s">
        <v>317</v>
      </c>
    </row>
    <row r="27" spans="2:15">
      <c r="B27" t="s">
        <v>318</v>
      </c>
    </row>
    <row r="28" spans="2:15">
      <c r="B28" t="s">
        <v>319</v>
      </c>
    </row>
  </sheetData>
  <mergeCells count="1">
    <mergeCell ref="B7:O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2" pageOrder="overThenDown" orientation="landscape" r:id="rId1"/>
  <headerFooter alignWithMargins="0">
    <oddFooter>&amp;L&amp;Z&amp;F&amp;C&amp;A&amp;R&amp;D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C84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.85546875" style="15" customWidth="1"/>
    <col min="4" max="6" width="10.7109375" style="16" customWidth="1"/>
    <col min="7" max="7" width="12.7109375" style="16" customWidth="1"/>
    <col min="8" max="9" width="10.7109375" style="16" customWidth="1"/>
    <col min="10" max="10" width="29.140625" style="19" customWidth="1"/>
    <col min="11" max="11" width="6.7109375" style="19" customWidth="1"/>
    <col min="12" max="12" width="7.7109375" style="19" customWidth="1"/>
    <col min="13" max="13" width="7.140625" style="19" customWidth="1"/>
    <col min="14" max="14" width="6" style="19" customWidth="1"/>
    <col min="15" max="15" width="7.85546875" style="19" customWidth="1"/>
    <col min="16" max="16" width="8.140625" style="19" customWidth="1"/>
    <col min="17" max="17" width="6.28515625" style="19" customWidth="1"/>
    <col min="18" max="18" width="8" style="19" customWidth="1"/>
    <col min="19" max="19" width="8.7109375" style="19" customWidth="1"/>
    <col min="20" max="20" width="10" style="19" customWidth="1"/>
    <col min="21" max="21" width="9.5703125" style="19" customWidth="1"/>
    <col min="22" max="22" width="6.140625" style="19" customWidth="1"/>
    <col min="23" max="24" width="5.7109375" style="19" customWidth="1"/>
    <col min="25" max="25" width="6.85546875" style="19" customWidth="1"/>
    <col min="26" max="26" width="6.42578125" style="19" customWidth="1"/>
    <col min="27" max="27" width="6.7109375" style="19" customWidth="1"/>
    <col min="28" max="28" width="7.28515625" style="19" customWidth="1"/>
    <col min="29" max="40" width="5.7109375" style="19" customWidth="1"/>
    <col min="41" max="55" width="9.140625" style="19"/>
    <col min="56" max="16384" width="9.140625" style="16"/>
  </cols>
  <sheetData>
    <row r="1" spans="2:55">
      <c r="B1" s="2" t="s">
        <v>0</v>
      </c>
      <c r="C1" s="80" t="s">
        <v>197</v>
      </c>
    </row>
    <row r="2" spans="2:55">
      <c r="B2" s="2" t="s">
        <v>1</v>
      </c>
      <c r="C2" s="16" t="s">
        <v>2413</v>
      </c>
    </row>
    <row r="3" spans="2:55">
      <c r="B3" s="2" t="s">
        <v>2</v>
      </c>
      <c r="C3" s="80" t="s">
        <v>2414</v>
      </c>
    </row>
    <row r="4" spans="2:55">
      <c r="B4" s="2" t="s">
        <v>3</v>
      </c>
      <c r="C4" s="16">
        <v>9536</v>
      </c>
    </row>
    <row r="5" spans="2:55">
      <c r="B5" s="75" t="s">
        <v>198</v>
      </c>
      <c r="C5" t="s">
        <v>199</v>
      </c>
    </row>
    <row r="7" spans="2:55" ht="26.25" customHeight="1">
      <c r="B7" s="99" t="s">
        <v>159</v>
      </c>
      <c r="C7" s="100"/>
      <c r="D7" s="100"/>
      <c r="E7" s="100"/>
      <c r="F7" s="100"/>
      <c r="G7" s="100"/>
      <c r="H7" s="100"/>
      <c r="I7" s="100"/>
      <c r="J7" s="101"/>
    </row>
    <row r="8" spans="2:55" s="19" customFormat="1" ht="63">
      <c r="B8" s="50" t="s">
        <v>99</v>
      </c>
      <c r="C8" s="53" t="s">
        <v>160</v>
      </c>
      <c r="D8" s="53" t="s">
        <v>161</v>
      </c>
      <c r="E8" s="53" t="s">
        <v>162</v>
      </c>
      <c r="F8" s="53" t="s">
        <v>54</v>
      </c>
      <c r="G8" s="53" t="s">
        <v>163</v>
      </c>
      <c r="H8" s="53" t="s">
        <v>58</v>
      </c>
      <c r="I8" s="54" t="s">
        <v>59</v>
      </c>
      <c r="J8" s="74" t="s">
        <v>184</v>
      </c>
    </row>
    <row r="9" spans="2:55" s="19" customFormat="1" ht="22.5" customHeight="1">
      <c r="B9" s="20"/>
      <c r="C9" s="21" t="s">
        <v>75</v>
      </c>
      <c r="D9" s="21"/>
      <c r="E9" s="21" t="s">
        <v>7</v>
      </c>
      <c r="F9" s="21"/>
      <c r="G9" s="21" t="s">
        <v>185</v>
      </c>
      <c r="H9" s="31" t="s">
        <v>7</v>
      </c>
      <c r="I9" s="45" t="s">
        <v>7</v>
      </c>
      <c r="J9" s="45"/>
    </row>
    <row r="10" spans="2:55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34" t="s">
        <v>63</v>
      </c>
      <c r="I10" s="34" t="s">
        <v>64</v>
      </c>
      <c r="J10" s="34" t="s">
        <v>65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</row>
    <row r="11" spans="2:55" s="23" customFormat="1" ht="18" customHeight="1">
      <c r="B11" s="24" t="s">
        <v>164</v>
      </c>
      <c r="C11" s="7"/>
      <c r="D11" s="7"/>
      <c r="E11" s="7"/>
      <c r="F11" s="7"/>
      <c r="G11" s="76">
        <v>0</v>
      </c>
      <c r="H11" s="76">
        <v>0</v>
      </c>
      <c r="I11" s="76">
        <v>0</v>
      </c>
      <c r="J11" s="34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</row>
    <row r="12" spans="2:55">
      <c r="B12" s="78" t="s">
        <v>206</v>
      </c>
      <c r="E12" s="79">
        <v>0</v>
      </c>
      <c r="F12" s="19"/>
      <c r="G12" s="79">
        <v>0</v>
      </c>
      <c r="H12" s="79">
        <v>0</v>
      </c>
      <c r="I12" s="79">
        <v>0</v>
      </c>
    </row>
    <row r="13" spans="2:55">
      <c r="B13" s="78" t="s">
        <v>2403</v>
      </c>
      <c r="E13" s="79">
        <v>0</v>
      </c>
      <c r="F13" s="19"/>
      <c r="G13" s="79">
        <v>0</v>
      </c>
      <c r="H13" s="79">
        <v>0</v>
      </c>
      <c r="I13" s="79">
        <v>0</v>
      </c>
    </row>
    <row r="14" spans="2:55">
      <c r="B14" t="s">
        <v>209</v>
      </c>
      <c r="E14" s="77">
        <v>0</v>
      </c>
      <c r="F14" t="s">
        <v>209</v>
      </c>
      <c r="G14" s="77">
        <v>0</v>
      </c>
      <c r="H14" s="77">
        <v>0</v>
      </c>
      <c r="I14" s="77">
        <v>0</v>
      </c>
    </row>
    <row r="15" spans="2:55">
      <c r="B15" s="78" t="s">
        <v>2404</v>
      </c>
      <c r="E15" s="79">
        <v>0</v>
      </c>
      <c r="F15" s="19"/>
      <c r="G15" s="79">
        <v>0</v>
      </c>
      <c r="H15" s="79">
        <v>0</v>
      </c>
      <c r="I15" s="79">
        <v>0</v>
      </c>
    </row>
    <row r="16" spans="2:55">
      <c r="B16" t="s">
        <v>209</v>
      </c>
      <c r="E16" s="77">
        <v>0</v>
      </c>
      <c r="F16" t="s">
        <v>209</v>
      </c>
      <c r="G16" s="77">
        <v>0</v>
      </c>
      <c r="H16" s="77">
        <v>0</v>
      </c>
      <c r="I16" s="77">
        <v>0</v>
      </c>
    </row>
    <row r="17" spans="2:9">
      <c r="B17" s="78" t="s">
        <v>232</v>
      </c>
      <c r="E17" s="79">
        <v>0</v>
      </c>
      <c r="F17" s="19"/>
      <c r="G17" s="79">
        <v>0</v>
      </c>
      <c r="H17" s="79">
        <v>0</v>
      </c>
      <c r="I17" s="79">
        <v>0</v>
      </c>
    </row>
    <row r="18" spans="2:9">
      <c r="B18" s="78" t="s">
        <v>2403</v>
      </c>
      <c r="E18" s="79">
        <v>0</v>
      </c>
      <c r="F18" s="19"/>
      <c r="G18" s="79">
        <v>0</v>
      </c>
      <c r="H18" s="79">
        <v>0</v>
      </c>
      <c r="I18" s="79">
        <v>0</v>
      </c>
    </row>
    <row r="19" spans="2:9">
      <c r="B19" t="s">
        <v>209</v>
      </c>
      <c r="E19" s="77">
        <v>0</v>
      </c>
      <c r="F19" t="s">
        <v>209</v>
      </c>
      <c r="G19" s="77">
        <v>0</v>
      </c>
      <c r="H19" s="77">
        <v>0</v>
      </c>
      <c r="I19" s="77">
        <v>0</v>
      </c>
    </row>
    <row r="20" spans="2:9">
      <c r="B20" s="78" t="s">
        <v>2404</v>
      </c>
      <c r="E20" s="79">
        <v>0</v>
      </c>
      <c r="F20" s="19"/>
      <c r="G20" s="79">
        <v>0</v>
      </c>
      <c r="H20" s="79">
        <v>0</v>
      </c>
      <c r="I20" s="79">
        <v>0</v>
      </c>
    </row>
    <row r="21" spans="2:9">
      <c r="B21" t="s">
        <v>209</v>
      </c>
      <c r="E21" s="77">
        <v>0</v>
      </c>
      <c r="F21" t="s">
        <v>209</v>
      </c>
      <c r="G21" s="77">
        <v>0</v>
      </c>
      <c r="H21" s="77">
        <v>0</v>
      </c>
      <c r="I21" s="77">
        <v>0</v>
      </c>
    </row>
    <row r="22" spans="2:9">
      <c r="F22" s="19"/>
      <c r="G22" s="19"/>
      <c r="H22" s="19"/>
    </row>
    <row r="23" spans="2:9">
      <c r="F23" s="19"/>
      <c r="G23" s="19"/>
      <c r="H23" s="19"/>
    </row>
    <row r="24" spans="2:9">
      <c r="F24" s="19"/>
      <c r="G24" s="19"/>
      <c r="H24" s="19"/>
    </row>
    <row r="25" spans="2:9">
      <c r="F25" s="19"/>
      <c r="G25" s="19"/>
      <c r="H25" s="19"/>
    </row>
    <row r="26" spans="2:9">
      <c r="F26" s="19"/>
      <c r="G26" s="19"/>
      <c r="H26" s="19"/>
    </row>
    <row r="27" spans="2:9">
      <c r="F27" s="19"/>
      <c r="G27" s="19"/>
      <c r="H27" s="19"/>
    </row>
    <row r="28" spans="2:9">
      <c r="F28" s="19"/>
      <c r="G28" s="19"/>
      <c r="H28" s="19"/>
    </row>
    <row r="29" spans="2:9">
      <c r="F29" s="19"/>
      <c r="G29" s="19"/>
      <c r="H29" s="19"/>
    </row>
    <row r="30" spans="2:9">
      <c r="F30" s="19"/>
      <c r="G30" s="19"/>
      <c r="H30" s="19"/>
    </row>
    <row r="31" spans="2:9">
      <c r="F31" s="19"/>
      <c r="G31" s="19"/>
      <c r="H31" s="19"/>
    </row>
    <row r="32" spans="2:9">
      <c r="F32" s="19"/>
      <c r="G32" s="19"/>
      <c r="H32" s="19"/>
    </row>
    <row r="33" spans="6:8">
      <c r="F33" s="19"/>
      <c r="G33" s="19"/>
      <c r="H33" s="19"/>
    </row>
    <row r="34" spans="6:8">
      <c r="F34" s="19"/>
      <c r="G34" s="19"/>
      <c r="H34" s="19"/>
    </row>
    <row r="35" spans="6:8">
      <c r="F35" s="19"/>
      <c r="G35" s="19"/>
      <c r="H35" s="19"/>
    </row>
    <row r="36" spans="6:8">
      <c r="F36" s="19"/>
      <c r="G36" s="19"/>
      <c r="H36" s="19"/>
    </row>
    <row r="37" spans="6:8">
      <c r="F37" s="19"/>
      <c r="G37" s="19"/>
      <c r="H37" s="19"/>
    </row>
    <row r="38" spans="6:8">
      <c r="F38" s="19"/>
      <c r="G38" s="19"/>
      <c r="H38" s="19"/>
    </row>
    <row r="39" spans="6:8">
      <c r="F39" s="19"/>
      <c r="G39" s="19"/>
      <c r="H39" s="19"/>
    </row>
    <row r="40" spans="6:8">
      <c r="F40" s="19"/>
      <c r="G40" s="19"/>
      <c r="H40" s="19"/>
    </row>
    <row r="41" spans="6:8">
      <c r="F41" s="19"/>
      <c r="G41" s="19"/>
      <c r="H41" s="19"/>
    </row>
    <row r="42" spans="6:8">
      <c r="F42" s="19"/>
      <c r="G42" s="19"/>
      <c r="H42" s="19"/>
    </row>
    <row r="43" spans="6:8">
      <c r="F43" s="19"/>
      <c r="G43" s="19"/>
      <c r="H43" s="19"/>
    </row>
    <row r="44" spans="6:8">
      <c r="F44" s="19"/>
      <c r="G44" s="19"/>
      <c r="H44" s="19"/>
    </row>
    <row r="45" spans="6:8">
      <c r="F45" s="19"/>
      <c r="G45" s="19"/>
      <c r="H45" s="19"/>
    </row>
    <row r="46" spans="6:8">
      <c r="F46" s="19"/>
      <c r="G46" s="19"/>
      <c r="H46" s="19"/>
    </row>
    <row r="47" spans="6:8">
      <c r="F47" s="19"/>
      <c r="G47" s="19"/>
      <c r="H47" s="19"/>
    </row>
    <row r="48" spans="6:8">
      <c r="F48" s="19"/>
      <c r="G48" s="19"/>
      <c r="H48" s="19"/>
    </row>
    <row r="49" spans="6:8">
      <c r="F49" s="19"/>
      <c r="G49" s="19"/>
      <c r="H49" s="19"/>
    </row>
    <row r="50" spans="6:8">
      <c r="F50" s="19"/>
      <c r="G50" s="19"/>
      <c r="H50" s="19"/>
    </row>
    <row r="51" spans="6:8">
      <c r="F51" s="19"/>
      <c r="G51" s="19"/>
      <c r="H51" s="19"/>
    </row>
    <row r="52" spans="6:8">
      <c r="F52" s="19"/>
      <c r="G52" s="19"/>
      <c r="H52" s="19"/>
    </row>
    <row r="53" spans="6:8">
      <c r="F53" s="19"/>
      <c r="G53" s="19"/>
      <c r="H53" s="19"/>
    </row>
    <row r="54" spans="6:8">
      <c r="F54" s="19"/>
      <c r="G54" s="19"/>
      <c r="H54" s="19"/>
    </row>
    <row r="55" spans="6:8">
      <c r="F55" s="19"/>
      <c r="G55" s="19"/>
      <c r="H55" s="19"/>
    </row>
    <row r="56" spans="6:8">
      <c r="F56" s="19"/>
      <c r="G56" s="19"/>
      <c r="H56" s="19"/>
    </row>
    <row r="57" spans="6:8">
      <c r="F57" s="19"/>
      <c r="G57" s="19"/>
      <c r="H57" s="19"/>
    </row>
    <row r="58" spans="6:8">
      <c r="F58" s="19"/>
      <c r="G58" s="19"/>
      <c r="H58" s="19"/>
    </row>
    <row r="59" spans="6:8">
      <c r="F59" s="19"/>
      <c r="G59" s="19"/>
      <c r="H59" s="19"/>
    </row>
    <row r="60" spans="6:8">
      <c r="F60" s="19"/>
      <c r="G60" s="19"/>
      <c r="H60" s="19"/>
    </row>
    <row r="61" spans="6:8">
      <c r="F61" s="19"/>
      <c r="G61" s="19"/>
      <c r="H61" s="19"/>
    </row>
    <row r="62" spans="6:8">
      <c r="F62" s="19"/>
      <c r="G62" s="19"/>
      <c r="H62" s="19"/>
    </row>
    <row r="63" spans="6:8">
      <c r="F63" s="19"/>
      <c r="G63" s="19"/>
      <c r="H63" s="19"/>
    </row>
    <row r="64" spans="6:8">
      <c r="F64" s="19"/>
      <c r="G64" s="19"/>
      <c r="H64" s="19"/>
    </row>
    <row r="65" spans="6:8">
      <c r="F65" s="19"/>
      <c r="G65" s="19"/>
      <c r="H65" s="19"/>
    </row>
    <row r="66" spans="6:8">
      <c r="F66" s="19"/>
      <c r="G66" s="19"/>
      <c r="H66" s="19"/>
    </row>
    <row r="67" spans="6:8">
      <c r="F67" s="19"/>
      <c r="G67" s="19"/>
      <c r="H67" s="19"/>
    </row>
    <row r="68" spans="6:8">
      <c r="F68" s="19"/>
      <c r="G68" s="19"/>
      <c r="H68" s="19"/>
    </row>
    <row r="69" spans="6:8">
      <c r="F69" s="19"/>
      <c r="G69" s="19"/>
      <c r="H69" s="19"/>
    </row>
    <row r="70" spans="6:8">
      <c r="F70" s="19"/>
      <c r="G70" s="19"/>
      <c r="H70" s="19"/>
    </row>
    <row r="71" spans="6:8">
      <c r="F71" s="19"/>
      <c r="G71" s="19"/>
      <c r="H71" s="19"/>
    </row>
    <row r="72" spans="6:8">
      <c r="F72" s="19"/>
      <c r="G72" s="19"/>
      <c r="H72" s="19"/>
    </row>
    <row r="73" spans="6:8">
      <c r="F73" s="19"/>
      <c r="G73" s="19"/>
      <c r="H73" s="19"/>
    </row>
    <row r="74" spans="6:8">
      <c r="F74" s="19"/>
      <c r="G74" s="19"/>
      <c r="H74" s="19"/>
    </row>
    <row r="75" spans="6:8">
      <c r="F75" s="19"/>
      <c r="G75" s="19"/>
      <c r="H75" s="19"/>
    </row>
    <row r="76" spans="6:8">
      <c r="F76" s="19"/>
      <c r="G76" s="19"/>
      <c r="H76" s="19"/>
    </row>
    <row r="77" spans="6:8">
      <c r="F77" s="19"/>
      <c r="G77" s="19"/>
      <c r="H77" s="19"/>
    </row>
    <row r="78" spans="6:8">
      <c r="F78" s="19"/>
      <c r="G78" s="19"/>
      <c r="H78" s="19"/>
    </row>
    <row r="79" spans="6:8">
      <c r="F79" s="19"/>
      <c r="G79" s="19"/>
      <c r="H79" s="19"/>
    </row>
    <row r="80" spans="6:8">
      <c r="F80" s="19"/>
      <c r="G80" s="19"/>
      <c r="H80" s="19"/>
    </row>
    <row r="81" spans="6:8">
      <c r="F81" s="19"/>
      <c r="G81" s="19"/>
      <c r="H81" s="19"/>
    </row>
    <row r="82" spans="6:8">
      <c r="F82" s="19"/>
      <c r="G82" s="19"/>
      <c r="H82" s="19"/>
    </row>
    <row r="83" spans="6:8">
      <c r="F83" s="19"/>
      <c r="G83" s="19"/>
      <c r="H83" s="19"/>
    </row>
    <row r="84" spans="6:8">
      <c r="F84" s="19"/>
      <c r="G84" s="19"/>
      <c r="H84" s="19"/>
    </row>
    <row r="85" spans="6:8">
      <c r="F85" s="19"/>
      <c r="G85" s="19"/>
      <c r="H85" s="19"/>
    </row>
    <row r="86" spans="6:8">
      <c r="F86" s="19"/>
      <c r="G86" s="19"/>
      <c r="H86" s="19"/>
    </row>
    <row r="87" spans="6:8">
      <c r="F87" s="19"/>
      <c r="G87" s="19"/>
      <c r="H87" s="19"/>
    </row>
    <row r="88" spans="6:8">
      <c r="F88" s="19"/>
      <c r="G88" s="19"/>
      <c r="H88" s="19"/>
    </row>
    <row r="89" spans="6:8">
      <c r="F89" s="19"/>
      <c r="G89" s="19"/>
      <c r="H89" s="19"/>
    </row>
    <row r="90" spans="6:8">
      <c r="F90" s="19"/>
      <c r="G90" s="19"/>
      <c r="H90" s="19"/>
    </row>
    <row r="91" spans="6:8">
      <c r="F91" s="19"/>
      <c r="G91" s="19"/>
      <c r="H91" s="19"/>
    </row>
    <row r="92" spans="6:8">
      <c r="F92" s="19"/>
      <c r="G92" s="19"/>
      <c r="H92" s="19"/>
    </row>
    <row r="93" spans="6:8">
      <c r="F93" s="19"/>
      <c r="G93" s="19"/>
      <c r="H93" s="19"/>
    </row>
    <row r="94" spans="6:8">
      <c r="F94" s="19"/>
      <c r="G94" s="19"/>
      <c r="H94" s="19"/>
    </row>
    <row r="95" spans="6:8">
      <c r="F95" s="19"/>
      <c r="G95" s="19"/>
      <c r="H95" s="19"/>
    </row>
    <row r="96" spans="6:8">
      <c r="F96" s="19"/>
      <c r="G96" s="19"/>
      <c r="H96" s="19"/>
    </row>
    <row r="97" spans="6:8">
      <c r="F97" s="19"/>
      <c r="G97" s="19"/>
      <c r="H97" s="19"/>
    </row>
    <row r="98" spans="6:8">
      <c r="F98" s="19"/>
      <c r="G98" s="19"/>
      <c r="H98" s="19"/>
    </row>
    <row r="99" spans="6:8">
      <c r="F99" s="19"/>
      <c r="G99" s="19"/>
      <c r="H99" s="19"/>
    </row>
    <row r="100" spans="6:8">
      <c r="F100" s="19"/>
      <c r="G100" s="19"/>
      <c r="H100" s="19"/>
    </row>
    <row r="101" spans="6:8">
      <c r="F101" s="19"/>
      <c r="G101" s="19"/>
      <c r="H101" s="19"/>
    </row>
    <row r="102" spans="6:8">
      <c r="F102" s="19"/>
      <c r="G102" s="19"/>
      <c r="H102" s="19"/>
    </row>
    <row r="103" spans="6:8">
      <c r="F103" s="19"/>
      <c r="G103" s="19"/>
      <c r="H103" s="19"/>
    </row>
    <row r="104" spans="6:8">
      <c r="F104" s="19"/>
      <c r="G104" s="19"/>
      <c r="H104" s="19"/>
    </row>
    <row r="105" spans="6:8">
      <c r="F105" s="19"/>
      <c r="G105" s="19"/>
      <c r="H105" s="19"/>
    </row>
    <row r="106" spans="6:8">
      <c r="F106" s="19"/>
      <c r="G106" s="19"/>
      <c r="H106" s="19"/>
    </row>
    <row r="107" spans="6:8">
      <c r="F107" s="19"/>
      <c r="G107" s="19"/>
      <c r="H107" s="19"/>
    </row>
    <row r="108" spans="6:8">
      <c r="F108" s="19"/>
      <c r="G108" s="19"/>
      <c r="H108" s="19"/>
    </row>
    <row r="109" spans="6:8">
      <c r="F109" s="19"/>
      <c r="G109" s="19"/>
      <c r="H109" s="19"/>
    </row>
    <row r="110" spans="6:8">
      <c r="F110" s="19"/>
      <c r="G110" s="19"/>
      <c r="H110" s="19"/>
    </row>
    <row r="111" spans="6:8">
      <c r="F111" s="19"/>
      <c r="G111" s="19"/>
      <c r="H111" s="19"/>
    </row>
    <row r="112" spans="6:8">
      <c r="F112" s="19"/>
      <c r="G112" s="19"/>
      <c r="H112" s="19"/>
    </row>
    <row r="113" spans="6:8">
      <c r="F113" s="19"/>
      <c r="G113" s="19"/>
      <c r="H113" s="19"/>
    </row>
    <row r="114" spans="6:8">
      <c r="F114" s="19"/>
      <c r="G114" s="19"/>
      <c r="H114" s="19"/>
    </row>
    <row r="115" spans="6:8">
      <c r="F115" s="19"/>
      <c r="G115" s="19"/>
      <c r="H115" s="19"/>
    </row>
    <row r="116" spans="6:8">
      <c r="F116" s="19"/>
      <c r="G116" s="19"/>
      <c r="H116" s="19"/>
    </row>
    <row r="117" spans="6:8">
      <c r="F117" s="19"/>
      <c r="G117" s="19"/>
      <c r="H117" s="19"/>
    </row>
    <row r="118" spans="6:8">
      <c r="F118" s="19"/>
      <c r="G118" s="19"/>
      <c r="H118" s="19"/>
    </row>
    <row r="119" spans="6:8">
      <c r="F119" s="19"/>
      <c r="G119" s="19"/>
      <c r="H119" s="19"/>
    </row>
    <row r="120" spans="6:8">
      <c r="F120" s="19"/>
      <c r="G120" s="19"/>
      <c r="H120" s="19"/>
    </row>
    <row r="121" spans="6:8">
      <c r="F121" s="19"/>
      <c r="G121" s="19"/>
      <c r="H121" s="19"/>
    </row>
    <row r="122" spans="6:8">
      <c r="F122" s="19"/>
      <c r="G122" s="19"/>
      <c r="H122" s="19"/>
    </row>
    <row r="123" spans="6:8">
      <c r="F123" s="19"/>
      <c r="G123" s="19"/>
      <c r="H123" s="19"/>
    </row>
    <row r="124" spans="6:8">
      <c r="F124" s="19"/>
      <c r="G124" s="19"/>
      <c r="H124" s="19"/>
    </row>
    <row r="125" spans="6:8">
      <c r="F125" s="19"/>
      <c r="G125" s="19"/>
      <c r="H125" s="19"/>
    </row>
    <row r="126" spans="6:8">
      <c r="F126" s="19"/>
      <c r="G126" s="19"/>
      <c r="H126" s="19"/>
    </row>
    <row r="127" spans="6:8">
      <c r="F127" s="19"/>
      <c r="G127" s="19"/>
      <c r="H127" s="19"/>
    </row>
    <row r="128" spans="6:8">
      <c r="F128" s="19"/>
      <c r="G128" s="19"/>
      <c r="H128" s="19"/>
    </row>
    <row r="129" spans="6:8">
      <c r="F129" s="19"/>
      <c r="G129" s="19"/>
      <c r="H129" s="19"/>
    </row>
    <row r="130" spans="6:8">
      <c r="F130" s="19"/>
      <c r="G130" s="19"/>
      <c r="H130" s="19"/>
    </row>
    <row r="131" spans="6:8">
      <c r="F131" s="19"/>
      <c r="G131" s="19"/>
      <c r="H131" s="19"/>
    </row>
    <row r="132" spans="6:8">
      <c r="F132" s="19"/>
      <c r="G132" s="19"/>
      <c r="H132" s="19"/>
    </row>
    <row r="133" spans="6:8">
      <c r="F133" s="19"/>
      <c r="G133" s="19"/>
      <c r="H133" s="19"/>
    </row>
    <row r="134" spans="6:8">
      <c r="F134" s="19"/>
      <c r="G134" s="19"/>
      <c r="H134" s="19"/>
    </row>
    <row r="135" spans="6:8">
      <c r="F135" s="19"/>
      <c r="G135" s="19"/>
      <c r="H135" s="19"/>
    </row>
    <row r="136" spans="6:8">
      <c r="F136" s="19"/>
      <c r="G136" s="19"/>
      <c r="H136" s="19"/>
    </row>
    <row r="137" spans="6:8">
      <c r="F137" s="19"/>
      <c r="G137" s="19"/>
      <c r="H137" s="19"/>
    </row>
    <row r="138" spans="6:8">
      <c r="F138" s="19"/>
      <c r="G138" s="19"/>
      <c r="H138" s="19"/>
    </row>
    <row r="139" spans="6:8">
      <c r="F139" s="19"/>
      <c r="G139" s="19"/>
      <c r="H139" s="19"/>
    </row>
    <row r="140" spans="6:8">
      <c r="F140" s="19"/>
      <c r="G140" s="19"/>
      <c r="H140" s="19"/>
    </row>
    <row r="141" spans="6:8">
      <c r="F141" s="19"/>
      <c r="G141" s="19"/>
      <c r="H141" s="19"/>
    </row>
    <row r="142" spans="6:8">
      <c r="F142" s="19"/>
      <c r="G142" s="19"/>
      <c r="H142" s="19"/>
    </row>
    <row r="143" spans="6:8">
      <c r="F143" s="19"/>
      <c r="G143" s="19"/>
      <c r="H143" s="19"/>
    </row>
    <row r="144" spans="6:8">
      <c r="F144" s="19"/>
      <c r="G144" s="19"/>
      <c r="H144" s="19"/>
    </row>
    <row r="145" spans="6:8">
      <c r="F145" s="19"/>
      <c r="G145" s="19"/>
      <c r="H145" s="19"/>
    </row>
    <row r="146" spans="6:8">
      <c r="F146" s="19"/>
      <c r="G146" s="19"/>
      <c r="H146" s="19"/>
    </row>
    <row r="147" spans="6:8">
      <c r="F147" s="19"/>
      <c r="G147" s="19"/>
      <c r="H147" s="19"/>
    </row>
    <row r="148" spans="6:8">
      <c r="F148" s="19"/>
      <c r="G148" s="19"/>
      <c r="H148" s="19"/>
    </row>
    <row r="149" spans="6:8">
      <c r="F149" s="19"/>
      <c r="G149" s="19"/>
      <c r="H149" s="19"/>
    </row>
    <row r="150" spans="6:8">
      <c r="F150" s="19"/>
      <c r="G150" s="19"/>
      <c r="H150" s="19"/>
    </row>
    <row r="151" spans="6:8">
      <c r="F151" s="19"/>
      <c r="G151" s="19"/>
      <c r="H151" s="19"/>
    </row>
    <row r="152" spans="6:8">
      <c r="F152" s="19"/>
      <c r="G152" s="19"/>
      <c r="H152" s="19"/>
    </row>
    <row r="153" spans="6:8">
      <c r="F153" s="19"/>
      <c r="G153" s="19"/>
      <c r="H153" s="19"/>
    </row>
    <row r="154" spans="6:8">
      <c r="F154" s="19"/>
      <c r="G154" s="19"/>
      <c r="H154" s="19"/>
    </row>
    <row r="155" spans="6:8">
      <c r="F155" s="19"/>
      <c r="G155" s="19"/>
      <c r="H155" s="19"/>
    </row>
    <row r="156" spans="6:8">
      <c r="F156" s="19"/>
      <c r="G156" s="19"/>
      <c r="H156" s="19"/>
    </row>
    <row r="157" spans="6:8">
      <c r="F157" s="19"/>
      <c r="G157" s="19"/>
      <c r="H157" s="19"/>
    </row>
    <row r="158" spans="6:8">
      <c r="F158" s="19"/>
      <c r="G158" s="19"/>
      <c r="H158" s="19"/>
    </row>
    <row r="159" spans="6:8">
      <c r="F159" s="19"/>
      <c r="G159" s="19"/>
      <c r="H159" s="19"/>
    </row>
    <row r="160" spans="6:8">
      <c r="F160" s="19"/>
      <c r="G160" s="19"/>
      <c r="H160" s="19"/>
    </row>
    <row r="161" spans="6:8">
      <c r="F161" s="19"/>
      <c r="G161" s="19"/>
      <c r="H161" s="19"/>
    </row>
    <row r="162" spans="6:8">
      <c r="F162" s="19"/>
      <c r="G162" s="19"/>
      <c r="H162" s="19"/>
    </row>
    <row r="163" spans="6:8">
      <c r="F163" s="19"/>
      <c r="G163" s="19"/>
      <c r="H163" s="19"/>
    </row>
    <row r="164" spans="6:8">
      <c r="F164" s="19"/>
      <c r="G164" s="19"/>
      <c r="H164" s="19"/>
    </row>
    <row r="165" spans="6:8">
      <c r="F165" s="19"/>
      <c r="G165" s="19"/>
      <c r="H165" s="19"/>
    </row>
    <row r="166" spans="6:8">
      <c r="F166" s="19"/>
      <c r="G166" s="19"/>
      <c r="H166" s="19"/>
    </row>
    <row r="167" spans="6:8">
      <c r="F167" s="19"/>
      <c r="G167" s="19"/>
      <c r="H167" s="19"/>
    </row>
    <row r="168" spans="6:8">
      <c r="F168" s="19"/>
      <c r="G168" s="19"/>
      <c r="H168" s="19"/>
    </row>
    <row r="169" spans="6:8">
      <c r="F169" s="19"/>
      <c r="G169" s="19"/>
      <c r="H169" s="19"/>
    </row>
    <row r="170" spans="6:8">
      <c r="F170" s="19"/>
      <c r="G170" s="19"/>
      <c r="H170" s="19"/>
    </row>
    <row r="171" spans="6:8">
      <c r="F171" s="19"/>
      <c r="G171" s="19"/>
      <c r="H171" s="19"/>
    </row>
    <row r="172" spans="6:8">
      <c r="F172" s="19"/>
      <c r="G172" s="19"/>
      <c r="H172" s="19"/>
    </row>
    <row r="173" spans="6:8">
      <c r="F173" s="19"/>
      <c r="G173" s="19"/>
      <c r="H173" s="19"/>
    </row>
    <row r="174" spans="6:8">
      <c r="F174" s="19"/>
      <c r="G174" s="19"/>
      <c r="H174" s="19"/>
    </row>
    <row r="175" spans="6:8">
      <c r="F175" s="19"/>
      <c r="G175" s="19"/>
      <c r="H175" s="19"/>
    </row>
    <row r="176" spans="6:8">
      <c r="F176" s="19"/>
      <c r="G176" s="19"/>
      <c r="H176" s="19"/>
    </row>
    <row r="177" spans="6:8">
      <c r="F177" s="19"/>
      <c r="G177" s="19"/>
      <c r="H177" s="19"/>
    </row>
    <row r="178" spans="6:8">
      <c r="F178" s="19"/>
      <c r="G178" s="19"/>
      <c r="H178" s="19"/>
    </row>
    <row r="179" spans="6:8">
      <c r="F179" s="19"/>
      <c r="G179" s="19"/>
      <c r="H179" s="19"/>
    </row>
    <row r="180" spans="6:8">
      <c r="F180" s="19"/>
      <c r="G180" s="19"/>
      <c r="H180" s="19"/>
    </row>
    <row r="181" spans="6:8">
      <c r="F181" s="19"/>
      <c r="G181" s="19"/>
      <c r="H181" s="19"/>
    </row>
    <row r="182" spans="6:8">
      <c r="F182" s="19"/>
      <c r="G182" s="19"/>
      <c r="H182" s="19"/>
    </row>
    <row r="183" spans="6:8">
      <c r="F183" s="19"/>
      <c r="G183" s="19"/>
      <c r="H183" s="19"/>
    </row>
    <row r="184" spans="6:8">
      <c r="F184" s="19"/>
      <c r="G184" s="19"/>
      <c r="H184" s="19"/>
    </row>
    <row r="185" spans="6:8">
      <c r="F185" s="19"/>
      <c r="G185" s="19"/>
      <c r="H185" s="19"/>
    </row>
    <row r="186" spans="6:8">
      <c r="F186" s="19"/>
      <c r="G186" s="19"/>
      <c r="H186" s="19"/>
    </row>
    <row r="187" spans="6:8">
      <c r="F187" s="19"/>
      <c r="G187" s="19"/>
      <c r="H187" s="19"/>
    </row>
    <row r="188" spans="6:8">
      <c r="F188" s="19"/>
      <c r="G188" s="19"/>
      <c r="H188" s="19"/>
    </row>
    <row r="189" spans="6:8">
      <c r="F189" s="19"/>
      <c r="G189" s="19"/>
      <c r="H189" s="19"/>
    </row>
    <row r="190" spans="6:8">
      <c r="F190" s="19"/>
      <c r="G190" s="19"/>
      <c r="H190" s="19"/>
    </row>
    <row r="191" spans="6:8">
      <c r="F191" s="19"/>
      <c r="G191" s="19"/>
      <c r="H191" s="19"/>
    </row>
    <row r="192" spans="6:8">
      <c r="F192" s="19"/>
      <c r="G192" s="19"/>
      <c r="H192" s="19"/>
    </row>
    <row r="193" spans="6:8">
      <c r="F193" s="19"/>
      <c r="G193" s="19"/>
      <c r="H193" s="19"/>
    </row>
    <row r="194" spans="6:8">
      <c r="F194" s="19"/>
      <c r="G194" s="19"/>
      <c r="H194" s="19"/>
    </row>
    <row r="195" spans="6:8">
      <c r="F195" s="19"/>
      <c r="G195" s="19"/>
      <c r="H195" s="19"/>
    </row>
    <row r="196" spans="6:8">
      <c r="F196" s="19"/>
      <c r="G196" s="19"/>
      <c r="H196" s="19"/>
    </row>
    <row r="197" spans="6:8">
      <c r="F197" s="19"/>
      <c r="G197" s="19"/>
      <c r="H197" s="19"/>
    </row>
    <row r="198" spans="6:8">
      <c r="F198" s="19"/>
      <c r="G198" s="19"/>
      <c r="H198" s="19"/>
    </row>
    <row r="199" spans="6:8">
      <c r="F199" s="19"/>
      <c r="G199" s="19"/>
      <c r="H199" s="19"/>
    </row>
    <row r="200" spans="6:8">
      <c r="F200" s="19"/>
      <c r="G200" s="19"/>
      <c r="H200" s="19"/>
    </row>
    <row r="201" spans="6:8">
      <c r="F201" s="19"/>
      <c r="G201" s="19"/>
      <c r="H201" s="19"/>
    </row>
    <row r="202" spans="6:8">
      <c r="F202" s="19"/>
      <c r="G202" s="19"/>
      <c r="H202" s="19"/>
    </row>
    <row r="203" spans="6:8">
      <c r="F203" s="19"/>
      <c r="G203" s="19"/>
      <c r="H203" s="19"/>
    </row>
    <row r="204" spans="6:8">
      <c r="F204" s="19"/>
      <c r="G204" s="19"/>
      <c r="H204" s="19"/>
    </row>
    <row r="205" spans="6:8">
      <c r="F205" s="19"/>
      <c r="G205" s="19"/>
      <c r="H205" s="19"/>
    </row>
    <row r="206" spans="6:8">
      <c r="F206" s="19"/>
      <c r="G206" s="19"/>
      <c r="H206" s="19"/>
    </row>
    <row r="207" spans="6:8">
      <c r="F207" s="19"/>
      <c r="G207" s="19"/>
      <c r="H207" s="19"/>
    </row>
    <row r="208" spans="6:8">
      <c r="F208" s="19"/>
      <c r="G208" s="19"/>
      <c r="H208" s="19"/>
    </row>
    <row r="209" spans="6:8">
      <c r="F209" s="19"/>
      <c r="G209" s="19"/>
      <c r="H209" s="19"/>
    </row>
    <row r="210" spans="6:8">
      <c r="F210" s="19"/>
      <c r="G210" s="19"/>
      <c r="H210" s="19"/>
    </row>
    <row r="211" spans="6:8">
      <c r="F211" s="19"/>
      <c r="G211" s="19"/>
      <c r="H211" s="19"/>
    </row>
    <row r="212" spans="6:8">
      <c r="F212" s="19"/>
      <c r="G212" s="19"/>
      <c r="H212" s="19"/>
    </row>
    <row r="213" spans="6:8">
      <c r="F213" s="19"/>
      <c r="G213" s="19"/>
      <c r="H213" s="19"/>
    </row>
    <row r="214" spans="6:8">
      <c r="F214" s="19"/>
      <c r="G214" s="19"/>
      <c r="H214" s="19"/>
    </row>
    <row r="215" spans="6:8">
      <c r="F215" s="19"/>
      <c r="G215" s="19"/>
      <c r="H215" s="19"/>
    </row>
    <row r="216" spans="6:8">
      <c r="F216" s="19"/>
      <c r="G216" s="19"/>
      <c r="H216" s="19"/>
    </row>
    <row r="217" spans="6:8">
      <c r="F217" s="19"/>
      <c r="G217" s="19"/>
      <c r="H217" s="19"/>
    </row>
    <row r="218" spans="6:8">
      <c r="F218" s="19"/>
      <c r="G218" s="19"/>
      <c r="H218" s="19"/>
    </row>
    <row r="219" spans="6:8">
      <c r="F219" s="19"/>
      <c r="G219" s="19"/>
      <c r="H219" s="19"/>
    </row>
    <row r="220" spans="6:8">
      <c r="F220" s="19"/>
      <c r="G220" s="19"/>
      <c r="H220" s="19"/>
    </row>
    <row r="221" spans="6:8">
      <c r="F221" s="19"/>
      <c r="G221" s="19"/>
      <c r="H221" s="19"/>
    </row>
    <row r="222" spans="6:8">
      <c r="F222" s="19"/>
      <c r="G222" s="19"/>
      <c r="H222" s="19"/>
    </row>
    <row r="223" spans="6:8">
      <c r="F223" s="19"/>
      <c r="G223" s="19"/>
      <c r="H223" s="19"/>
    </row>
    <row r="224" spans="6:8">
      <c r="F224" s="19"/>
      <c r="G224" s="19"/>
      <c r="H224" s="19"/>
    </row>
    <row r="225" spans="6:8">
      <c r="F225" s="19"/>
      <c r="G225" s="19"/>
      <c r="H225" s="19"/>
    </row>
    <row r="226" spans="6:8">
      <c r="F226" s="19"/>
      <c r="G226" s="19"/>
      <c r="H226" s="19"/>
    </row>
    <row r="227" spans="6:8">
      <c r="F227" s="19"/>
      <c r="G227" s="19"/>
      <c r="H227" s="19"/>
    </row>
    <row r="228" spans="6:8">
      <c r="F228" s="19"/>
      <c r="G228" s="19"/>
      <c r="H228" s="19"/>
    </row>
    <row r="229" spans="6:8">
      <c r="F229" s="19"/>
      <c r="G229" s="19"/>
      <c r="H229" s="19"/>
    </row>
    <row r="230" spans="6:8">
      <c r="F230" s="19"/>
      <c r="G230" s="19"/>
      <c r="H230" s="19"/>
    </row>
    <row r="231" spans="6:8">
      <c r="F231" s="19"/>
      <c r="G231" s="19"/>
      <c r="H231" s="19"/>
    </row>
    <row r="232" spans="6:8">
      <c r="F232" s="19"/>
      <c r="G232" s="19"/>
      <c r="H232" s="19"/>
    </row>
    <row r="233" spans="6:8">
      <c r="F233" s="19"/>
      <c r="G233" s="19"/>
      <c r="H233" s="19"/>
    </row>
    <row r="234" spans="6:8">
      <c r="F234" s="19"/>
      <c r="G234" s="19"/>
      <c r="H234" s="19"/>
    </row>
    <row r="235" spans="6:8">
      <c r="F235" s="19"/>
      <c r="G235" s="19"/>
      <c r="H235" s="19"/>
    </row>
    <row r="236" spans="6:8">
      <c r="F236" s="19"/>
      <c r="G236" s="19"/>
      <c r="H236" s="19"/>
    </row>
    <row r="237" spans="6:8">
      <c r="F237" s="19"/>
      <c r="G237" s="19"/>
      <c r="H237" s="19"/>
    </row>
    <row r="238" spans="6:8">
      <c r="F238" s="19"/>
      <c r="G238" s="19"/>
      <c r="H238" s="19"/>
    </row>
    <row r="239" spans="6:8">
      <c r="F239" s="19"/>
      <c r="G239" s="19"/>
      <c r="H239" s="19"/>
    </row>
    <row r="240" spans="6:8">
      <c r="F240" s="19"/>
      <c r="G240" s="19"/>
      <c r="H240" s="19"/>
    </row>
    <row r="241" spans="6:8">
      <c r="F241" s="19"/>
      <c r="G241" s="19"/>
      <c r="H241" s="19"/>
    </row>
    <row r="242" spans="6:8">
      <c r="F242" s="19"/>
      <c r="G242" s="19"/>
      <c r="H242" s="19"/>
    </row>
    <row r="243" spans="6:8">
      <c r="F243" s="19"/>
      <c r="G243" s="19"/>
      <c r="H243" s="19"/>
    </row>
    <row r="244" spans="6:8">
      <c r="F244" s="19"/>
      <c r="G244" s="19"/>
      <c r="H244" s="19"/>
    </row>
    <row r="245" spans="6:8">
      <c r="F245" s="19"/>
      <c r="G245" s="19"/>
      <c r="H245" s="19"/>
    </row>
    <row r="246" spans="6:8">
      <c r="F246" s="19"/>
      <c r="G246" s="19"/>
      <c r="H246" s="19"/>
    </row>
    <row r="247" spans="6:8">
      <c r="F247" s="19"/>
      <c r="G247" s="19"/>
      <c r="H247" s="19"/>
    </row>
    <row r="248" spans="6:8">
      <c r="F248" s="19"/>
      <c r="G248" s="19"/>
      <c r="H248" s="19"/>
    </row>
    <row r="249" spans="6:8">
      <c r="F249" s="19"/>
      <c r="G249" s="19"/>
      <c r="H249" s="19"/>
    </row>
    <row r="250" spans="6:8">
      <c r="F250" s="19"/>
      <c r="G250" s="19"/>
      <c r="H250" s="19"/>
    </row>
    <row r="251" spans="6:8">
      <c r="F251" s="19"/>
      <c r="G251" s="19"/>
      <c r="H251" s="19"/>
    </row>
    <row r="252" spans="6:8">
      <c r="F252" s="19"/>
      <c r="G252" s="19"/>
      <c r="H252" s="19"/>
    </row>
    <row r="253" spans="6:8">
      <c r="F253" s="19"/>
      <c r="G253" s="19"/>
      <c r="H253" s="19"/>
    </row>
    <row r="254" spans="6:8">
      <c r="F254" s="19"/>
      <c r="G254" s="19"/>
      <c r="H254" s="19"/>
    </row>
    <row r="255" spans="6:8">
      <c r="F255" s="19"/>
      <c r="G255" s="19"/>
      <c r="H255" s="19"/>
    </row>
    <row r="256" spans="6:8">
      <c r="F256" s="19"/>
      <c r="G256" s="19"/>
      <c r="H256" s="19"/>
    </row>
    <row r="257" spans="6:8">
      <c r="F257" s="19"/>
      <c r="G257" s="19"/>
      <c r="H257" s="19"/>
    </row>
    <row r="258" spans="6:8">
      <c r="F258" s="19"/>
      <c r="G258" s="19"/>
      <c r="H258" s="19"/>
    </row>
    <row r="259" spans="6:8">
      <c r="F259" s="19"/>
      <c r="G259" s="19"/>
      <c r="H259" s="19"/>
    </row>
    <row r="260" spans="6:8">
      <c r="F260" s="19"/>
      <c r="G260" s="19"/>
      <c r="H260" s="19"/>
    </row>
    <row r="261" spans="6:8">
      <c r="F261" s="19"/>
      <c r="G261" s="19"/>
      <c r="H261" s="19"/>
    </row>
    <row r="262" spans="6:8">
      <c r="F262" s="19"/>
      <c r="G262" s="19"/>
      <c r="H262" s="19"/>
    </row>
    <row r="263" spans="6:8">
      <c r="F263" s="19"/>
      <c r="G263" s="19"/>
      <c r="H263" s="19"/>
    </row>
    <row r="264" spans="6:8">
      <c r="F264" s="19"/>
      <c r="G264" s="19"/>
      <c r="H264" s="19"/>
    </row>
    <row r="265" spans="6:8">
      <c r="F265" s="19"/>
      <c r="G265" s="19"/>
      <c r="H265" s="19"/>
    </row>
    <row r="266" spans="6:8">
      <c r="F266" s="19"/>
      <c r="G266" s="19"/>
      <c r="H266" s="19"/>
    </row>
    <row r="267" spans="6:8">
      <c r="F267" s="19"/>
      <c r="G267" s="19"/>
      <c r="H267" s="19"/>
    </row>
    <row r="268" spans="6:8">
      <c r="F268" s="19"/>
      <c r="G268" s="19"/>
      <c r="H268" s="19"/>
    </row>
    <row r="269" spans="6:8">
      <c r="F269" s="19"/>
      <c r="G269" s="19"/>
      <c r="H269" s="19"/>
    </row>
    <row r="270" spans="6:8">
      <c r="F270" s="19"/>
      <c r="G270" s="19"/>
      <c r="H270" s="19"/>
    </row>
    <row r="271" spans="6:8">
      <c r="F271" s="19"/>
      <c r="G271" s="19"/>
      <c r="H271" s="19"/>
    </row>
    <row r="272" spans="6:8">
      <c r="F272" s="19"/>
      <c r="G272" s="19"/>
      <c r="H272" s="19"/>
    </row>
    <row r="273" spans="6:8">
      <c r="F273" s="19"/>
      <c r="G273" s="19"/>
      <c r="H273" s="19"/>
    </row>
    <row r="274" spans="6:8">
      <c r="F274" s="19"/>
      <c r="G274" s="19"/>
      <c r="H274" s="19"/>
    </row>
    <row r="275" spans="6:8">
      <c r="F275" s="19"/>
      <c r="G275" s="19"/>
      <c r="H275" s="19"/>
    </row>
    <row r="276" spans="6:8">
      <c r="F276" s="19"/>
      <c r="G276" s="19"/>
      <c r="H276" s="19"/>
    </row>
    <row r="277" spans="6:8">
      <c r="F277" s="19"/>
      <c r="G277" s="19"/>
      <c r="H277" s="19"/>
    </row>
    <row r="278" spans="6:8">
      <c r="F278" s="19"/>
      <c r="G278" s="19"/>
      <c r="H278" s="19"/>
    </row>
    <row r="279" spans="6:8">
      <c r="F279" s="19"/>
      <c r="G279" s="19"/>
      <c r="H279" s="19"/>
    </row>
    <row r="280" spans="6:8">
      <c r="F280" s="19"/>
      <c r="G280" s="19"/>
      <c r="H280" s="19"/>
    </row>
    <row r="281" spans="6:8">
      <c r="F281" s="19"/>
      <c r="G281" s="19"/>
      <c r="H281" s="19"/>
    </row>
    <row r="282" spans="6:8">
      <c r="F282" s="19"/>
      <c r="G282" s="19"/>
      <c r="H282" s="19"/>
    </row>
    <row r="283" spans="6:8">
      <c r="F283" s="19"/>
      <c r="G283" s="19"/>
      <c r="H283" s="19"/>
    </row>
    <row r="284" spans="6:8">
      <c r="F284" s="19"/>
      <c r="G284" s="19"/>
      <c r="H284" s="19"/>
    </row>
    <row r="285" spans="6:8">
      <c r="F285" s="19"/>
      <c r="G285" s="19"/>
      <c r="H285" s="19"/>
    </row>
    <row r="286" spans="6:8">
      <c r="F286" s="19"/>
      <c r="G286" s="19"/>
      <c r="H286" s="19"/>
    </row>
    <row r="287" spans="6:8">
      <c r="F287" s="19"/>
      <c r="G287" s="19"/>
      <c r="H287" s="19"/>
    </row>
    <row r="288" spans="6:8">
      <c r="F288" s="19"/>
      <c r="G288" s="19"/>
      <c r="H288" s="19"/>
    </row>
    <row r="289" spans="6:8">
      <c r="F289" s="19"/>
      <c r="G289" s="19"/>
      <c r="H289" s="19"/>
    </row>
    <row r="290" spans="6:8">
      <c r="F290" s="19"/>
      <c r="G290" s="19"/>
      <c r="H290" s="19"/>
    </row>
    <row r="291" spans="6:8">
      <c r="F291" s="19"/>
      <c r="G291" s="19"/>
      <c r="H291" s="19"/>
    </row>
    <row r="292" spans="6:8">
      <c r="F292" s="19"/>
      <c r="G292" s="19"/>
      <c r="H292" s="19"/>
    </row>
    <row r="293" spans="6:8">
      <c r="F293" s="19"/>
      <c r="G293" s="19"/>
      <c r="H293" s="19"/>
    </row>
    <row r="294" spans="6:8">
      <c r="F294" s="19"/>
      <c r="G294" s="19"/>
      <c r="H294" s="19"/>
    </row>
    <row r="295" spans="6:8">
      <c r="F295" s="19"/>
      <c r="G295" s="19"/>
      <c r="H295" s="19"/>
    </row>
    <row r="296" spans="6:8">
      <c r="F296" s="19"/>
      <c r="G296" s="19"/>
      <c r="H296" s="19"/>
    </row>
    <row r="297" spans="6:8">
      <c r="F297" s="19"/>
      <c r="G297" s="19"/>
      <c r="H297" s="19"/>
    </row>
    <row r="298" spans="6:8">
      <c r="F298" s="19"/>
      <c r="G298" s="19"/>
      <c r="H298" s="19"/>
    </row>
    <row r="299" spans="6:8">
      <c r="F299" s="19"/>
      <c r="G299" s="19"/>
      <c r="H299" s="19"/>
    </row>
    <row r="300" spans="6:8">
      <c r="F300" s="19"/>
      <c r="G300" s="19"/>
      <c r="H300" s="19"/>
    </row>
    <row r="301" spans="6:8">
      <c r="F301" s="19"/>
      <c r="G301" s="19"/>
      <c r="H301" s="19"/>
    </row>
    <row r="302" spans="6:8">
      <c r="F302" s="19"/>
      <c r="G302" s="19"/>
      <c r="H302" s="19"/>
    </row>
    <row r="303" spans="6:8">
      <c r="F303" s="19"/>
      <c r="G303" s="19"/>
      <c r="H303" s="19"/>
    </row>
    <row r="304" spans="6:8">
      <c r="F304" s="19"/>
      <c r="G304" s="19"/>
      <c r="H304" s="19"/>
    </row>
    <row r="305" spans="6:8">
      <c r="F305" s="19"/>
      <c r="G305" s="19"/>
      <c r="H305" s="19"/>
    </row>
    <row r="306" spans="6:8">
      <c r="F306" s="19"/>
      <c r="G306" s="19"/>
      <c r="H306" s="19"/>
    </row>
    <row r="307" spans="6:8">
      <c r="F307" s="19"/>
      <c r="G307" s="19"/>
      <c r="H307" s="19"/>
    </row>
    <row r="308" spans="6:8">
      <c r="F308" s="19"/>
      <c r="G308" s="19"/>
      <c r="H308" s="19"/>
    </row>
    <row r="309" spans="6:8">
      <c r="F309" s="19"/>
      <c r="G309" s="19"/>
      <c r="H309" s="19"/>
    </row>
    <row r="310" spans="6:8">
      <c r="F310" s="19"/>
      <c r="G310" s="19"/>
      <c r="H310" s="19"/>
    </row>
    <row r="311" spans="6:8">
      <c r="F311" s="19"/>
      <c r="G311" s="19"/>
      <c r="H311" s="19"/>
    </row>
    <row r="312" spans="6:8">
      <c r="F312" s="19"/>
      <c r="G312" s="19"/>
      <c r="H312" s="19"/>
    </row>
    <row r="313" spans="6:8">
      <c r="F313" s="19"/>
      <c r="G313" s="19"/>
      <c r="H313" s="19"/>
    </row>
    <row r="314" spans="6:8">
      <c r="F314" s="19"/>
      <c r="G314" s="19"/>
      <c r="H314" s="19"/>
    </row>
    <row r="315" spans="6:8">
      <c r="F315" s="19"/>
      <c r="G315" s="19"/>
      <c r="H315" s="19"/>
    </row>
    <row r="316" spans="6:8">
      <c r="F316" s="19"/>
      <c r="G316" s="19"/>
      <c r="H316" s="19"/>
    </row>
    <row r="317" spans="6:8">
      <c r="F317" s="19"/>
      <c r="G317" s="19"/>
      <c r="H317" s="19"/>
    </row>
    <row r="318" spans="6:8">
      <c r="F318" s="19"/>
      <c r="G318" s="19"/>
      <c r="H318" s="19"/>
    </row>
    <row r="319" spans="6:8">
      <c r="F319" s="19"/>
      <c r="G319" s="19"/>
      <c r="H319" s="19"/>
    </row>
    <row r="320" spans="6:8">
      <c r="F320" s="19"/>
      <c r="G320" s="19"/>
      <c r="H320" s="19"/>
    </row>
    <row r="321" spans="6:8">
      <c r="F321" s="19"/>
      <c r="G321" s="19"/>
      <c r="H321" s="19"/>
    </row>
    <row r="322" spans="6:8">
      <c r="F322" s="19"/>
      <c r="G322" s="19"/>
      <c r="H322" s="19"/>
    </row>
    <row r="323" spans="6:8">
      <c r="F323" s="19"/>
      <c r="G323" s="19"/>
      <c r="H323" s="19"/>
    </row>
    <row r="324" spans="6:8">
      <c r="F324" s="19"/>
      <c r="G324" s="19"/>
      <c r="H324" s="19"/>
    </row>
    <row r="325" spans="6:8">
      <c r="F325" s="19"/>
      <c r="G325" s="19"/>
      <c r="H325" s="19"/>
    </row>
    <row r="326" spans="6:8">
      <c r="F326" s="19"/>
      <c r="G326" s="19"/>
      <c r="H326" s="19"/>
    </row>
    <row r="327" spans="6:8">
      <c r="F327" s="19"/>
      <c r="G327" s="19"/>
      <c r="H327" s="19"/>
    </row>
    <row r="328" spans="6:8">
      <c r="F328" s="19"/>
      <c r="G328" s="19"/>
      <c r="H328" s="19"/>
    </row>
    <row r="329" spans="6:8">
      <c r="F329" s="19"/>
      <c r="G329" s="19"/>
      <c r="H329" s="19"/>
    </row>
    <row r="330" spans="6:8">
      <c r="F330" s="19"/>
      <c r="G330" s="19"/>
      <c r="H330" s="19"/>
    </row>
    <row r="331" spans="6:8">
      <c r="F331" s="19"/>
      <c r="G331" s="19"/>
      <c r="H331" s="19"/>
    </row>
    <row r="332" spans="6:8">
      <c r="F332" s="19"/>
      <c r="G332" s="19"/>
      <c r="H332" s="19"/>
    </row>
    <row r="333" spans="6:8">
      <c r="F333" s="19"/>
      <c r="G333" s="19"/>
      <c r="H333" s="19"/>
    </row>
    <row r="334" spans="6:8">
      <c r="F334" s="19"/>
      <c r="G334" s="19"/>
      <c r="H334" s="19"/>
    </row>
    <row r="335" spans="6:8">
      <c r="F335" s="19"/>
      <c r="G335" s="19"/>
      <c r="H335" s="19"/>
    </row>
    <row r="336" spans="6:8">
      <c r="F336" s="19"/>
      <c r="G336" s="19"/>
      <c r="H336" s="19"/>
    </row>
    <row r="337" spans="6:8">
      <c r="F337" s="19"/>
      <c r="G337" s="19"/>
      <c r="H337" s="19"/>
    </row>
    <row r="338" spans="6:8">
      <c r="F338" s="19"/>
      <c r="G338" s="19"/>
      <c r="H338" s="19"/>
    </row>
    <row r="339" spans="6:8">
      <c r="F339" s="19"/>
      <c r="G339" s="19"/>
      <c r="H339" s="19"/>
    </row>
    <row r="340" spans="6:8">
      <c r="F340" s="19"/>
      <c r="G340" s="19"/>
      <c r="H340" s="19"/>
    </row>
    <row r="341" spans="6:8">
      <c r="F341" s="19"/>
      <c r="G341" s="19"/>
      <c r="H341" s="19"/>
    </row>
    <row r="342" spans="6:8">
      <c r="F342" s="19"/>
      <c r="G342" s="19"/>
      <c r="H342" s="19"/>
    </row>
    <row r="343" spans="6:8">
      <c r="F343" s="19"/>
      <c r="G343" s="19"/>
      <c r="H343" s="19"/>
    </row>
    <row r="344" spans="6:8">
      <c r="F344" s="19"/>
      <c r="G344" s="19"/>
      <c r="H344" s="19"/>
    </row>
    <row r="345" spans="6:8">
      <c r="F345" s="19"/>
      <c r="G345" s="19"/>
      <c r="H345" s="19"/>
    </row>
    <row r="346" spans="6:8">
      <c r="F346" s="19"/>
      <c r="G346" s="19"/>
      <c r="H346" s="19"/>
    </row>
    <row r="347" spans="6:8">
      <c r="F347" s="19"/>
      <c r="G347" s="19"/>
      <c r="H347" s="19"/>
    </row>
    <row r="348" spans="6:8">
      <c r="F348" s="19"/>
      <c r="G348" s="19"/>
      <c r="H348" s="19"/>
    </row>
    <row r="349" spans="6:8">
      <c r="F349" s="19"/>
      <c r="G349" s="19"/>
      <c r="H349" s="19"/>
    </row>
    <row r="350" spans="6:8">
      <c r="F350" s="19"/>
      <c r="G350" s="19"/>
      <c r="H350" s="19"/>
    </row>
    <row r="351" spans="6:8">
      <c r="F351" s="19"/>
      <c r="G351" s="19"/>
      <c r="H351" s="19"/>
    </row>
    <row r="352" spans="6:8">
      <c r="F352" s="19"/>
      <c r="G352" s="19"/>
      <c r="H352" s="19"/>
    </row>
    <row r="353" spans="6:8">
      <c r="F353" s="19"/>
      <c r="G353" s="19"/>
      <c r="H353" s="19"/>
    </row>
    <row r="354" spans="6:8">
      <c r="F354" s="19"/>
      <c r="G354" s="19"/>
      <c r="H354" s="19"/>
    </row>
    <row r="355" spans="6:8">
      <c r="F355" s="19"/>
      <c r="G355" s="19"/>
      <c r="H355" s="19"/>
    </row>
    <row r="356" spans="6:8">
      <c r="F356" s="19"/>
      <c r="G356" s="19"/>
      <c r="H356" s="19"/>
    </row>
    <row r="357" spans="6:8">
      <c r="F357" s="19"/>
      <c r="G357" s="19"/>
      <c r="H357" s="19"/>
    </row>
    <row r="358" spans="6:8">
      <c r="F358" s="19"/>
      <c r="G358" s="19"/>
      <c r="H358" s="19"/>
    </row>
    <row r="359" spans="6:8">
      <c r="F359" s="19"/>
      <c r="G359" s="19"/>
      <c r="H359" s="19"/>
    </row>
    <row r="360" spans="6:8">
      <c r="F360" s="19"/>
      <c r="G360" s="19"/>
      <c r="H360" s="19"/>
    </row>
    <row r="361" spans="6:8">
      <c r="F361" s="19"/>
      <c r="G361" s="19"/>
      <c r="H361" s="19"/>
    </row>
    <row r="362" spans="6:8">
      <c r="F362" s="19"/>
      <c r="G362" s="19"/>
      <c r="H362" s="19"/>
    </row>
    <row r="363" spans="6:8">
      <c r="F363" s="19"/>
      <c r="G363" s="19"/>
      <c r="H363" s="19"/>
    </row>
    <row r="364" spans="6:8">
      <c r="F364" s="19"/>
      <c r="G364" s="19"/>
      <c r="H364" s="19"/>
    </row>
    <row r="365" spans="6:8">
      <c r="F365" s="19"/>
      <c r="G365" s="19"/>
      <c r="H365" s="19"/>
    </row>
    <row r="366" spans="6:8">
      <c r="F366" s="19"/>
      <c r="G366" s="19"/>
      <c r="H366" s="19"/>
    </row>
    <row r="367" spans="6:8">
      <c r="F367" s="19"/>
      <c r="G367" s="19"/>
      <c r="H367" s="19"/>
    </row>
    <row r="368" spans="6:8">
      <c r="F368" s="19"/>
      <c r="G368" s="19"/>
      <c r="H368" s="19"/>
    </row>
    <row r="369" spans="6:8">
      <c r="F369" s="19"/>
      <c r="G369" s="19"/>
      <c r="H369" s="19"/>
    </row>
    <row r="370" spans="6:8">
      <c r="F370" s="19"/>
      <c r="G370" s="19"/>
      <c r="H370" s="19"/>
    </row>
    <row r="371" spans="6:8">
      <c r="F371" s="19"/>
      <c r="G371" s="19"/>
      <c r="H371" s="19"/>
    </row>
    <row r="372" spans="6:8">
      <c r="F372" s="19"/>
      <c r="G372" s="19"/>
      <c r="H372" s="19"/>
    </row>
    <row r="373" spans="6:8">
      <c r="F373" s="19"/>
      <c r="G373" s="19"/>
      <c r="H373" s="19"/>
    </row>
    <row r="374" spans="6:8">
      <c r="F374" s="19"/>
      <c r="G374" s="19"/>
      <c r="H374" s="19"/>
    </row>
    <row r="375" spans="6:8">
      <c r="F375" s="19"/>
      <c r="G375" s="19"/>
      <c r="H375" s="19"/>
    </row>
    <row r="376" spans="6:8">
      <c r="F376" s="19"/>
      <c r="G376" s="19"/>
      <c r="H376" s="19"/>
    </row>
    <row r="377" spans="6:8">
      <c r="F377" s="19"/>
      <c r="G377" s="19"/>
      <c r="H377" s="19"/>
    </row>
    <row r="378" spans="6:8">
      <c r="F378" s="19"/>
      <c r="G378" s="19"/>
      <c r="H378" s="19"/>
    </row>
    <row r="379" spans="6:8">
      <c r="F379" s="19"/>
      <c r="G379" s="19"/>
      <c r="H379" s="19"/>
    </row>
    <row r="380" spans="6:8">
      <c r="F380" s="19"/>
      <c r="G380" s="19"/>
      <c r="H380" s="19"/>
    </row>
    <row r="381" spans="6:8">
      <c r="F381" s="19"/>
      <c r="G381" s="19"/>
      <c r="H381" s="19"/>
    </row>
    <row r="382" spans="6:8">
      <c r="F382" s="19"/>
      <c r="G382" s="19"/>
      <c r="H382" s="19"/>
    </row>
    <row r="383" spans="6:8">
      <c r="F383" s="19"/>
      <c r="G383" s="19"/>
      <c r="H383" s="19"/>
    </row>
    <row r="384" spans="6:8">
      <c r="F384" s="19"/>
      <c r="G384" s="19"/>
      <c r="H384" s="19"/>
    </row>
    <row r="385" spans="6:8">
      <c r="F385" s="19"/>
      <c r="G385" s="19"/>
      <c r="H385" s="19"/>
    </row>
    <row r="386" spans="6:8">
      <c r="F386" s="19"/>
      <c r="G386" s="19"/>
      <c r="H386" s="19"/>
    </row>
    <row r="387" spans="6:8">
      <c r="F387" s="19"/>
      <c r="G387" s="19"/>
      <c r="H387" s="19"/>
    </row>
    <row r="388" spans="6:8">
      <c r="F388" s="19"/>
      <c r="G388" s="19"/>
      <c r="H388" s="19"/>
    </row>
    <row r="389" spans="6:8">
      <c r="F389" s="19"/>
      <c r="G389" s="19"/>
      <c r="H389" s="19"/>
    </row>
    <row r="390" spans="6:8">
      <c r="F390" s="19"/>
      <c r="G390" s="19"/>
      <c r="H390" s="19"/>
    </row>
    <row r="391" spans="6:8">
      <c r="F391" s="19"/>
      <c r="G391" s="19"/>
      <c r="H391" s="19"/>
    </row>
    <row r="392" spans="6:8">
      <c r="F392" s="19"/>
      <c r="G392" s="19"/>
      <c r="H392" s="19"/>
    </row>
    <row r="393" spans="6:8">
      <c r="F393" s="19"/>
      <c r="G393" s="19"/>
      <c r="H393" s="19"/>
    </row>
    <row r="394" spans="6:8">
      <c r="F394" s="19"/>
      <c r="G394" s="19"/>
      <c r="H394" s="19"/>
    </row>
    <row r="395" spans="6:8">
      <c r="F395" s="19"/>
      <c r="G395" s="19"/>
      <c r="H395" s="19"/>
    </row>
    <row r="396" spans="6:8">
      <c r="F396" s="19"/>
      <c r="G396" s="19"/>
      <c r="H396" s="19"/>
    </row>
    <row r="397" spans="6:8">
      <c r="F397" s="19"/>
      <c r="G397" s="19"/>
      <c r="H397" s="19"/>
    </row>
    <row r="398" spans="6:8">
      <c r="F398" s="19"/>
      <c r="G398" s="19"/>
      <c r="H398" s="19"/>
    </row>
    <row r="399" spans="6:8">
      <c r="F399" s="19"/>
      <c r="G399" s="19"/>
      <c r="H399" s="19"/>
    </row>
    <row r="400" spans="6:8">
      <c r="F400" s="19"/>
      <c r="G400" s="19"/>
      <c r="H400" s="19"/>
    </row>
    <row r="401" spans="6:8">
      <c r="F401" s="19"/>
      <c r="G401" s="19"/>
      <c r="H401" s="19"/>
    </row>
    <row r="402" spans="6:8">
      <c r="F402" s="19"/>
      <c r="G402" s="19"/>
      <c r="H402" s="19"/>
    </row>
    <row r="403" spans="6:8">
      <c r="F403" s="19"/>
      <c r="G403" s="19"/>
      <c r="H403" s="19"/>
    </row>
    <row r="404" spans="6:8">
      <c r="F404" s="19"/>
      <c r="G404" s="19"/>
      <c r="H404" s="19"/>
    </row>
    <row r="405" spans="6:8">
      <c r="F405" s="19"/>
      <c r="G405" s="19"/>
      <c r="H405" s="19"/>
    </row>
    <row r="406" spans="6:8">
      <c r="F406" s="19"/>
      <c r="G406" s="19"/>
      <c r="H406" s="19"/>
    </row>
    <row r="407" spans="6:8">
      <c r="F407" s="19"/>
      <c r="G407" s="19"/>
      <c r="H407" s="19"/>
    </row>
    <row r="408" spans="6:8">
      <c r="F408" s="19"/>
      <c r="G408" s="19"/>
      <c r="H408" s="19"/>
    </row>
    <row r="409" spans="6:8">
      <c r="F409" s="19"/>
      <c r="G409" s="19"/>
      <c r="H409" s="19"/>
    </row>
    <row r="410" spans="6:8">
      <c r="F410" s="19"/>
      <c r="G410" s="19"/>
      <c r="H410" s="19"/>
    </row>
    <row r="411" spans="6:8">
      <c r="F411" s="19"/>
      <c r="G411" s="19"/>
      <c r="H411" s="19"/>
    </row>
    <row r="412" spans="6:8">
      <c r="F412" s="19"/>
      <c r="G412" s="19"/>
      <c r="H412" s="19"/>
    </row>
    <row r="413" spans="6:8">
      <c r="F413" s="19"/>
      <c r="G413" s="19"/>
      <c r="H413" s="19"/>
    </row>
    <row r="414" spans="6:8">
      <c r="F414" s="19"/>
      <c r="G414" s="19"/>
      <c r="H414" s="19"/>
    </row>
    <row r="415" spans="6:8">
      <c r="F415" s="19"/>
      <c r="G415" s="19"/>
      <c r="H415" s="19"/>
    </row>
    <row r="416" spans="6:8">
      <c r="F416" s="19"/>
      <c r="G416" s="19"/>
      <c r="H416" s="19"/>
    </row>
    <row r="417" spans="6:8">
      <c r="F417" s="19"/>
      <c r="G417" s="19"/>
      <c r="H417" s="19"/>
    </row>
    <row r="418" spans="6:8">
      <c r="F418" s="19"/>
      <c r="G418" s="19"/>
      <c r="H418" s="19"/>
    </row>
    <row r="419" spans="6:8">
      <c r="F419" s="19"/>
      <c r="G419" s="19"/>
      <c r="H419" s="19"/>
    </row>
    <row r="420" spans="6:8">
      <c r="F420" s="19"/>
      <c r="G420" s="19"/>
      <c r="H420" s="19"/>
    </row>
    <row r="421" spans="6:8">
      <c r="F421" s="19"/>
      <c r="G421" s="19"/>
      <c r="H421" s="19"/>
    </row>
    <row r="422" spans="6:8">
      <c r="F422" s="19"/>
      <c r="G422" s="19"/>
      <c r="H422" s="19"/>
    </row>
    <row r="423" spans="6:8">
      <c r="F423" s="19"/>
      <c r="G423" s="19"/>
      <c r="H423" s="19"/>
    </row>
    <row r="424" spans="6:8">
      <c r="F424" s="19"/>
      <c r="G424" s="19"/>
      <c r="H424" s="19"/>
    </row>
    <row r="425" spans="6:8">
      <c r="F425" s="19"/>
      <c r="G425" s="19"/>
      <c r="H425" s="19"/>
    </row>
    <row r="426" spans="6:8">
      <c r="F426" s="19"/>
      <c r="G426" s="19"/>
      <c r="H426" s="19"/>
    </row>
    <row r="427" spans="6:8">
      <c r="F427" s="19"/>
      <c r="G427" s="19"/>
      <c r="H427" s="19"/>
    </row>
    <row r="428" spans="6:8">
      <c r="F428" s="19"/>
      <c r="G428" s="19"/>
      <c r="H428" s="19"/>
    </row>
    <row r="429" spans="6:8">
      <c r="F429" s="19"/>
      <c r="G429" s="19"/>
      <c r="H429" s="19"/>
    </row>
    <row r="430" spans="6:8">
      <c r="F430" s="19"/>
      <c r="G430" s="19"/>
      <c r="H430" s="19"/>
    </row>
    <row r="431" spans="6:8">
      <c r="F431" s="19"/>
      <c r="G431" s="19"/>
      <c r="H431" s="19"/>
    </row>
    <row r="432" spans="6:8">
      <c r="F432" s="19"/>
      <c r="G432" s="19"/>
      <c r="H432" s="19"/>
    </row>
    <row r="433" spans="6:8">
      <c r="F433" s="19"/>
      <c r="G433" s="19"/>
      <c r="H433" s="19"/>
    </row>
    <row r="434" spans="6:8">
      <c r="F434" s="19"/>
      <c r="G434" s="19"/>
      <c r="H434" s="19"/>
    </row>
    <row r="435" spans="6:8">
      <c r="F435" s="19"/>
      <c r="G435" s="19"/>
      <c r="H435" s="19"/>
    </row>
    <row r="436" spans="6:8">
      <c r="F436" s="19"/>
      <c r="G436" s="19"/>
      <c r="H436" s="19"/>
    </row>
    <row r="437" spans="6:8">
      <c r="F437" s="19"/>
      <c r="G437" s="19"/>
      <c r="H437" s="19"/>
    </row>
    <row r="438" spans="6:8">
      <c r="F438" s="19"/>
      <c r="G438" s="19"/>
      <c r="H438" s="19"/>
    </row>
    <row r="439" spans="6:8">
      <c r="F439" s="19"/>
      <c r="G439" s="19"/>
      <c r="H439" s="19"/>
    </row>
    <row r="440" spans="6:8">
      <c r="F440" s="19"/>
      <c r="G440" s="19"/>
      <c r="H440" s="19"/>
    </row>
    <row r="441" spans="6:8">
      <c r="F441" s="19"/>
      <c r="G441" s="19"/>
      <c r="H441" s="19"/>
    </row>
    <row r="442" spans="6:8">
      <c r="F442" s="19"/>
      <c r="G442" s="19"/>
      <c r="H442" s="19"/>
    </row>
    <row r="443" spans="6:8">
      <c r="F443" s="19"/>
      <c r="G443" s="19"/>
      <c r="H443" s="19"/>
    </row>
    <row r="444" spans="6:8">
      <c r="F444" s="19"/>
      <c r="G444" s="19"/>
      <c r="H444" s="19"/>
    </row>
    <row r="445" spans="6:8">
      <c r="F445" s="19"/>
      <c r="G445" s="19"/>
      <c r="H445" s="19"/>
    </row>
    <row r="446" spans="6:8">
      <c r="F446" s="19"/>
      <c r="G446" s="19"/>
      <c r="H446" s="19"/>
    </row>
    <row r="447" spans="6:8">
      <c r="F447" s="19"/>
      <c r="G447" s="19"/>
      <c r="H447" s="19"/>
    </row>
    <row r="448" spans="6:8">
      <c r="F448" s="19"/>
      <c r="G448" s="19"/>
      <c r="H448" s="19"/>
    </row>
    <row r="449" spans="6:8">
      <c r="F449" s="19"/>
      <c r="G449" s="19"/>
      <c r="H449" s="19"/>
    </row>
    <row r="450" spans="6:8">
      <c r="F450" s="19"/>
      <c r="G450" s="19"/>
      <c r="H450" s="19"/>
    </row>
    <row r="451" spans="6:8">
      <c r="F451" s="19"/>
      <c r="G451" s="19"/>
      <c r="H451" s="19"/>
    </row>
    <row r="452" spans="6:8">
      <c r="F452" s="19"/>
      <c r="G452" s="19"/>
      <c r="H452" s="19"/>
    </row>
    <row r="453" spans="6:8">
      <c r="F453" s="19"/>
      <c r="G453" s="19"/>
      <c r="H453" s="19"/>
    </row>
    <row r="454" spans="6:8">
      <c r="F454" s="19"/>
      <c r="G454" s="19"/>
      <c r="H454" s="19"/>
    </row>
    <row r="455" spans="6:8">
      <c r="F455" s="19"/>
      <c r="G455" s="19"/>
      <c r="H455" s="19"/>
    </row>
    <row r="456" spans="6:8">
      <c r="F456" s="19"/>
      <c r="G456" s="19"/>
      <c r="H456" s="19"/>
    </row>
    <row r="457" spans="6:8">
      <c r="F457" s="19"/>
      <c r="G457" s="19"/>
      <c r="H457" s="19"/>
    </row>
    <row r="458" spans="6:8">
      <c r="F458" s="19"/>
      <c r="G458" s="19"/>
      <c r="H458" s="19"/>
    </row>
    <row r="459" spans="6:8">
      <c r="F459" s="19"/>
      <c r="G459" s="19"/>
      <c r="H459" s="19"/>
    </row>
    <row r="460" spans="6:8">
      <c r="F460" s="19"/>
      <c r="G460" s="19"/>
      <c r="H460" s="19"/>
    </row>
    <row r="461" spans="6:8">
      <c r="F461" s="19"/>
      <c r="G461" s="19"/>
      <c r="H461" s="19"/>
    </row>
    <row r="462" spans="6:8">
      <c r="F462" s="19"/>
      <c r="G462" s="19"/>
      <c r="H462" s="19"/>
    </row>
    <row r="463" spans="6:8">
      <c r="F463" s="19"/>
      <c r="G463" s="19"/>
      <c r="H463" s="19"/>
    </row>
    <row r="464" spans="6:8">
      <c r="F464" s="19"/>
      <c r="G464" s="19"/>
      <c r="H464" s="19"/>
    </row>
    <row r="465" spans="6:8">
      <c r="F465" s="19"/>
      <c r="G465" s="19"/>
      <c r="H465" s="19"/>
    </row>
    <row r="466" spans="6:8">
      <c r="F466" s="19"/>
      <c r="G466" s="19"/>
      <c r="H466" s="19"/>
    </row>
    <row r="467" spans="6:8">
      <c r="F467" s="19"/>
      <c r="G467" s="19"/>
      <c r="H467" s="19"/>
    </row>
    <row r="468" spans="6:8">
      <c r="F468" s="19"/>
      <c r="G468" s="19"/>
      <c r="H468" s="19"/>
    </row>
    <row r="469" spans="6:8">
      <c r="F469" s="19"/>
      <c r="G469" s="19"/>
      <c r="H469" s="19"/>
    </row>
    <row r="470" spans="6:8">
      <c r="F470" s="19"/>
      <c r="G470" s="19"/>
      <c r="H470" s="19"/>
    </row>
    <row r="471" spans="6:8">
      <c r="F471" s="19"/>
      <c r="G471" s="19"/>
      <c r="H471" s="19"/>
    </row>
    <row r="472" spans="6:8">
      <c r="F472" s="19"/>
      <c r="G472" s="19"/>
      <c r="H472" s="19"/>
    </row>
    <row r="473" spans="6:8">
      <c r="F473" s="19"/>
      <c r="G473" s="19"/>
      <c r="H473" s="19"/>
    </row>
    <row r="474" spans="6:8">
      <c r="F474" s="19"/>
      <c r="G474" s="19"/>
      <c r="H474" s="19"/>
    </row>
    <row r="475" spans="6:8">
      <c r="F475" s="19"/>
      <c r="G475" s="19"/>
      <c r="H475" s="19"/>
    </row>
    <row r="476" spans="6:8">
      <c r="F476" s="19"/>
      <c r="G476" s="19"/>
      <c r="H476" s="19"/>
    </row>
    <row r="477" spans="6:8">
      <c r="F477" s="19"/>
      <c r="G477" s="19"/>
      <c r="H477" s="19"/>
    </row>
    <row r="478" spans="6:8">
      <c r="F478" s="19"/>
      <c r="G478" s="19"/>
      <c r="H478" s="19"/>
    </row>
    <row r="479" spans="6:8">
      <c r="F479" s="19"/>
      <c r="G479" s="19"/>
      <c r="H479" s="19"/>
    </row>
    <row r="480" spans="6:8">
      <c r="F480" s="19"/>
      <c r="G480" s="19"/>
      <c r="H480" s="19"/>
    </row>
    <row r="481" spans="6:8">
      <c r="F481" s="19"/>
      <c r="G481" s="19"/>
      <c r="H481" s="19"/>
    </row>
    <row r="482" spans="6:8">
      <c r="F482" s="19"/>
      <c r="G482" s="19"/>
      <c r="H482" s="19"/>
    </row>
    <row r="483" spans="6:8">
      <c r="F483" s="19"/>
      <c r="G483" s="19"/>
      <c r="H483" s="19"/>
    </row>
    <row r="484" spans="6:8">
      <c r="F484" s="19"/>
      <c r="G484" s="19"/>
      <c r="H484" s="19"/>
    </row>
    <row r="485" spans="6:8">
      <c r="F485" s="19"/>
      <c r="G485" s="19"/>
      <c r="H485" s="19"/>
    </row>
    <row r="486" spans="6:8">
      <c r="F486" s="19"/>
      <c r="G486" s="19"/>
      <c r="H486" s="19"/>
    </row>
    <row r="487" spans="6:8">
      <c r="F487" s="19"/>
      <c r="G487" s="19"/>
      <c r="H487" s="19"/>
    </row>
    <row r="488" spans="6:8">
      <c r="F488" s="19"/>
      <c r="G488" s="19"/>
      <c r="H488" s="19"/>
    </row>
    <row r="489" spans="6:8">
      <c r="F489" s="19"/>
      <c r="G489" s="19"/>
      <c r="H489" s="19"/>
    </row>
    <row r="490" spans="6:8">
      <c r="F490" s="19"/>
      <c r="G490" s="19"/>
      <c r="H490" s="19"/>
    </row>
    <row r="491" spans="6:8">
      <c r="F491" s="19"/>
      <c r="G491" s="19"/>
      <c r="H491" s="19"/>
    </row>
    <row r="492" spans="6:8">
      <c r="F492" s="19"/>
      <c r="G492" s="19"/>
      <c r="H492" s="19"/>
    </row>
    <row r="493" spans="6:8">
      <c r="F493" s="19"/>
      <c r="G493" s="19"/>
      <c r="H493" s="19"/>
    </row>
    <row r="494" spans="6:8">
      <c r="F494" s="19"/>
      <c r="G494" s="19"/>
      <c r="H494" s="19"/>
    </row>
    <row r="495" spans="6:8">
      <c r="F495" s="19"/>
      <c r="G495" s="19"/>
      <c r="H495" s="19"/>
    </row>
    <row r="496" spans="6:8">
      <c r="F496" s="19"/>
      <c r="G496" s="19"/>
      <c r="H496" s="19"/>
    </row>
    <row r="497" spans="6:8">
      <c r="F497" s="19"/>
      <c r="G497" s="19"/>
      <c r="H497" s="19"/>
    </row>
    <row r="498" spans="6:8">
      <c r="F498" s="19"/>
      <c r="G498" s="19"/>
      <c r="H498" s="19"/>
    </row>
    <row r="499" spans="6:8">
      <c r="F499" s="19"/>
      <c r="G499" s="19"/>
      <c r="H499" s="19"/>
    </row>
    <row r="500" spans="6:8">
      <c r="F500" s="19"/>
      <c r="G500" s="19"/>
      <c r="H500" s="19"/>
    </row>
    <row r="501" spans="6:8">
      <c r="F501" s="19"/>
      <c r="G501" s="19"/>
      <c r="H501" s="19"/>
    </row>
    <row r="502" spans="6:8">
      <c r="F502" s="19"/>
      <c r="G502" s="19"/>
      <c r="H502" s="19"/>
    </row>
    <row r="503" spans="6:8">
      <c r="F503" s="19"/>
      <c r="G503" s="19"/>
      <c r="H503" s="19"/>
    </row>
    <row r="504" spans="6:8">
      <c r="F504" s="19"/>
      <c r="G504" s="19"/>
      <c r="H504" s="19"/>
    </row>
    <row r="505" spans="6:8">
      <c r="F505" s="19"/>
      <c r="G505" s="19"/>
      <c r="H505" s="19"/>
    </row>
    <row r="506" spans="6:8">
      <c r="F506" s="19"/>
      <c r="G506" s="19"/>
      <c r="H506" s="19"/>
    </row>
    <row r="507" spans="6:8">
      <c r="F507" s="19"/>
      <c r="G507" s="19"/>
      <c r="H507" s="19"/>
    </row>
    <row r="508" spans="6:8">
      <c r="F508" s="19"/>
      <c r="G508" s="19"/>
      <c r="H508" s="19"/>
    </row>
    <row r="509" spans="6:8">
      <c r="F509" s="19"/>
      <c r="G509" s="19"/>
      <c r="H509" s="19"/>
    </row>
    <row r="510" spans="6:8">
      <c r="F510" s="19"/>
      <c r="G510" s="19"/>
      <c r="H510" s="19"/>
    </row>
    <row r="511" spans="6:8">
      <c r="F511" s="19"/>
      <c r="G511" s="19"/>
      <c r="H511" s="19"/>
    </row>
    <row r="512" spans="6:8">
      <c r="F512" s="19"/>
      <c r="G512" s="19"/>
      <c r="H512" s="19"/>
    </row>
    <row r="513" spans="6:8">
      <c r="F513" s="19"/>
      <c r="G513" s="19"/>
      <c r="H513" s="19"/>
    </row>
    <row r="514" spans="6:8">
      <c r="F514" s="19"/>
      <c r="G514" s="19"/>
      <c r="H514" s="19"/>
    </row>
    <row r="515" spans="6:8">
      <c r="F515" s="19"/>
      <c r="G515" s="19"/>
      <c r="H515" s="19"/>
    </row>
    <row r="516" spans="6:8">
      <c r="F516" s="19"/>
      <c r="G516" s="19"/>
      <c r="H516" s="19"/>
    </row>
    <row r="517" spans="6:8">
      <c r="F517" s="19"/>
      <c r="G517" s="19"/>
      <c r="H517" s="19"/>
    </row>
    <row r="518" spans="6:8">
      <c r="F518" s="19"/>
      <c r="G518" s="19"/>
      <c r="H518" s="19"/>
    </row>
    <row r="519" spans="6:8">
      <c r="F519" s="19"/>
      <c r="G519" s="19"/>
      <c r="H519" s="19"/>
    </row>
    <row r="520" spans="6:8">
      <c r="F520" s="19"/>
      <c r="G520" s="19"/>
      <c r="H520" s="19"/>
    </row>
    <row r="521" spans="6:8">
      <c r="F521" s="19"/>
      <c r="G521" s="19"/>
      <c r="H521" s="19"/>
    </row>
    <row r="522" spans="6:8">
      <c r="F522" s="19"/>
      <c r="G522" s="19"/>
      <c r="H522" s="19"/>
    </row>
    <row r="523" spans="6:8">
      <c r="F523" s="19"/>
      <c r="G523" s="19"/>
      <c r="H523" s="19"/>
    </row>
    <row r="524" spans="6:8">
      <c r="F524" s="19"/>
      <c r="G524" s="19"/>
      <c r="H524" s="19"/>
    </row>
    <row r="525" spans="6:8">
      <c r="F525" s="19"/>
      <c r="G525" s="19"/>
      <c r="H525" s="19"/>
    </row>
    <row r="526" spans="6:8">
      <c r="F526" s="19"/>
      <c r="G526" s="19"/>
      <c r="H526" s="19"/>
    </row>
    <row r="527" spans="6:8">
      <c r="F527" s="19"/>
      <c r="G527" s="19"/>
      <c r="H527" s="19"/>
    </row>
    <row r="528" spans="6:8">
      <c r="F528" s="19"/>
      <c r="G528" s="19"/>
      <c r="H528" s="19"/>
    </row>
    <row r="529" spans="6:8">
      <c r="F529" s="19"/>
      <c r="G529" s="19"/>
      <c r="H529" s="19"/>
    </row>
    <row r="530" spans="6:8">
      <c r="F530" s="19"/>
      <c r="G530" s="19"/>
      <c r="H530" s="19"/>
    </row>
    <row r="531" spans="6:8">
      <c r="F531" s="19"/>
      <c r="G531" s="19"/>
      <c r="H531" s="19"/>
    </row>
    <row r="532" spans="6:8">
      <c r="F532" s="19"/>
      <c r="G532" s="19"/>
      <c r="H532" s="19"/>
    </row>
    <row r="533" spans="6:8">
      <c r="F533" s="19"/>
      <c r="G533" s="19"/>
      <c r="H533" s="19"/>
    </row>
    <row r="534" spans="6:8">
      <c r="F534" s="19"/>
      <c r="G534" s="19"/>
      <c r="H534" s="19"/>
    </row>
    <row r="535" spans="6:8">
      <c r="F535" s="19"/>
      <c r="G535" s="19"/>
      <c r="H535" s="19"/>
    </row>
    <row r="536" spans="6:8">
      <c r="F536" s="19"/>
      <c r="G536" s="19"/>
      <c r="H536" s="19"/>
    </row>
    <row r="537" spans="6:8">
      <c r="F537" s="19"/>
      <c r="G537" s="19"/>
      <c r="H537" s="19"/>
    </row>
    <row r="538" spans="6:8">
      <c r="F538" s="19"/>
      <c r="G538" s="19"/>
      <c r="H538" s="19"/>
    </row>
    <row r="539" spans="6:8">
      <c r="F539" s="19"/>
      <c r="G539" s="19"/>
      <c r="H539" s="19"/>
    </row>
    <row r="540" spans="6:8">
      <c r="F540" s="19"/>
      <c r="G540" s="19"/>
      <c r="H540" s="19"/>
    </row>
    <row r="541" spans="6:8">
      <c r="F541" s="19"/>
      <c r="G541" s="19"/>
      <c r="H541" s="19"/>
    </row>
    <row r="542" spans="6:8">
      <c r="F542" s="19"/>
      <c r="G542" s="19"/>
      <c r="H542" s="19"/>
    </row>
    <row r="543" spans="6:8">
      <c r="F543" s="19"/>
      <c r="G543" s="19"/>
      <c r="H543" s="19"/>
    </row>
    <row r="544" spans="6:8">
      <c r="F544" s="19"/>
      <c r="G544" s="19"/>
      <c r="H544" s="19"/>
    </row>
    <row r="545" spans="6:8">
      <c r="F545" s="19"/>
      <c r="G545" s="19"/>
      <c r="H545" s="19"/>
    </row>
    <row r="546" spans="6:8">
      <c r="F546" s="19"/>
      <c r="G546" s="19"/>
      <c r="H546" s="19"/>
    </row>
    <row r="547" spans="6:8">
      <c r="F547" s="19"/>
      <c r="G547" s="19"/>
      <c r="H547" s="19"/>
    </row>
    <row r="548" spans="6:8">
      <c r="F548" s="19"/>
      <c r="G548" s="19"/>
      <c r="H548" s="19"/>
    </row>
    <row r="549" spans="6:8">
      <c r="F549" s="19"/>
      <c r="G549" s="19"/>
      <c r="H549" s="19"/>
    </row>
    <row r="550" spans="6:8">
      <c r="F550" s="19"/>
      <c r="G550" s="19"/>
      <c r="H550" s="19"/>
    </row>
    <row r="551" spans="6:8">
      <c r="F551" s="19"/>
      <c r="G551" s="19"/>
      <c r="H551" s="19"/>
    </row>
    <row r="552" spans="6:8">
      <c r="F552" s="19"/>
      <c r="G552" s="19"/>
      <c r="H552" s="19"/>
    </row>
    <row r="553" spans="6:8">
      <c r="F553" s="19"/>
      <c r="G553" s="19"/>
      <c r="H553" s="19"/>
    </row>
    <row r="554" spans="6:8">
      <c r="F554" s="19"/>
      <c r="G554" s="19"/>
      <c r="H554" s="19"/>
    </row>
    <row r="555" spans="6:8">
      <c r="F555" s="19"/>
      <c r="G555" s="19"/>
      <c r="H555" s="19"/>
    </row>
    <row r="556" spans="6:8">
      <c r="F556" s="19"/>
      <c r="G556" s="19"/>
      <c r="H556" s="19"/>
    </row>
    <row r="557" spans="6:8">
      <c r="F557" s="19"/>
      <c r="G557" s="19"/>
      <c r="H557" s="19"/>
    </row>
    <row r="558" spans="6:8">
      <c r="F558" s="19"/>
      <c r="G558" s="19"/>
      <c r="H558" s="19"/>
    </row>
    <row r="559" spans="6:8">
      <c r="F559" s="19"/>
      <c r="G559" s="19"/>
      <c r="H559" s="19"/>
    </row>
    <row r="560" spans="6:8">
      <c r="F560" s="19"/>
      <c r="G560" s="19"/>
      <c r="H560" s="19"/>
    </row>
    <row r="561" spans="6:8">
      <c r="F561" s="19"/>
      <c r="G561" s="19"/>
      <c r="H561" s="19"/>
    </row>
    <row r="562" spans="6:8">
      <c r="F562" s="19"/>
      <c r="G562" s="19"/>
      <c r="H562" s="19"/>
    </row>
    <row r="563" spans="6:8">
      <c r="F563" s="19"/>
      <c r="G563" s="19"/>
      <c r="H563" s="19"/>
    </row>
    <row r="564" spans="6:8">
      <c r="F564" s="19"/>
      <c r="G564" s="19"/>
      <c r="H564" s="19"/>
    </row>
    <row r="565" spans="6:8">
      <c r="F565" s="19"/>
      <c r="G565" s="19"/>
      <c r="H565" s="19"/>
    </row>
    <row r="566" spans="6:8">
      <c r="F566" s="19"/>
      <c r="G566" s="19"/>
      <c r="H566" s="19"/>
    </row>
    <row r="567" spans="6:8">
      <c r="F567" s="19"/>
      <c r="G567" s="19"/>
      <c r="H567" s="19"/>
    </row>
    <row r="568" spans="6:8">
      <c r="F568" s="19"/>
      <c r="G568" s="19"/>
      <c r="H568" s="19"/>
    </row>
    <row r="569" spans="6:8">
      <c r="F569" s="19"/>
      <c r="G569" s="19"/>
      <c r="H569" s="19"/>
    </row>
    <row r="570" spans="6:8">
      <c r="F570" s="19"/>
      <c r="G570" s="19"/>
      <c r="H570" s="19"/>
    </row>
    <row r="571" spans="6:8">
      <c r="F571" s="19"/>
      <c r="G571" s="19"/>
      <c r="H571" s="19"/>
    </row>
    <row r="572" spans="6:8">
      <c r="F572" s="19"/>
      <c r="G572" s="19"/>
      <c r="H572" s="19"/>
    </row>
    <row r="573" spans="6:8">
      <c r="F573" s="19"/>
      <c r="G573" s="19"/>
      <c r="H573" s="19"/>
    </row>
    <row r="574" spans="6:8">
      <c r="F574" s="19"/>
      <c r="G574" s="19"/>
      <c r="H574" s="19"/>
    </row>
    <row r="575" spans="6:8">
      <c r="F575" s="19"/>
      <c r="G575" s="19"/>
      <c r="H575" s="19"/>
    </row>
    <row r="576" spans="6:8">
      <c r="F576" s="19"/>
      <c r="G576" s="19"/>
      <c r="H576" s="19"/>
    </row>
    <row r="577" spans="6:8">
      <c r="F577" s="19"/>
      <c r="G577" s="19"/>
      <c r="H577" s="19"/>
    </row>
    <row r="578" spans="6:8">
      <c r="F578" s="19"/>
      <c r="G578" s="19"/>
      <c r="H578" s="19"/>
    </row>
    <row r="579" spans="6:8">
      <c r="F579" s="19"/>
      <c r="G579" s="19"/>
      <c r="H579" s="19"/>
    </row>
    <row r="580" spans="6:8">
      <c r="F580" s="19"/>
      <c r="G580" s="19"/>
      <c r="H580" s="19"/>
    </row>
    <row r="581" spans="6:8">
      <c r="F581" s="19"/>
      <c r="G581" s="19"/>
      <c r="H581" s="19"/>
    </row>
    <row r="582" spans="6:8">
      <c r="F582" s="19"/>
      <c r="G582" s="19"/>
      <c r="H582" s="19"/>
    </row>
    <row r="583" spans="6:8">
      <c r="F583" s="19"/>
      <c r="G583" s="19"/>
      <c r="H583" s="19"/>
    </row>
    <row r="584" spans="6:8">
      <c r="F584" s="19"/>
      <c r="G584" s="19"/>
      <c r="H584" s="19"/>
    </row>
    <row r="585" spans="6:8">
      <c r="F585" s="19"/>
      <c r="G585" s="19"/>
      <c r="H585" s="19"/>
    </row>
    <row r="586" spans="6:8">
      <c r="F586" s="19"/>
      <c r="G586" s="19"/>
      <c r="H586" s="19"/>
    </row>
    <row r="587" spans="6:8">
      <c r="F587" s="19"/>
      <c r="G587" s="19"/>
      <c r="H587" s="19"/>
    </row>
    <row r="588" spans="6:8">
      <c r="F588" s="19"/>
      <c r="G588" s="19"/>
      <c r="H588" s="19"/>
    </row>
    <row r="589" spans="6:8">
      <c r="F589" s="19"/>
      <c r="G589" s="19"/>
      <c r="H589" s="19"/>
    </row>
    <row r="590" spans="6:8">
      <c r="F590" s="19"/>
      <c r="G590" s="19"/>
      <c r="H590" s="19"/>
    </row>
    <row r="591" spans="6:8">
      <c r="F591" s="19"/>
      <c r="G591" s="19"/>
      <c r="H591" s="19"/>
    </row>
    <row r="592" spans="6:8">
      <c r="F592" s="19"/>
      <c r="G592" s="19"/>
      <c r="H592" s="19"/>
    </row>
    <row r="593" spans="6:8">
      <c r="F593" s="19"/>
      <c r="G593" s="19"/>
      <c r="H593" s="19"/>
    </row>
    <row r="594" spans="6:8">
      <c r="F594" s="19"/>
      <c r="G594" s="19"/>
      <c r="H594" s="19"/>
    </row>
    <row r="595" spans="6:8">
      <c r="F595" s="19"/>
      <c r="G595" s="19"/>
      <c r="H595" s="19"/>
    </row>
    <row r="596" spans="6:8">
      <c r="F596" s="19"/>
      <c r="G596" s="19"/>
      <c r="H596" s="19"/>
    </row>
    <row r="597" spans="6:8">
      <c r="F597" s="19"/>
      <c r="G597" s="19"/>
      <c r="H597" s="19"/>
    </row>
    <row r="598" spans="6:8">
      <c r="F598" s="19"/>
      <c r="G598" s="19"/>
      <c r="H598" s="19"/>
    </row>
    <row r="599" spans="6:8">
      <c r="F599" s="19"/>
      <c r="G599" s="19"/>
      <c r="H599" s="19"/>
    </row>
    <row r="600" spans="6:8">
      <c r="F600" s="19"/>
      <c r="G600" s="19"/>
      <c r="H600" s="19"/>
    </row>
    <row r="601" spans="6:8">
      <c r="F601" s="19"/>
      <c r="G601" s="19"/>
      <c r="H601" s="19"/>
    </row>
    <row r="602" spans="6:8">
      <c r="F602" s="19"/>
      <c r="G602" s="19"/>
      <c r="H602" s="19"/>
    </row>
    <row r="603" spans="6:8">
      <c r="F603" s="19"/>
      <c r="G603" s="19"/>
      <c r="H603" s="19"/>
    </row>
    <row r="604" spans="6:8">
      <c r="F604" s="19"/>
      <c r="G604" s="19"/>
      <c r="H604" s="19"/>
    </row>
    <row r="605" spans="6:8">
      <c r="F605" s="19"/>
      <c r="G605" s="19"/>
      <c r="H605" s="19"/>
    </row>
    <row r="606" spans="6:8">
      <c r="F606" s="19"/>
      <c r="G606" s="19"/>
      <c r="H606" s="19"/>
    </row>
    <row r="607" spans="6:8">
      <c r="F607" s="19"/>
      <c r="G607" s="19"/>
      <c r="H607" s="19"/>
    </row>
    <row r="608" spans="6:8">
      <c r="F608" s="19"/>
      <c r="G608" s="19"/>
      <c r="H608" s="19"/>
    </row>
    <row r="609" spans="6:8">
      <c r="F609" s="19"/>
      <c r="G609" s="19"/>
      <c r="H609" s="19"/>
    </row>
    <row r="610" spans="6:8">
      <c r="F610" s="19"/>
      <c r="G610" s="19"/>
      <c r="H610" s="19"/>
    </row>
    <row r="611" spans="6:8">
      <c r="F611" s="19"/>
      <c r="G611" s="19"/>
      <c r="H611" s="19"/>
    </row>
    <row r="612" spans="6:8">
      <c r="F612" s="19"/>
      <c r="G612" s="19"/>
      <c r="H612" s="19"/>
    </row>
    <row r="613" spans="6:8">
      <c r="F613" s="19"/>
      <c r="G613" s="19"/>
      <c r="H613" s="19"/>
    </row>
    <row r="614" spans="6:8">
      <c r="F614" s="19"/>
      <c r="G614" s="19"/>
      <c r="H614" s="19"/>
    </row>
    <row r="615" spans="6:8">
      <c r="F615" s="19"/>
      <c r="G615" s="19"/>
      <c r="H615" s="19"/>
    </row>
    <row r="616" spans="6:8">
      <c r="F616" s="19"/>
      <c r="G616" s="19"/>
      <c r="H616" s="19"/>
    </row>
    <row r="617" spans="6:8">
      <c r="F617" s="19"/>
      <c r="G617" s="19"/>
      <c r="H617" s="19"/>
    </row>
    <row r="618" spans="6:8">
      <c r="F618" s="19"/>
      <c r="G618" s="19"/>
      <c r="H618" s="19"/>
    </row>
    <row r="619" spans="6:8">
      <c r="F619" s="19"/>
      <c r="G619" s="19"/>
      <c r="H619" s="19"/>
    </row>
    <row r="620" spans="6:8">
      <c r="F620" s="19"/>
      <c r="G620" s="19"/>
      <c r="H620" s="19"/>
    </row>
    <row r="621" spans="6:8">
      <c r="F621" s="19"/>
      <c r="G621" s="19"/>
      <c r="H621" s="19"/>
    </row>
    <row r="622" spans="6:8">
      <c r="F622" s="19"/>
      <c r="G622" s="19"/>
      <c r="H622" s="19"/>
    </row>
    <row r="623" spans="6:8">
      <c r="F623" s="19"/>
      <c r="G623" s="19"/>
      <c r="H623" s="19"/>
    </row>
    <row r="624" spans="6:8">
      <c r="F624" s="19"/>
      <c r="G624" s="19"/>
      <c r="H624" s="19"/>
    </row>
    <row r="625" spans="6:8">
      <c r="F625" s="19"/>
      <c r="G625" s="19"/>
      <c r="H625" s="19"/>
    </row>
    <row r="626" spans="6:8">
      <c r="F626" s="19"/>
      <c r="G626" s="19"/>
      <c r="H626" s="19"/>
    </row>
    <row r="627" spans="6:8">
      <c r="F627" s="19"/>
      <c r="G627" s="19"/>
      <c r="H627" s="19"/>
    </row>
    <row r="628" spans="6:8">
      <c r="F628" s="19"/>
      <c r="G628" s="19"/>
      <c r="H628" s="19"/>
    </row>
    <row r="629" spans="6:8">
      <c r="F629" s="19"/>
      <c r="G629" s="19"/>
      <c r="H629" s="19"/>
    </row>
    <row r="630" spans="6:8">
      <c r="F630" s="19"/>
      <c r="G630" s="19"/>
      <c r="H630" s="19"/>
    </row>
    <row r="631" spans="6:8">
      <c r="F631" s="19"/>
      <c r="G631" s="19"/>
      <c r="H631" s="19"/>
    </row>
    <row r="632" spans="6:8">
      <c r="F632" s="19"/>
      <c r="G632" s="19"/>
      <c r="H632" s="19"/>
    </row>
    <row r="633" spans="6:8">
      <c r="F633" s="19"/>
      <c r="G633" s="19"/>
      <c r="H633" s="19"/>
    </row>
    <row r="634" spans="6:8">
      <c r="F634" s="19"/>
      <c r="G634" s="19"/>
      <c r="H634" s="19"/>
    </row>
    <row r="635" spans="6:8">
      <c r="F635" s="19"/>
      <c r="G635" s="19"/>
      <c r="H635" s="19"/>
    </row>
    <row r="636" spans="6:8">
      <c r="F636" s="19"/>
      <c r="G636" s="19"/>
      <c r="H636" s="19"/>
    </row>
    <row r="637" spans="6:8">
      <c r="F637" s="19"/>
      <c r="G637" s="19"/>
      <c r="H637" s="19"/>
    </row>
    <row r="638" spans="6:8">
      <c r="F638" s="19"/>
      <c r="G638" s="19"/>
      <c r="H638" s="19"/>
    </row>
    <row r="639" spans="6:8">
      <c r="F639" s="19"/>
      <c r="G639" s="19"/>
      <c r="H639" s="19"/>
    </row>
    <row r="640" spans="6:8">
      <c r="F640" s="19"/>
      <c r="G640" s="19"/>
      <c r="H640" s="19"/>
    </row>
    <row r="641" spans="6:8">
      <c r="F641" s="19"/>
      <c r="G641" s="19"/>
      <c r="H641" s="19"/>
    </row>
    <row r="642" spans="6:8">
      <c r="F642" s="19"/>
      <c r="G642" s="19"/>
      <c r="H642" s="19"/>
    </row>
    <row r="643" spans="6:8">
      <c r="F643" s="19"/>
      <c r="G643" s="19"/>
      <c r="H643" s="19"/>
    </row>
    <row r="644" spans="6:8">
      <c r="F644" s="19"/>
      <c r="G644" s="19"/>
      <c r="H644" s="19"/>
    </row>
    <row r="645" spans="6:8">
      <c r="F645" s="19"/>
      <c r="G645" s="19"/>
      <c r="H645" s="19"/>
    </row>
    <row r="646" spans="6:8">
      <c r="F646" s="19"/>
      <c r="G646" s="19"/>
      <c r="H646" s="19"/>
    </row>
    <row r="647" spans="6:8">
      <c r="F647" s="19"/>
      <c r="G647" s="19"/>
      <c r="H647" s="19"/>
    </row>
    <row r="648" spans="6:8">
      <c r="F648" s="19"/>
      <c r="G648" s="19"/>
      <c r="H648" s="19"/>
    </row>
    <row r="649" spans="6:8">
      <c r="F649" s="19"/>
      <c r="G649" s="19"/>
      <c r="H649" s="19"/>
    </row>
    <row r="650" spans="6:8">
      <c r="F650" s="19"/>
      <c r="G650" s="19"/>
      <c r="H650" s="19"/>
    </row>
    <row r="651" spans="6:8">
      <c r="F651" s="19"/>
      <c r="G651" s="19"/>
      <c r="H651" s="19"/>
    </row>
    <row r="652" spans="6:8">
      <c r="F652" s="19"/>
      <c r="G652" s="19"/>
      <c r="H652" s="19"/>
    </row>
    <row r="653" spans="6:8">
      <c r="F653" s="19"/>
      <c r="G653" s="19"/>
      <c r="H653" s="19"/>
    </row>
    <row r="654" spans="6:8">
      <c r="F654" s="19"/>
      <c r="G654" s="19"/>
      <c r="H654" s="19"/>
    </row>
    <row r="655" spans="6:8">
      <c r="F655" s="19"/>
      <c r="G655" s="19"/>
      <c r="H655" s="19"/>
    </row>
    <row r="656" spans="6:8">
      <c r="F656" s="19"/>
      <c r="G656" s="19"/>
      <c r="H656" s="19"/>
    </row>
    <row r="657" spans="6:8">
      <c r="F657" s="19"/>
      <c r="G657" s="19"/>
      <c r="H657" s="19"/>
    </row>
    <row r="658" spans="6:8">
      <c r="F658" s="19"/>
      <c r="G658" s="19"/>
      <c r="H658" s="19"/>
    </row>
    <row r="659" spans="6:8">
      <c r="F659" s="19"/>
      <c r="G659" s="19"/>
      <c r="H659" s="19"/>
    </row>
    <row r="660" spans="6:8">
      <c r="F660" s="19"/>
      <c r="G660" s="19"/>
      <c r="H660" s="19"/>
    </row>
    <row r="661" spans="6:8">
      <c r="F661" s="19"/>
      <c r="G661" s="19"/>
      <c r="H661" s="19"/>
    </row>
    <row r="662" spans="6:8">
      <c r="F662" s="19"/>
      <c r="G662" s="19"/>
      <c r="H662" s="19"/>
    </row>
    <row r="663" spans="6:8">
      <c r="F663" s="19"/>
      <c r="G663" s="19"/>
      <c r="H663" s="19"/>
    </row>
    <row r="664" spans="6:8">
      <c r="F664" s="19"/>
      <c r="G664" s="19"/>
      <c r="H664" s="19"/>
    </row>
    <row r="665" spans="6:8">
      <c r="F665" s="19"/>
      <c r="G665" s="19"/>
      <c r="H665" s="19"/>
    </row>
    <row r="666" spans="6:8">
      <c r="F666" s="19"/>
      <c r="G666" s="19"/>
      <c r="H666" s="19"/>
    </row>
    <row r="667" spans="6:8">
      <c r="F667" s="19"/>
      <c r="G667" s="19"/>
      <c r="H667" s="19"/>
    </row>
    <row r="668" spans="6:8">
      <c r="F668" s="19"/>
      <c r="G668" s="19"/>
      <c r="H668" s="19"/>
    </row>
    <row r="669" spans="6:8">
      <c r="F669" s="19"/>
      <c r="G669" s="19"/>
      <c r="H669" s="19"/>
    </row>
    <row r="670" spans="6:8">
      <c r="F670" s="19"/>
      <c r="G670" s="19"/>
      <c r="H670" s="19"/>
    </row>
    <row r="671" spans="6:8">
      <c r="F671" s="19"/>
      <c r="G671" s="19"/>
      <c r="H671" s="19"/>
    </row>
    <row r="672" spans="6:8">
      <c r="F672" s="19"/>
      <c r="G672" s="19"/>
      <c r="H672" s="19"/>
    </row>
    <row r="673" spans="6:8">
      <c r="F673" s="19"/>
      <c r="G673" s="19"/>
      <c r="H673" s="19"/>
    </row>
    <row r="674" spans="6:8">
      <c r="F674" s="19"/>
      <c r="G674" s="19"/>
      <c r="H674" s="19"/>
    </row>
    <row r="675" spans="6:8">
      <c r="F675" s="19"/>
      <c r="G675" s="19"/>
      <c r="H675" s="19"/>
    </row>
    <row r="676" spans="6:8">
      <c r="F676" s="19"/>
      <c r="G676" s="19"/>
      <c r="H676" s="19"/>
    </row>
    <row r="677" spans="6:8">
      <c r="F677" s="19"/>
      <c r="G677" s="19"/>
      <c r="H677" s="19"/>
    </row>
    <row r="678" spans="6:8">
      <c r="F678" s="19"/>
      <c r="G678" s="19"/>
      <c r="H678" s="19"/>
    </row>
    <row r="679" spans="6:8">
      <c r="F679" s="19"/>
      <c r="G679" s="19"/>
      <c r="H679" s="19"/>
    </row>
    <row r="680" spans="6:8">
      <c r="F680" s="19"/>
      <c r="G680" s="19"/>
      <c r="H680" s="19"/>
    </row>
    <row r="681" spans="6:8">
      <c r="F681" s="19"/>
      <c r="G681" s="19"/>
      <c r="H681" s="19"/>
    </row>
    <row r="682" spans="6:8">
      <c r="F682" s="19"/>
      <c r="G682" s="19"/>
      <c r="H682" s="19"/>
    </row>
    <row r="683" spans="6:8">
      <c r="F683" s="19"/>
      <c r="G683" s="19"/>
      <c r="H683" s="19"/>
    </row>
    <row r="684" spans="6:8">
      <c r="F684" s="19"/>
      <c r="G684" s="19"/>
      <c r="H684" s="19"/>
    </row>
    <row r="685" spans="6:8">
      <c r="F685" s="19"/>
      <c r="G685" s="19"/>
      <c r="H685" s="19"/>
    </row>
    <row r="686" spans="6:8">
      <c r="F686" s="19"/>
      <c r="G686" s="19"/>
      <c r="H686" s="19"/>
    </row>
    <row r="687" spans="6:8">
      <c r="F687" s="19"/>
      <c r="G687" s="19"/>
      <c r="H687" s="19"/>
    </row>
    <row r="688" spans="6:8">
      <c r="F688" s="19"/>
      <c r="G688" s="19"/>
      <c r="H688" s="19"/>
    </row>
    <row r="689" spans="6:8">
      <c r="F689" s="19"/>
      <c r="G689" s="19"/>
      <c r="H689" s="19"/>
    </row>
    <row r="690" spans="6:8">
      <c r="F690" s="19"/>
      <c r="G690" s="19"/>
      <c r="H690" s="19"/>
    </row>
    <row r="691" spans="6:8">
      <c r="F691" s="19"/>
      <c r="G691" s="19"/>
      <c r="H691" s="19"/>
    </row>
    <row r="692" spans="6:8">
      <c r="F692" s="19"/>
      <c r="G692" s="19"/>
      <c r="H692" s="19"/>
    </row>
    <row r="693" spans="6:8">
      <c r="F693" s="19"/>
      <c r="G693" s="19"/>
      <c r="H693" s="19"/>
    </row>
    <row r="694" spans="6:8">
      <c r="F694" s="19"/>
      <c r="G694" s="19"/>
      <c r="H694" s="19"/>
    </row>
    <row r="695" spans="6:8">
      <c r="F695" s="19"/>
      <c r="G695" s="19"/>
      <c r="H695" s="19"/>
    </row>
    <row r="696" spans="6:8">
      <c r="F696" s="19"/>
      <c r="G696" s="19"/>
      <c r="H696" s="19"/>
    </row>
    <row r="697" spans="6:8">
      <c r="F697" s="19"/>
      <c r="G697" s="19"/>
      <c r="H697" s="19"/>
    </row>
    <row r="698" spans="6:8">
      <c r="F698" s="19"/>
      <c r="G698" s="19"/>
      <c r="H698" s="19"/>
    </row>
    <row r="699" spans="6:8">
      <c r="F699" s="19"/>
      <c r="G699" s="19"/>
      <c r="H699" s="19"/>
    </row>
    <row r="700" spans="6:8">
      <c r="F700" s="19"/>
      <c r="G700" s="19"/>
      <c r="H700" s="19"/>
    </row>
    <row r="701" spans="6:8">
      <c r="F701" s="19"/>
      <c r="G701" s="19"/>
      <c r="H701" s="19"/>
    </row>
    <row r="702" spans="6:8">
      <c r="F702" s="19"/>
      <c r="G702" s="19"/>
      <c r="H702" s="19"/>
    </row>
    <row r="703" spans="6:8">
      <c r="F703" s="19"/>
      <c r="G703" s="19"/>
      <c r="H703" s="19"/>
    </row>
    <row r="704" spans="6:8">
      <c r="F704" s="19"/>
      <c r="G704" s="19"/>
      <c r="H704" s="19"/>
    </row>
    <row r="705" spans="6:8">
      <c r="F705" s="19"/>
      <c r="G705" s="19"/>
      <c r="H705" s="19"/>
    </row>
    <row r="706" spans="6:8">
      <c r="F706" s="19"/>
      <c r="G706" s="19"/>
      <c r="H706" s="19"/>
    </row>
    <row r="707" spans="6:8">
      <c r="F707" s="19"/>
      <c r="G707" s="19"/>
      <c r="H707" s="19"/>
    </row>
    <row r="708" spans="6:8">
      <c r="F708" s="19"/>
      <c r="G708" s="19"/>
      <c r="H708" s="19"/>
    </row>
    <row r="709" spans="6:8">
      <c r="F709" s="19"/>
      <c r="G709" s="19"/>
      <c r="H709" s="19"/>
    </row>
    <row r="710" spans="6:8">
      <c r="F710" s="19"/>
      <c r="G710" s="19"/>
      <c r="H710" s="19"/>
    </row>
    <row r="711" spans="6:8">
      <c r="F711" s="19"/>
      <c r="G711" s="19"/>
      <c r="H711" s="19"/>
    </row>
    <row r="712" spans="6:8">
      <c r="F712" s="19"/>
      <c r="G712" s="19"/>
      <c r="H712" s="19"/>
    </row>
    <row r="713" spans="6:8">
      <c r="F713" s="19"/>
      <c r="G713" s="19"/>
      <c r="H713" s="19"/>
    </row>
    <row r="714" spans="6:8">
      <c r="F714" s="19"/>
      <c r="G714" s="19"/>
      <c r="H714" s="19"/>
    </row>
    <row r="715" spans="6:8">
      <c r="F715" s="19"/>
      <c r="G715" s="19"/>
      <c r="H715" s="19"/>
    </row>
    <row r="716" spans="6:8">
      <c r="F716" s="19"/>
      <c r="G716" s="19"/>
      <c r="H716" s="19"/>
    </row>
    <row r="717" spans="6:8">
      <c r="F717" s="19"/>
      <c r="G717" s="19"/>
      <c r="H717" s="19"/>
    </row>
    <row r="718" spans="6:8">
      <c r="F718" s="19"/>
      <c r="G718" s="19"/>
      <c r="H718" s="19"/>
    </row>
    <row r="719" spans="6:8">
      <c r="F719" s="19"/>
      <c r="G719" s="19"/>
      <c r="H719" s="19"/>
    </row>
    <row r="720" spans="6:8">
      <c r="F720" s="19"/>
      <c r="G720" s="19"/>
      <c r="H720" s="19"/>
    </row>
    <row r="721" spans="6:8">
      <c r="F721" s="19"/>
      <c r="G721" s="19"/>
      <c r="H721" s="19"/>
    </row>
    <row r="722" spans="6:8">
      <c r="F722" s="19"/>
      <c r="G722" s="19"/>
      <c r="H722" s="19"/>
    </row>
    <row r="723" spans="6:8">
      <c r="F723" s="19"/>
      <c r="G723" s="19"/>
      <c r="H723" s="19"/>
    </row>
    <row r="724" spans="6:8">
      <c r="F724" s="19"/>
      <c r="G724" s="19"/>
      <c r="H724" s="19"/>
    </row>
    <row r="725" spans="6:8">
      <c r="F725" s="19"/>
      <c r="G725" s="19"/>
      <c r="H725" s="19"/>
    </row>
    <row r="726" spans="6:8">
      <c r="F726" s="19"/>
      <c r="G726" s="19"/>
      <c r="H726" s="19"/>
    </row>
    <row r="727" spans="6:8">
      <c r="F727" s="19"/>
      <c r="G727" s="19"/>
      <c r="H727" s="19"/>
    </row>
    <row r="728" spans="6:8">
      <c r="F728" s="19"/>
      <c r="G728" s="19"/>
      <c r="H728" s="19"/>
    </row>
    <row r="729" spans="6:8">
      <c r="F729" s="19"/>
      <c r="G729" s="19"/>
      <c r="H729" s="19"/>
    </row>
    <row r="730" spans="6:8">
      <c r="F730" s="19"/>
      <c r="G730" s="19"/>
      <c r="H730" s="19"/>
    </row>
    <row r="731" spans="6:8">
      <c r="F731" s="19"/>
      <c r="G731" s="19"/>
      <c r="H731" s="19"/>
    </row>
    <row r="732" spans="6:8">
      <c r="F732" s="19"/>
      <c r="G732" s="19"/>
      <c r="H732" s="19"/>
    </row>
    <row r="733" spans="6:8">
      <c r="F733" s="19"/>
      <c r="G733" s="19"/>
      <c r="H733" s="19"/>
    </row>
    <row r="734" spans="6:8">
      <c r="F734" s="19"/>
      <c r="G734" s="19"/>
      <c r="H734" s="19"/>
    </row>
    <row r="735" spans="6:8">
      <c r="F735" s="19"/>
      <c r="G735" s="19"/>
      <c r="H735" s="19"/>
    </row>
    <row r="736" spans="6:8">
      <c r="F736" s="19"/>
      <c r="G736" s="19"/>
      <c r="H736" s="19"/>
    </row>
    <row r="737" spans="6:8">
      <c r="F737" s="19"/>
      <c r="G737" s="19"/>
      <c r="H737" s="19"/>
    </row>
    <row r="738" spans="6:8">
      <c r="F738" s="19"/>
      <c r="G738" s="19"/>
      <c r="H738" s="19"/>
    </row>
    <row r="739" spans="6:8">
      <c r="F739" s="19"/>
      <c r="G739" s="19"/>
      <c r="H739" s="19"/>
    </row>
    <row r="740" spans="6:8">
      <c r="F740" s="19"/>
      <c r="G740" s="19"/>
      <c r="H740" s="19"/>
    </row>
    <row r="741" spans="6:8">
      <c r="F741" s="19"/>
      <c r="G741" s="19"/>
      <c r="H741" s="19"/>
    </row>
    <row r="742" spans="6:8">
      <c r="F742" s="19"/>
      <c r="G742" s="19"/>
      <c r="H742" s="19"/>
    </row>
    <row r="743" spans="6:8">
      <c r="F743" s="19"/>
      <c r="G743" s="19"/>
      <c r="H743" s="19"/>
    </row>
    <row r="744" spans="6:8">
      <c r="F744" s="19"/>
      <c r="G744" s="19"/>
      <c r="H744" s="19"/>
    </row>
    <row r="745" spans="6:8">
      <c r="F745" s="19"/>
      <c r="G745" s="19"/>
      <c r="H745" s="19"/>
    </row>
    <row r="746" spans="6:8">
      <c r="F746" s="19"/>
      <c r="G746" s="19"/>
      <c r="H746" s="19"/>
    </row>
    <row r="747" spans="6:8">
      <c r="F747" s="19"/>
      <c r="G747" s="19"/>
      <c r="H747" s="19"/>
    </row>
    <row r="748" spans="6:8">
      <c r="F748" s="19"/>
      <c r="G748" s="19"/>
      <c r="H748" s="19"/>
    </row>
    <row r="749" spans="6:8">
      <c r="F749" s="19"/>
      <c r="G749" s="19"/>
      <c r="H749" s="19"/>
    </row>
    <row r="750" spans="6:8">
      <c r="F750" s="19"/>
      <c r="G750" s="19"/>
      <c r="H750" s="19"/>
    </row>
    <row r="751" spans="6:8">
      <c r="F751" s="19"/>
      <c r="G751" s="19"/>
      <c r="H751" s="19"/>
    </row>
    <row r="752" spans="6:8">
      <c r="F752" s="19"/>
      <c r="G752" s="19"/>
      <c r="H752" s="19"/>
    </row>
    <row r="753" spans="6:8">
      <c r="F753" s="19"/>
      <c r="G753" s="19"/>
      <c r="H753" s="19"/>
    </row>
    <row r="754" spans="6:8">
      <c r="F754" s="19"/>
      <c r="G754" s="19"/>
      <c r="H754" s="19"/>
    </row>
    <row r="755" spans="6:8">
      <c r="F755" s="19"/>
      <c r="G755" s="19"/>
      <c r="H755" s="19"/>
    </row>
    <row r="756" spans="6:8">
      <c r="F756" s="19"/>
      <c r="G756" s="19"/>
      <c r="H756" s="19"/>
    </row>
    <row r="757" spans="6:8">
      <c r="F757" s="19"/>
      <c r="G757" s="19"/>
      <c r="H757" s="19"/>
    </row>
    <row r="758" spans="6:8">
      <c r="F758" s="19"/>
      <c r="G758" s="19"/>
      <c r="H758" s="19"/>
    </row>
    <row r="759" spans="6:8">
      <c r="F759" s="19"/>
      <c r="G759" s="19"/>
      <c r="H759" s="19"/>
    </row>
    <row r="760" spans="6:8">
      <c r="F760" s="19"/>
      <c r="G760" s="19"/>
      <c r="H760" s="19"/>
    </row>
    <row r="761" spans="6:8">
      <c r="F761" s="19"/>
      <c r="G761" s="19"/>
      <c r="H761" s="19"/>
    </row>
    <row r="762" spans="6:8">
      <c r="F762" s="19"/>
      <c r="G762" s="19"/>
      <c r="H762" s="19"/>
    </row>
    <row r="763" spans="6:8">
      <c r="F763" s="19"/>
      <c r="G763" s="19"/>
      <c r="H763" s="19"/>
    </row>
    <row r="764" spans="6:8">
      <c r="F764" s="19"/>
      <c r="G764" s="19"/>
      <c r="H764" s="19"/>
    </row>
    <row r="765" spans="6:8">
      <c r="F765" s="19"/>
      <c r="G765" s="19"/>
      <c r="H765" s="19"/>
    </row>
    <row r="766" spans="6:8">
      <c r="F766" s="19"/>
      <c r="G766" s="19"/>
      <c r="H766" s="19"/>
    </row>
    <row r="767" spans="6:8">
      <c r="F767" s="19"/>
      <c r="G767" s="19"/>
      <c r="H767" s="19"/>
    </row>
    <row r="768" spans="6:8">
      <c r="F768" s="19"/>
      <c r="G768" s="19"/>
      <c r="H768" s="19"/>
    </row>
    <row r="769" spans="6:8">
      <c r="F769" s="19"/>
      <c r="G769" s="19"/>
      <c r="H769" s="19"/>
    </row>
    <row r="770" spans="6:8">
      <c r="F770" s="19"/>
      <c r="G770" s="19"/>
      <c r="H770" s="19"/>
    </row>
    <row r="771" spans="6:8">
      <c r="F771" s="19"/>
      <c r="G771" s="19"/>
      <c r="H771" s="19"/>
    </row>
    <row r="772" spans="6:8">
      <c r="F772" s="19"/>
      <c r="G772" s="19"/>
      <c r="H772" s="19"/>
    </row>
    <row r="773" spans="6:8">
      <c r="F773" s="19"/>
      <c r="G773" s="19"/>
      <c r="H773" s="19"/>
    </row>
    <row r="774" spans="6:8">
      <c r="F774" s="19"/>
      <c r="G774" s="19"/>
      <c r="H774" s="19"/>
    </row>
    <row r="775" spans="6:8">
      <c r="F775" s="19"/>
      <c r="G775" s="19"/>
      <c r="H775" s="19"/>
    </row>
    <row r="776" spans="6:8">
      <c r="F776" s="19"/>
      <c r="G776" s="19"/>
      <c r="H776" s="19"/>
    </row>
    <row r="777" spans="6:8">
      <c r="F777" s="19"/>
      <c r="G777" s="19"/>
      <c r="H777" s="19"/>
    </row>
    <row r="778" spans="6:8">
      <c r="F778" s="19"/>
      <c r="G778" s="19"/>
      <c r="H778" s="19"/>
    </row>
    <row r="779" spans="6:8">
      <c r="F779" s="19"/>
      <c r="G779" s="19"/>
      <c r="H779" s="19"/>
    </row>
    <row r="780" spans="6:8">
      <c r="F780" s="19"/>
      <c r="G780" s="19"/>
      <c r="H780" s="19"/>
    </row>
    <row r="781" spans="6:8">
      <c r="F781" s="19"/>
      <c r="G781" s="19"/>
      <c r="H781" s="19"/>
    </row>
    <row r="782" spans="6:8">
      <c r="F782" s="19"/>
      <c r="G782" s="19"/>
      <c r="H782" s="19"/>
    </row>
    <row r="783" spans="6:8">
      <c r="F783" s="19"/>
      <c r="G783" s="19"/>
      <c r="H783" s="19"/>
    </row>
    <row r="784" spans="6:8">
      <c r="F784" s="19"/>
      <c r="G784" s="19"/>
      <c r="H784" s="19"/>
    </row>
    <row r="785" spans="6:8">
      <c r="F785" s="19"/>
      <c r="G785" s="19"/>
      <c r="H785" s="19"/>
    </row>
    <row r="786" spans="6:8">
      <c r="F786" s="19"/>
      <c r="G786" s="19"/>
      <c r="H786" s="19"/>
    </row>
    <row r="787" spans="6:8">
      <c r="F787" s="19"/>
      <c r="G787" s="19"/>
      <c r="H787" s="19"/>
    </row>
    <row r="788" spans="6:8">
      <c r="F788" s="19"/>
      <c r="G788" s="19"/>
      <c r="H788" s="19"/>
    </row>
    <row r="789" spans="6:8">
      <c r="F789" s="19"/>
      <c r="G789" s="19"/>
      <c r="H789" s="19"/>
    </row>
    <row r="790" spans="6:8">
      <c r="F790" s="19"/>
      <c r="G790" s="19"/>
      <c r="H790" s="19"/>
    </row>
    <row r="791" spans="6:8">
      <c r="F791" s="19"/>
      <c r="G791" s="19"/>
      <c r="H791" s="19"/>
    </row>
    <row r="792" spans="6:8">
      <c r="F792" s="19"/>
      <c r="G792" s="19"/>
      <c r="H792" s="19"/>
    </row>
    <row r="793" spans="6:8">
      <c r="F793" s="19"/>
      <c r="G793" s="19"/>
      <c r="H793" s="19"/>
    </row>
    <row r="794" spans="6:8">
      <c r="F794" s="19"/>
      <c r="G794" s="19"/>
      <c r="H794" s="19"/>
    </row>
    <row r="795" spans="6:8">
      <c r="F795" s="19"/>
      <c r="G795" s="19"/>
      <c r="H795" s="19"/>
    </row>
    <row r="796" spans="6:8">
      <c r="F796" s="19"/>
      <c r="G796" s="19"/>
      <c r="H796" s="19"/>
    </row>
    <row r="797" spans="6:8">
      <c r="F797" s="19"/>
      <c r="G797" s="19"/>
      <c r="H797" s="19"/>
    </row>
    <row r="798" spans="6:8">
      <c r="F798" s="19"/>
      <c r="G798" s="19"/>
      <c r="H798" s="19"/>
    </row>
    <row r="799" spans="6:8">
      <c r="F799" s="19"/>
      <c r="G799" s="19"/>
      <c r="H799" s="19"/>
    </row>
    <row r="800" spans="6:8">
      <c r="F800" s="19"/>
      <c r="G800" s="19"/>
      <c r="H800" s="19"/>
    </row>
    <row r="801" spans="6:8">
      <c r="F801" s="19"/>
      <c r="G801" s="19"/>
      <c r="H801" s="19"/>
    </row>
    <row r="802" spans="6:8">
      <c r="F802" s="19"/>
      <c r="G802" s="19"/>
      <c r="H802" s="19"/>
    </row>
    <row r="803" spans="6:8">
      <c r="F803" s="19"/>
      <c r="G803" s="19"/>
      <c r="H803" s="19"/>
    </row>
    <row r="804" spans="6:8">
      <c r="F804" s="19"/>
      <c r="G804" s="19"/>
      <c r="H804" s="19"/>
    </row>
    <row r="805" spans="6:8">
      <c r="F805" s="19"/>
      <c r="G805" s="19"/>
      <c r="H805" s="19"/>
    </row>
    <row r="806" spans="6:8">
      <c r="F806" s="19"/>
      <c r="G806" s="19"/>
      <c r="H806" s="19"/>
    </row>
    <row r="807" spans="6:8">
      <c r="F807" s="19"/>
      <c r="G807" s="19"/>
      <c r="H807" s="19"/>
    </row>
    <row r="808" spans="6:8">
      <c r="F808" s="19"/>
      <c r="G808" s="19"/>
      <c r="H808" s="19"/>
    </row>
    <row r="809" spans="6:8">
      <c r="F809" s="19"/>
      <c r="G809" s="19"/>
      <c r="H809" s="19"/>
    </row>
    <row r="810" spans="6:8">
      <c r="F810" s="19"/>
      <c r="G810" s="19"/>
      <c r="H810" s="19"/>
    </row>
    <row r="811" spans="6:8">
      <c r="F811" s="19"/>
      <c r="G811" s="19"/>
      <c r="H811" s="19"/>
    </row>
    <row r="812" spans="6:8">
      <c r="F812" s="19"/>
      <c r="G812" s="19"/>
      <c r="H812" s="19"/>
    </row>
    <row r="813" spans="6:8">
      <c r="F813" s="19"/>
      <c r="G813" s="19"/>
      <c r="H813" s="19"/>
    </row>
    <row r="814" spans="6:8">
      <c r="F814" s="19"/>
      <c r="G814" s="19"/>
      <c r="H814" s="19"/>
    </row>
    <row r="815" spans="6:8">
      <c r="F815" s="19"/>
      <c r="G815" s="19"/>
      <c r="H815" s="19"/>
    </row>
    <row r="816" spans="6:8">
      <c r="F816" s="19"/>
      <c r="G816" s="19"/>
      <c r="H816" s="19"/>
    </row>
    <row r="817" spans="6:8">
      <c r="F817" s="19"/>
      <c r="G817" s="19"/>
      <c r="H817" s="19"/>
    </row>
    <row r="818" spans="6:8">
      <c r="F818" s="19"/>
      <c r="G818" s="19"/>
      <c r="H818" s="19"/>
    </row>
    <row r="819" spans="6:8">
      <c r="F819" s="19"/>
      <c r="G819" s="19"/>
      <c r="H819" s="19"/>
    </row>
    <row r="820" spans="6:8">
      <c r="F820" s="19"/>
      <c r="G820" s="19"/>
      <c r="H820" s="19"/>
    </row>
    <row r="821" spans="6:8">
      <c r="F821" s="19"/>
      <c r="G821" s="19"/>
      <c r="H821" s="19"/>
    </row>
    <row r="822" spans="6:8">
      <c r="F822" s="19"/>
      <c r="G822" s="19"/>
      <c r="H822" s="19"/>
    </row>
    <row r="823" spans="6:8">
      <c r="F823" s="19"/>
      <c r="G823" s="19"/>
      <c r="H823" s="19"/>
    </row>
    <row r="824" spans="6:8">
      <c r="F824" s="19"/>
      <c r="G824" s="19"/>
      <c r="H824" s="19"/>
    </row>
    <row r="825" spans="6:8">
      <c r="F825" s="19"/>
      <c r="G825" s="19"/>
      <c r="H825" s="19"/>
    </row>
    <row r="826" spans="6:8">
      <c r="F826" s="19"/>
      <c r="G826" s="19"/>
      <c r="H826" s="19"/>
    </row>
    <row r="827" spans="6:8">
      <c r="F827" s="19"/>
      <c r="G827" s="19"/>
      <c r="H827" s="19"/>
    </row>
    <row r="828" spans="6:8">
      <c r="F828" s="19"/>
      <c r="G828" s="19"/>
      <c r="H828" s="19"/>
    </row>
    <row r="829" spans="6:8">
      <c r="F829" s="19"/>
      <c r="G829" s="19"/>
      <c r="H829" s="19"/>
    </row>
    <row r="830" spans="6:8">
      <c r="F830" s="19"/>
      <c r="G830" s="19"/>
      <c r="H830" s="19"/>
    </row>
    <row r="831" spans="6:8">
      <c r="F831" s="19"/>
      <c r="G831" s="19"/>
      <c r="H831" s="19"/>
    </row>
    <row r="832" spans="6:8">
      <c r="F832" s="19"/>
      <c r="G832" s="19"/>
      <c r="H832" s="19"/>
    </row>
    <row r="833" spans="6:8">
      <c r="F833" s="19"/>
      <c r="G833" s="19"/>
      <c r="H833" s="19"/>
    </row>
    <row r="834" spans="6:8">
      <c r="F834" s="19"/>
      <c r="G834" s="19"/>
      <c r="H834" s="19"/>
    </row>
    <row r="835" spans="6:8">
      <c r="F835" s="19"/>
      <c r="G835" s="19"/>
      <c r="H835" s="19"/>
    </row>
    <row r="836" spans="6:8">
      <c r="F836" s="19"/>
      <c r="G836" s="19"/>
      <c r="H836" s="19"/>
    </row>
    <row r="837" spans="6:8">
      <c r="F837" s="19"/>
      <c r="G837" s="19"/>
      <c r="H837" s="19"/>
    </row>
    <row r="838" spans="6:8">
      <c r="F838" s="19"/>
      <c r="G838" s="19"/>
      <c r="H838" s="19"/>
    </row>
    <row r="839" spans="6:8">
      <c r="F839" s="19"/>
      <c r="G839" s="19"/>
      <c r="H839" s="19"/>
    </row>
    <row r="840" spans="6:8">
      <c r="F840" s="19"/>
      <c r="G840" s="19"/>
      <c r="H840" s="19"/>
    </row>
    <row r="841" spans="6:8">
      <c r="F841" s="19"/>
      <c r="G841" s="19"/>
      <c r="H841" s="19"/>
    </row>
    <row r="842" spans="6:8">
      <c r="F842" s="19"/>
      <c r="G842" s="19"/>
      <c r="H842" s="19"/>
    </row>
    <row r="843" spans="6:8">
      <c r="F843" s="19"/>
      <c r="G843" s="19"/>
      <c r="H843" s="19"/>
    </row>
    <row r="844" spans="6:8">
      <c r="F844" s="19"/>
      <c r="G844" s="19"/>
      <c r="H844" s="19"/>
    </row>
    <row r="845" spans="6:8">
      <c r="F845" s="19"/>
      <c r="G845" s="19"/>
      <c r="H845" s="19"/>
    </row>
    <row r="846" spans="6:8">
      <c r="F846" s="19"/>
      <c r="G846" s="19"/>
      <c r="H846" s="19"/>
    </row>
  </sheetData>
  <mergeCells count="1">
    <mergeCell ref="B7:J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89" pageOrder="overThenDown" orientation="landscape" r:id="rId1"/>
  <headerFooter alignWithMargins="0">
    <oddFooter>&amp;L&amp;Z&amp;F&amp;C&amp;A&amp;R&amp;D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6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.85546875" style="15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2" t="s">
        <v>197</v>
      </c>
    </row>
    <row r="2" spans="2:60">
      <c r="B2" s="2" t="s">
        <v>1</v>
      </c>
      <c r="C2" s="82" t="s">
        <v>2413</v>
      </c>
    </row>
    <row r="3" spans="2:60">
      <c r="B3" s="2" t="s">
        <v>2</v>
      </c>
      <c r="C3" s="82" t="s">
        <v>2414</v>
      </c>
    </row>
    <row r="4" spans="2:60">
      <c r="B4" s="2" t="s">
        <v>3</v>
      </c>
      <c r="C4" s="82">
        <v>9536</v>
      </c>
    </row>
    <row r="5" spans="2:60">
      <c r="B5" s="75" t="s">
        <v>198</v>
      </c>
      <c r="C5" s="2" t="s">
        <v>199</v>
      </c>
    </row>
    <row r="7" spans="2:60" ht="26.25" customHeight="1">
      <c r="B7" s="99" t="s">
        <v>165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60" s="19" customFormat="1" ht="66">
      <c r="B8" s="50" t="s">
        <v>99</v>
      </c>
      <c r="C8" s="50" t="s">
        <v>51</v>
      </c>
      <c r="D8" s="50" t="s">
        <v>52</v>
      </c>
      <c r="E8" s="50" t="s">
        <v>166</v>
      </c>
      <c r="F8" s="50" t="s">
        <v>167</v>
      </c>
      <c r="G8" s="50" t="s">
        <v>54</v>
      </c>
      <c r="H8" s="50" t="s">
        <v>168</v>
      </c>
      <c r="I8" s="50" t="s">
        <v>5</v>
      </c>
      <c r="J8" s="50" t="s">
        <v>58</v>
      </c>
      <c r="K8" s="50" t="s">
        <v>59</v>
      </c>
    </row>
    <row r="9" spans="2:60" s="19" customFormat="1" ht="21.75" customHeight="1">
      <c r="B9" s="20"/>
      <c r="C9" s="49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34" t="s">
        <v>65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169</v>
      </c>
      <c r="C11" s="7"/>
      <c r="D11" s="7"/>
      <c r="E11" s="7"/>
      <c r="F11" s="7"/>
      <c r="G11" s="7"/>
      <c r="H11" s="7"/>
      <c r="I11" s="76">
        <v>0</v>
      </c>
      <c r="J11" s="76">
        <v>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206</v>
      </c>
      <c r="D12" s="19"/>
      <c r="E12" s="19"/>
      <c r="F12" s="19"/>
      <c r="G12" s="19"/>
      <c r="H12" s="79">
        <v>0</v>
      </c>
      <c r="I12" s="79">
        <v>0</v>
      </c>
      <c r="J12" s="79">
        <v>0</v>
      </c>
      <c r="K12" s="79">
        <v>0</v>
      </c>
    </row>
    <row r="13" spans="2:60">
      <c r="B13" t="s">
        <v>209</v>
      </c>
      <c r="D13" t="s">
        <v>209</v>
      </c>
      <c r="E13" s="19"/>
      <c r="F13" s="77">
        <v>0</v>
      </c>
      <c r="G13" t="s">
        <v>209</v>
      </c>
      <c r="H13" s="77">
        <v>0</v>
      </c>
      <c r="I13" s="77">
        <v>0</v>
      </c>
      <c r="J13" s="77">
        <v>0</v>
      </c>
      <c r="K13" s="77">
        <v>0</v>
      </c>
    </row>
    <row r="14" spans="2:60">
      <c r="B14" s="78" t="s">
        <v>232</v>
      </c>
      <c r="D14" s="19"/>
      <c r="E14" s="19"/>
      <c r="F14" s="19"/>
      <c r="G14" s="19"/>
      <c r="H14" s="79">
        <v>0</v>
      </c>
      <c r="I14" s="79">
        <v>0</v>
      </c>
      <c r="J14" s="79">
        <v>0</v>
      </c>
      <c r="K14" s="79">
        <v>0</v>
      </c>
    </row>
    <row r="15" spans="2:60">
      <c r="B15" t="s">
        <v>209</v>
      </c>
      <c r="D15" t="s">
        <v>209</v>
      </c>
      <c r="E15" s="19"/>
      <c r="F15" s="77">
        <v>0</v>
      </c>
      <c r="G15" t="s">
        <v>209</v>
      </c>
      <c r="H15" s="77">
        <v>0</v>
      </c>
      <c r="I15" s="77">
        <v>0</v>
      </c>
      <c r="J15" s="77">
        <v>0</v>
      </c>
      <c r="K15" s="77">
        <v>0</v>
      </c>
    </row>
    <row r="16" spans="2:60">
      <c r="D16" s="19"/>
      <c r="E16" s="19"/>
      <c r="F16" s="19"/>
      <c r="G16" s="19"/>
      <c r="H16" s="19"/>
    </row>
    <row r="17" spans="4:8">
      <c r="D17" s="19"/>
      <c r="E17" s="19"/>
      <c r="F17" s="19"/>
      <c r="G17" s="19"/>
      <c r="H17" s="19"/>
    </row>
    <row r="18" spans="4:8">
      <c r="D18" s="19"/>
      <c r="E18" s="19"/>
      <c r="F18" s="19"/>
      <c r="G18" s="19"/>
      <c r="H18" s="19"/>
    </row>
    <row r="19" spans="4:8">
      <c r="D19" s="19"/>
      <c r="E19" s="19"/>
      <c r="F19" s="19"/>
      <c r="G19" s="19"/>
      <c r="H19" s="19"/>
    </row>
    <row r="20" spans="4:8">
      <c r="D20" s="19"/>
      <c r="E20" s="19"/>
      <c r="F20" s="19"/>
      <c r="G20" s="19"/>
      <c r="H20" s="19"/>
    </row>
    <row r="21" spans="4:8">
      <c r="D21" s="19"/>
      <c r="E21" s="19"/>
      <c r="F21" s="19"/>
      <c r="G21" s="19"/>
      <c r="H21" s="19"/>
    </row>
    <row r="22" spans="4:8">
      <c r="D22" s="19"/>
      <c r="E22" s="19"/>
      <c r="F22" s="19"/>
      <c r="G22" s="19"/>
      <c r="H22" s="19"/>
    </row>
    <row r="23" spans="4:8">
      <c r="D23" s="19"/>
      <c r="E23" s="19"/>
      <c r="F23" s="19"/>
      <c r="G23" s="19"/>
      <c r="H23" s="19"/>
    </row>
    <row r="24" spans="4:8">
      <c r="D24" s="19"/>
      <c r="E24" s="19"/>
      <c r="F24" s="19"/>
      <c r="G24" s="19"/>
      <c r="H24" s="19"/>
    </row>
    <row r="25" spans="4:8">
      <c r="D25" s="19"/>
      <c r="E25" s="19"/>
      <c r="F25" s="19"/>
      <c r="G25" s="19"/>
      <c r="H25" s="19"/>
    </row>
    <row r="26" spans="4:8">
      <c r="D26" s="19"/>
      <c r="E26" s="19"/>
      <c r="F26" s="19"/>
      <c r="G26" s="19"/>
      <c r="H26" s="19"/>
    </row>
    <row r="27" spans="4:8">
      <c r="D27" s="19"/>
      <c r="E27" s="19"/>
      <c r="F27" s="19"/>
      <c r="G27" s="19"/>
      <c r="H27" s="19"/>
    </row>
    <row r="28" spans="4:8">
      <c r="D28" s="19"/>
      <c r="E28" s="19"/>
      <c r="F28" s="19"/>
      <c r="G28" s="19"/>
      <c r="H28" s="19"/>
    </row>
    <row r="29" spans="4:8">
      <c r="D29" s="19"/>
      <c r="E29" s="19"/>
      <c r="F29" s="19"/>
      <c r="G29" s="19"/>
      <c r="H29" s="19"/>
    </row>
    <row r="30" spans="4:8">
      <c r="D30" s="19"/>
      <c r="E30" s="19"/>
      <c r="F30" s="19"/>
      <c r="G30" s="19"/>
      <c r="H30" s="19"/>
    </row>
    <row r="31" spans="4:8">
      <c r="D31" s="19"/>
      <c r="E31" s="19"/>
      <c r="F31" s="19"/>
      <c r="G31" s="19"/>
      <c r="H31" s="19"/>
    </row>
    <row r="32" spans="4:8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E601" s="55"/>
      <c r="G601" s="55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BH607"/>
  <sheetViews>
    <sheetView rightToLeft="1" workbookViewId="0">
      <selection activeCell="H15" sqref="H15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.85546875" style="16" customWidth="1"/>
    <col min="4" max="8" width="10.7109375" style="16" customWidth="1"/>
    <col min="9" max="9" width="12.7109375" style="16" customWidth="1"/>
    <col min="10" max="11" width="10.7109375" style="16" customWidth="1"/>
    <col min="12" max="12" width="6.7109375" style="19" customWidth="1"/>
    <col min="13" max="13" width="7.7109375" style="19" customWidth="1"/>
    <col min="14" max="14" width="7.140625" style="19" customWidth="1"/>
    <col min="15" max="15" width="6" style="19" customWidth="1"/>
    <col min="16" max="16" width="7.85546875" style="19" customWidth="1"/>
    <col min="17" max="17" width="8.140625" style="19" customWidth="1"/>
    <col min="18" max="18" width="6.28515625" style="19" customWidth="1"/>
    <col min="19" max="19" width="8" style="19" customWidth="1"/>
    <col min="20" max="20" width="8.7109375" style="19" customWidth="1"/>
    <col min="21" max="21" width="10" style="19" customWidth="1"/>
    <col min="22" max="22" width="9.5703125" style="19" customWidth="1"/>
    <col min="23" max="23" width="6.140625" style="19" customWidth="1"/>
    <col min="24" max="25" width="5.7109375" style="19" customWidth="1"/>
    <col min="26" max="26" width="6.85546875" style="19" customWidth="1"/>
    <col min="27" max="27" width="6.42578125" style="16" customWidth="1"/>
    <col min="28" max="28" width="6.7109375" style="16" customWidth="1"/>
    <col min="29" max="29" width="7.28515625" style="16" customWidth="1"/>
    <col min="30" max="41" width="5.7109375" style="16" customWidth="1"/>
    <col min="42" max="16384" width="9.140625" style="16"/>
  </cols>
  <sheetData>
    <row r="1" spans="2:60">
      <c r="B1" s="2" t="s">
        <v>0</v>
      </c>
      <c r="C1" s="80" t="s">
        <v>197</v>
      </c>
    </row>
    <row r="2" spans="2:60">
      <c r="B2" s="2" t="s">
        <v>1</v>
      </c>
      <c r="C2" s="16" t="s">
        <v>2413</v>
      </c>
    </row>
    <row r="3" spans="2:60">
      <c r="B3" s="2" t="s">
        <v>2</v>
      </c>
      <c r="C3" s="80" t="s">
        <v>2414</v>
      </c>
    </row>
    <row r="4" spans="2:60">
      <c r="B4" s="2" t="s">
        <v>3</v>
      </c>
      <c r="C4" s="16">
        <v>9536</v>
      </c>
    </row>
    <row r="5" spans="2:60">
      <c r="B5" s="75" t="s">
        <v>198</v>
      </c>
      <c r="C5" t="s">
        <v>199</v>
      </c>
    </row>
    <row r="7" spans="2:60" ht="26.25" customHeight="1">
      <c r="B7" s="99" t="s">
        <v>170</v>
      </c>
      <c r="C7" s="100"/>
      <c r="D7" s="100"/>
      <c r="E7" s="100"/>
      <c r="F7" s="100"/>
      <c r="G7" s="100"/>
      <c r="H7" s="100"/>
      <c r="I7" s="100"/>
      <c r="J7" s="100"/>
      <c r="K7" s="101"/>
    </row>
    <row r="8" spans="2:60" s="19" customFormat="1" ht="63">
      <c r="B8" s="50" t="s">
        <v>99</v>
      </c>
      <c r="C8" s="53" t="s">
        <v>50</v>
      </c>
      <c r="D8" s="53" t="s">
        <v>52</v>
      </c>
      <c r="E8" s="53" t="s">
        <v>166</v>
      </c>
      <c r="F8" s="53" t="s">
        <v>167</v>
      </c>
      <c r="G8" s="53" t="s">
        <v>54</v>
      </c>
      <c r="H8" s="53" t="s">
        <v>168</v>
      </c>
      <c r="I8" s="53" t="s">
        <v>5</v>
      </c>
      <c r="J8" s="53" t="s">
        <v>58</v>
      </c>
      <c r="K8" s="54" t="s">
        <v>59</v>
      </c>
    </row>
    <row r="9" spans="2:60" s="19" customFormat="1" ht="21.75" customHeight="1">
      <c r="B9" s="20"/>
      <c r="C9" s="21"/>
      <c r="D9" s="21"/>
      <c r="E9" s="21"/>
      <c r="F9" s="21" t="s">
        <v>7</v>
      </c>
      <c r="G9" s="21"/>
      <c r="H9" s="21" t="s">
        <v>7</v>
      </c>
      <c r="I9" s="21" t="s">
        <v>6</v>
      </c>
      <c r="J9" s="31" t="s">
        <v>7</v>
      </c>
      <c r="K9" s="45" t="s">
        <v>7</v>
      </c>
    </row>
    <row r="10" spans="2:60" s="23" customFormat="1" ht="18" customHeight="1">
      <c r="B10" s="22"/>
      <c r="C10" s="34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34" t="s">
        <v>65</v>
      </c>
      <c r="K10" s="34" t="s">
        <v>66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spans="2:60" s="23" customFormat="1" ht="18" customHeight="1">
      <c r="B11" s="24" t="s">
        <v>171</v>
      </c>
      <c r="C11" s="25"/>
      <c r="D11" s="7"/>
      <c r="E11" s="7"/>
      <c r="F11" s="7"/>
      <c r="G11" s="7"/>
      <c r="H11" s="76">
        <v>0</v>
      </c>
      <c r="I11" s="76">
        <v>7.0263031571704797</v>
      </c>
      <c r="J11" s="76">
        <v>100</v>
      </c>
      <c r="K11" s="76">
        <v>0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BH11" s="16"/>
    </row>
    <row r="12" spans="2:60">
      <c r="B12" s="78" t="s">
        <v>206</v>
      </c>
      <c r="C12" s="15"/>
      <c r="D12" s="15"/>
      <c r="E12" s="15"/>
      <c r="F12" s="15"/>
      <c r="G12" s="15"/>
      <c r="H12" s="79">
        <v>0</v>
      </c>
      <c r="I12" s="79">
        <v>7.0263031571704797</v>
      </c>
      <c r="J12" s="79">
        <v>100</v>
      </c>
      <c r="K12" s="79">
        <v>0</v>
      </c>
    </row>
    <row r="13" spans="2:60">
      <c r="B13" t="s">
        <v>2405</v>
      </c>
      <c r="C13" t="s">
        <v>2406</v>
      </c>
      <c r="D13" t="s">
        <v>209</v>
      </c>
      <c r="E13" t="s">
        <v>210</v>
      </c>
      <c r="F13" s="77">
        <v>0</v>
      </c>
      <c r="G13" t="s">
        <v>105</v>
      </c>
      <c r="H13" s="77">
        <v>0</v>
      </c>
      <c r="I13" s="77">
        <v>7.0042328999999999</v>
      </c>
      <c r="J13" s="77">
        <v>99.69</v>
      </c>
      <c r="K13" s="77">
        <v>0</v>
      </c>
    </row>
    <row r="14" spans="2:60">
      <c r="B14" t="s">
        <v>2407</v>
      </c>
      <c r="C14" t="s">
        <v>2408</v>
      </c>
      <c r="D14" t="s">
        <v>209</v>
      </c>
      <c r="E14" t="s">
        <v>210</v>
      </c>
      <c r="F14" s="77">
        <v>0</v>
      </c>
      <c r="G14" t="s">
        <v>105</v>
      </c>
      <c r="H14" s="77">
        <v>0</v>
      </c>
      <c r="I14" s="77">
        <v>2.207025E-2</v>
      </c>
      <c r="J14" s="77">
        <v>0.31</v>
      </c>
      <c r="K14" s="77">
        <v>0</v>
      </c>
    </row>
    <row r="15" spans="2:60">
      <c r="B15" t="s">
        <v>2409</v>
      </c>
      <c r="C15" t="s">
        <v>2410</v>
      </c>
      <c r="D15" t="s">
        <v>209</v>
      </c>
      <c r="E15" t="s">
        <v>210</v>
      </c>
      <c r="F15" s="77">
        <v>0</v>
      </c>
      <c r="G15" t="s">
        <v>105</v>
      </c>
      <c r="H15" s="77">
        <v>0</v>
      </c>
      <c r="I15" s="77">
        <v>6.2339999999999998E-9</v>
      </c>
      <c r="J15" s="77">
        <v>0</v>
      </c>
      <c r="K15" s="77">
        <v>0</v>
      </c>
    </row>
    <row r="16" spans="2:60">
      <c r="B16" t="s">
        <v>2411</v>
      </c>
      <c r="C16" t="s">
        <v>2412</v>
      </c>
      <c r="D16" t="s">
        <v>209</v>
      </c>
      <c r="E16" t="s">
        <v>210</v>
      </c>
      <c r="F16" s="77">
        <v>0</v>
      </c>
      <c r="G16" t="s">
        <v>105</v>
      </c>
      <c r="H16" s="77">
        <v>0</v>
      </c>
      <c r="I16" s="77">
        <v>9.3648000000000006E-10</v>
      </c>
      <c r="J16" s="77">
        <v>0</v>
      </c>
      <c r="K16" s="77">
        <v>0</v>
      </c>
    </row>
    <row r="17" spans="2:11">
      <c r="B17" s="78" t="s">
        <v>232</v>
      </c>
      <c r="D17" s="19"/>
      <c r="E17" s="19"/>
      <c r="F17" s="19"/>
      <c r="G17" s="19"/>
      <c r="H17" s="79">
        <v>0</v>
      </c>
      <c r="I17" s="79">
        <v>0</v>
      </c>
      <c r="J17" s="79">
        <v>0</v>
      </c>
      <c r="K17" s="79">
        <v>0</v>
      </c>
    </row>
    <row r="18" spans="2:11">
      <c r="B18" t="s">
        <v>209</v>
      </c>
      <c r="C18" t="s">
        <v>209</v>
      </c>
      <c r="D18" t="s">
        <v>209</v>
      </c>
      <c r="E18" s="19"/>
      <c r="F18" s="77">
        <v>0</v>
      </c>
      <c r="G18" t="s">
        <v>209</v>
      </c>
      <c r="H18" s="77">
        <v>0</v>
      </c>
      <c r="I18" s="77">
        <v>0</v>
      </c>
      <c r="J18" s="77">
        <v>0</v>
      </c>
      <c r="K18" s="77">
        <v>0</v>
      </c>
    </row>
    <row r="19" spans="2:11">
      <c r="D19" s="19"/>
      <c r="E19" s="19"/>
      <c r="F19" s="19"/>
      <c r="G19" s="19"/>
      <c r="H19" s="19"/>
    </row>
    <row r="20" spans="2:11">
      <c r="D20" s="19"/>
      <c r="E20" s="19"/>
      <c r="F20" s="19"/>
      <c r="G20" s="19"/>
      <c r="H20" s="19"/>
    </row>
    <row r="21" spans="2:11">
      <c r="D21" s="19"/>
      <c r="E21" s="19"/>
      <c r="F21" s="19"/>
      <c r="G21" s="19"/>
      <c r="H21" s="19"/>
    </row>
    <row r="22" spans="2:11">
      <c r="D22" s="19"/>
      <c r="E22" s="19"/>
      <c r="F22" s="19"/>
      <c r="G22" s="19"/>
      <c r="H22" s="19"/>
    </row>
    <row r="23" spans="2:11">
      <c r="D23" s="19"/>
      <c r="E23" s="19"/>
      <c r="F23" s="19"/>
      <c r="G23" s="19"/>
      <c r="H23" s="19"/>
    </row>
    <row r="24" spans="2:11">
      <c r="D24" s="19"/>
      <c r="E24" s="19"/>
      <c r="F24" s="19"/>
      <c r="G24" s="19"/>
      <c r="H24" s="19"/>
    </row>
    <row r="25" spans="2:11">
      <c r="D25" s="19"/>
      <c r="E25" s="19"/>
      <c r="F25" s="19"/>
      <c r="G25" s="19"/>
      <c r="H25" s="19"/>
    </row>
    <row r="26" spans="2:11">
      <c r="D26" s="19"/>
      <c r="E26" s="19"/>
      <c r="F26" s="19"/>
      <c r="G26" s="19"/>
      <c r="H26" s="19"/>
    </row>
    <row r="27" spans="2:11">
      <c r="D27" s="19"/>
      <c r="E27" s="19"/>
      <c r="F27" s="19"/>
      <c r="G27" s="19"/>
      <c r="H27" s="19"/>
    </row>
    <row r="28" spans="2:11">
      <c r="D28" s="19"/>
      <c r="E28" s="19"/>
      <c r="F28" s="19"/>
      <c r="G28" s="19"/>
      <c r="H28" s="19"/>
    </row>
    <row r="29" spans="2:11">
      <c r="D29" s="19"/>
      <c r="E29" s="19"/>
      <c r="F29" s="19"/>
      <c r="G29" s="19"/>
      <c r="H29" s="19"/>
    </row>
    <row r="30" spans="2:11">
      <c r="D30" s="19"/>
      <c r="E30" s="19"/>
      <c r="F30" s="19"/>
      <c r="G30" s="19"/>
      <c r="H30" s="19"/>
    </row>
    <row r="31" spans="2:11">
      <c r="D31" s="19"/>
      <c r="E31" s="19"/>
      <c r="F31" s="19"/>
      <c r="G31" s="19"/>
      <c r="H31" s="19"/>
    </row>
    <row r="32" spans="2:11">
      <c r="D32" s="19"/>
      <c r="E32" s="19"/>
      <c r="F32" s="19"/>
      <c r="G32" s="19"/>
      <c r="H32" s="19"/>
    </row>
    <row r="33" spans="4:8">
      <c r="D33" s="19"/>
      <c r="E33" s="19"/>
      <c r="F33" s="19"/>
      <c r="G33" s="19"/>
      <c r="H33" s="19"/>
    </row>
    <row r="34" spans="4:8">
      <c r="D34" s="19"/>
      <c r="E34" s="19"/>
      <c r="F34" s="19"/>
      <c r="G34" s="19"/>
      <c r="H34" s="19"/>
    </row>
    <row r="35" spans="4:8">
      <c r="D35" s="19"/>
      <c r="E35" s="19"/>
      <c r="F35" s="19"/>
      <c r="G35" s="19"/>
      <c r="H35" s="19"/>
    </row>
    <row r="36" spans="4:8">
      <c r="D36" s="19"/>
      <c r="E36" s="19"/>
      <c r="F36" s="19"/>
      <c r="G36" s="19"/>
      <c r="H36" s="19"/>
    </row>
    <row r="37" spans="4:8">
      <c r="D37" s="19"/>
      <c r="E37" s="19"/>
      <c r="F37" s="19"/>
      <c r="G37" s="19"/>
      <c r="H37" s="19"/>
    </row>
    <row r="38" spans="4:8">
      <c r="D38" s="19"/>
      <c r="E38" s="19"/>
      <c r="F38" s="19"/>
      <c r="G38" s="19"/>
      <c r="H38" s="19"/>
    </row>
    <row r="39" spans="4:8">
      <c r="D39" s="19"/>
      <c r="E39" s="19"/>
      <c r="F39" s="19"/>
      <c r="G39" s="19"/>
      <c r="H39" s="19"/>
    </row>
    <row r="40" spans="4:8">
      <c r="D40" s="19"/>
      <c r="E40" s="19"/>
      <c r="F40" s="19"/>
      <c r="G40" s="19"/>
      <c r="H40" s="19"/>
    </row>
    <row r="41" spans="4:8">
      <c r="D41" s="19"/>
      <c r="E41" s="19"/>
      <c r="F41" s="19"/>
      <c r="G41" s="19"/>
      <c r="H41" s="19"/>
    </row>
    <row r="42" spans="4:8">
      <c r="D42" s="19"/>
      <c r="E42" s="19"/>
      <c r="F42" s="19"/>
      <c r="G42" s="19"/>
      <c r="H42" s="19"/>
    </row>
    <row r="43" spans="4:8">
      <c r="D43" s="19"/>
      <c r="E43" s="19"/>
      <c r="F43" s="19"/>
      <c r="G43" s="19"/>
      <c r="H43" s="19"/>
    </row>
    <row r="44" spans="4:8">
      <c r="D44" s="19"/>
      <c r="E44" s="19"/>
      <c r="F44" s="19"/>
      <c r="G44" s="19"/>
      <c r="H44" s="19"/>
    </row>
    <row r="45" spans="4:8">
      <c r="D45" s="19"/>
      <c r="E45" s="19"/>
      <c r="F45" s="19"/>
      <c r="G45" s="19"/>
      <c r="H45" s="19"/>
    </row>
    <row r="46" spans="4:8">
      <c r="D46" s="19"/>
      <c r="E46" s="19"/>
      <c r="F46" s="19"/>
      <c r="G46" s="19"/>
      <c r="H46" s="19"/>
    </row>
    <row r="47" spans="4:8">
      <c r="D47" s="19"/>
      <c r="E47" s="19"/>
      <c r="F47" s="19"/>
      <c r="G47" s="19"/>
      <c r="H47" s="19"/>
    </row>
    <row r="48" spans="4:8">
      <c r="D48" s="19"/>
      <c r="E48" s="19"/>
      <c r="F48" s="19"/>
      <c r="G48" s="19"/>
      <c r="H48" s="19"/>
    </row>
    <row r="49" spans="4:8">
      <c r="D49" s="19"/>
      <c r="E49" s="19"/>
      <c r="F49" s="19"/>
      <c r="G49" s="19"/>
      <c r="H49" s="19"/>
    </row>
    <row r="50" spans="4:8">
      <c r="D50" s="19"/>
      <c r="E50" s="19"/>
      <c r="F50" s="19"/>
      <c r="G50" s="19"/>
      <c r="H50" s="19"/>
    </row>
    <row r="51" spans="4:8">
      <c r="D51" s="19"/>
      <c r="E51" s="19"/>
      <c r="F51" s="19"/>
      <c r="G51" s="19"/>
      <c r="H51" s="19"/>
    </row>
    <row r="52" spans="4:8">
      <c r="D52" s="19"/>
      <c r="E52" s="19"/>
      <c r="F52" s="19"/>
      <c r="G52" s="19"/>
      <c r="H52" s="19"/>
    </row>
    <row r="53" spans="4:8">
      <c r="D53" s="19"/>
      <c r="E53" s="19"/>
      <c r="F53" s="19"/>
      <c r="G53" s="19"/>
      <c r="H53" s="19"/>
    </row>
    <row r="54" spans="4:8">
      <c r="D54" s="19"/>
      <c r="E54" s="19"/>
      <c r="F54" s="19"/>
      <c r="G54" s="19"/>
      <c r="H54" s="19"/>
    </row>
    <row r="55" spans="4:8">
      <c r="D55" s="19"/>
      <c r="E55" s="19"/>
      <c r="F55" s="19"/>
      <c r="G55" s="19"/>
      <c r="H55" s="19"/>
    </row>
    <row r="56" spans="4:8">
      <c r="D56" s="19"/>
      <c r="E56" s="19"/>
      <c r="F56" s="19"/>
      <c r="G56" s="19"/>
      <c r="H56" s="19"/>
    </row>
    <row r="57" spans="4:8">
      <c r="D57" s="19"/>
      <c r="E57" s="19"/>
      <c r="F57" s="19"/>
      <c r="G57" s="19"/>
      <c r="H57" s="19"/>
    </row>
    <row r="58" spans="4:8">
      <c r="D58" s="19"/>
      <c r="E58" s="19"/>
      <c r="F58" s="19"/>
      <c r="G58" s="19"/>
      <c r="H58" s="19"/>
    </row>
    <row r="59" spans="4:8">
      <c r="D59" s="19"/>
      <c r="E59" s="19"/>
      <c r="F59" s="19"/>
      <c r="G59" s="19"/>
      <c r="H59" s="19"/>
    </row>
    <row r="60" spans="4:8">
      <c r="D60" s="19"/>
      <c r="E60" s="19"/>
      <c r="F60" s="19"/>
      <c r="G60" s="19"/>
      <c r="H60" s="19"/>
    </row>
    <row r="61" spans="4:8">
      <c r="D61" s="19"/>
      <c r="E61" s="19"/>
      <c r="F61" s="19"/>
      <c r="G61" s="19"/>
      <c r="H61" s="19"/>
    </row>
    <row r="62" spans="4:8">
      <c r="D62" s="19"/>
      <c r="E62" s="19"/>
      <c r="F62" s="19"/>
      <c r="G62" s="19"/>
      <c r="H62" s="19"/>
    </row>
    <row r="63" spans="4:8">
      <c r="D63" s="19"/>
      <c r="E63" s="19"/>
      <c r="F63" s="19"/>
      <c r="G63" s="19"/>
      <c r="H63" s="19"/>
    </row>
    <row r="64" spans="4:8">
      <c r="D64" s="19"/>
      <c r="E64" s="19"/>
      <c r="F64" s="19"/>
      <c r="G64" s="19"/>
      <c r="H64" s="19"/>
    </row>
    <row r="65" spans="4:8">
      <c r="D65" s="19"/>
      <c r="E65" s="19"/>
      <c r="F65" s="19"/>
      <c r="G65" s="19"/>
      <c r="H65" s="19"/>
    </row>
    <row r="66" spans="4:8">
      <c r="D66" s="19"/>
      <c r="E66" s="19"/>
      <c r="F66" s="19"/>
      <c r="G66" s="19"/>
      <c r="H66" s="19"/>
    </row>
    <row r="67" spans="4:8">
      <c r="D67" s="19"/>
      <c r="E67" s="19"/>
      <c r="F67" s="19"/>
      <c r="G67" s="19"/>
      <c r="H67" s="19"/>
    </row>
    <row r="68" spans="4:8">
      <c r="D68" s="19"/>
      <c r="E68" s="19"/>
      <c r="F68" s="19"/>
      <c r="G68" s="19"/>
      <c r="H68" s="19"/>
    </row>
    <row r="69" spans="4:8">
      <c r="D69" s="19"/>
      <c r="E69" s="19"/>
      <c r="F69" s="19"/>
      <c r="G69" s="19"/>
      <c r="H69" s="19"/>
    </row>
    <row r="70" spans="4:8">
      <c r="D70" s="19"/>
      <c r="E70" s="19"/>
      <c r="F70" s="19"/>
      <c r="G70" s="19"/>
      <c r="H70" s="19"/>
    </row>
    <row r="71" spans="4:8">
      <c r="D71" s="19"/>
      <c r="E71" s="19"/>
      <c r="F71" s="19"/>
      <c r="G71" s="19"/>
      <c r="H71" s="19"/>
    </row>
    <row r="72" spans="4:8">
      <c r="D72" s="19"/>
      <c r="E72" s="19"/>
      <c r="F72" s="19"/>
      <c r="G72" s="19"/>
      <c r="H72" s="19"/>
    </row>
    <row r="73" spans="4:8">
      <c r="D73" s="19"/>
      <c r="E73" s="19"/>
      <c r="F73" s="19"/>
      <c r="G73" s="19"/>
      <c r="H73" s="19"/>
    </row>
    <row r="74" spans="4:8">
      <c r="D74" s="19"/>
      <c r="E74" s="19"/>
      <c r="F74" s="19"/>
      <c r="G74" s="19"/>
      <c r="H74" s="19"/>
    </row>
    <row r="75" spans="4:8">
      <c r="D75" s="19"/>
      <c r="E75" s="19"/>
      <c r="F75" s="19"/>
      <c r="G75" s="19"/>
      <c r="H75" s="19"/>
    </row>
    <row r="76" spans="4:8">
      <c r="D76" s="19"/>
      <c r="E76" s="19"/>
      <c r="F76" s="19"/>
      <c r="G76" s="19"/>
      <c r="H76" s="19"/>
    </row>
    <row r="77" spans="4:8">
      <c r="D77" s="19"/>
      <c r="E77" s="19"/>
      <c r="F77" s="19"/>
      <c r="G77" s="19"/>
      <c r="H77" s="19"/>
    </row>
    <row r="78" spans="4:8">
      <c r="D78" s="19"/>
      <c r="E78" s="19"/>
      <c r="F78" s="19"/>
      <c r="G78" s="19"/>
      <c r="H78" s="19"/>
    </row>
    <row r="79" spans="4:8">
      <c r="D79" s="19"/>
      <c r="E79" s="19"/>
      <c r="F79" s="19"/>
      <c r="G79" s="19"/>
      <c r="H79" s="19"/>
    </row>
    <row r="80" spans="4:8">
      <c r="D80" s="19"/>
      <c r="E80" s="19"/>
      <c r="F80" s="19"/>
      <c r="G80" s="19"/>
      <c r="H80" s="19"/>
    </row>
    <row r="81" spans="4:8">
      <c r="D81" s="19"/>
      <c r="E81" s="19"/>
      <c r="F81" s="19"/>
      <c r="G81" s="19"/>
      <c r="H81" s="19"/>
    </row>
    <row r="82" spans="4:8">
      <c r="D82" s="19"/>
      <c r="E82" s="19"/>
      <c r="F82" s="19"/>
      <c r="G82" s="19"/>
      <c r="H82" s="19"/>
    </row>
    <row r="83" spans="4:8">
      <c r="D83" s="19"/>
      <c r="E83" s="19"/>
      <c r="F83" s="19"/>
      <c r="G83" s="19"/>
      <c r="H83" s="19"/>
    </row>
    <row r="84" spans="4:8">
      <c r="D84" s="19"/>
      <c r="E84" s="19"/>
      <c r="F84" s="19"/>
      <c r="G84" s="19"/>
      <c r="H84" s="19"/>
    </row>
    <row r="85" spans="4:8">
      <c r="D85" s="19"/>
      <c r="E85" s="19"/>
      <c r="F85" s="19"/>
      <c r="G85" s="19"/>
      <c r="H85" s="19"/>
    </row>
    <row r="86" spans="4:8">
      <c r="D86" s="19"/>
      <c r="E86" s="19"/>
      <c r="F86" s="19"/>
      <c r="G86" s="19"/>
      <c r="H86" s="19"/>
    </row>
    <row r="87" spans="4:8">
      <c r="D87" s="19"/>
      <c r="E87" s="19"/>
      <c r="F87" s="19"/>
      <c r="G87" s="19"/>
      <c r="H87" s="19"/>
    </row>
    <row r="88" spans="4:8">
      <c r="D88" s="19"/>
      <c r="E88" s="19"/>
      <c r="F88" s="19"/>
      <c r="G88" s="19"/>
      <c r="H88" s="19"/>
    </row>
    <row r="89" spans="4:8">
      <c r="D89" s="19"/>
      <c r="E89" s="19"/>
      <c r="F89" s="19"/>
      <c r="G89" s="19"/>
      <c r="H89" s="19"/>
    </row>
    <row r="90" spans="4:8">
      <c r="D90" s="19"/>
      <c r="E90" s="19"/>
      <c r="F90" s="19"/>
      <c r="G90" s="19"/>
      <c r="H90" s="19"/>
    </row>
    <row r="91" spans="4:8">
      <c r="D91" s="19"/>
      <c r="E91" s="19"/>
      <c r="F91" s="19"/>
      <c r="G91" s="19"/>
      <c r="H91" s="19"/>
    </row>
    <row r="92" spans="4:8">
      <c r="D92" s="19"/>
      <c r="E92" s="19"/>
      <c r="F92" s="19"/>
      <c r="G92" s="19"/>
      <c r="H92" s="19"/>
    </row>
    <row r="93" spans="4:8">
      <c r="D93" s="19"/>
      <c r="E93" s="19"/>
      <c r="F93" s="19"/>
      <c r="G93" s="19"/>
      <c r="H93" s="19"/>
    </row>
    <row r="94" spans="4:8">
      <c r="D94" s="19"/>
      <c r="E94" s="19"/>
      <c r="F94" s="19"/>
      <c r="G94" s="19"/>
      <c r="H94" s="19"/>
    </row>
    <row r="95" spans="4:8">
      <c r="D95" s="19"/>
      <c r="E95" s="19"/>
      <c r="F95" s="19"/>
      <c r="G95" s="19"/>
      <c r="H95" s="19"/>
    </row>
    <row r="96" spans="4:8">
      <c r="D96" s="19"/>
      <c r="E96" s="19"/>
      <c r="F96" s="19"/>
      <c r="G96" s="19"/>
      <c r="H96" s="19"/>
    </row>
    <row r="97" spans="4:8">
      <c r="D97" s="19"/>
      <c r="E97" s="19"/>
      <c r="F97" s="19"/>
      <c r="G97" s="19"/>
      <c r="H97" s="19"/>
    </row>
    <row r="98" spans="4:8">
      <c r="D98" s="19"/>
      <c r="E98" s="19"/>
      <c r="F98" s="19"/>
      <c r="G98" s="19"/>
      <c r="H98" s="19"/>
    </row>
    <row r="99" spans="4:8">
      <c r="D99" s="19"/>
      <c r="E99" s="19"/>
      <c r="F99" s="19"/>
      <c r="G99" s="19"/>
      <c r="H99" s="19"/>
    </row>
    <row r="100" spans="4:8">
      <c r="D100" s="19"/>
      <c r="E100" s="19"/>
      <c r="F100" s="19"/>
      <c r="G100" s="19"/>
      <c r="H100" s="19"/>
    </row>
    <row r="101" spans="4:8">
      <c r="D101" s="19"/>
      <c r="E101" s="19"/>
      <c r="F101" s="19"/>
      <c r="G101" s="19"/>
      <c r="H101" s="19"/>
    </row>
    <row r="102" spans="4:8">
      <c r="D102" s="19"/>
      <c r="E102" s="19"/>
      <c r="F102" s="19"/>
      <c r="G102" s="19"/>
      <c r="H102" s="19"/>
    </row>
    <row r="103" spans="4:8">
      <c r="D103" s="19"/>
      <c r="E103" s="19"/>
      <c r="F103" s="19"/>
      <c r="G103" s="19"/>
      <c r="H103" s="19"/>
    </row>
    <row r="104" spans="4:8">
      <c r="D104" s="19"/>
      <c r="E104" s="19"/>
      <c r="F104" s="19"/>
      <c r="G104" s="19"/>
      <c r="H104" s="19"/>
    </row>
    <row r="105" spans="4:8">
      <c r="D105" s="19"/>
      <c r="E105" s="19"/>
      <c r="F105" s="19"/>
      <c r="G105" s="19"/>
      <c r="H105" s="19"/>
    </row>
    <row r="106" spans="4:8">
      <c r="D106" s="19"/>
      <c r="E106" s="19"/>
      <c r="F106" s="19"/>
      <c r="G106" s="19"/>
      <c r="H106" s="19"/>
    </row>
    <row r="107" spans="4:8">
      <c r="D107" s="19"/>
      <c r="E107" s="19"/>
      <c r="F107" s="19"/>
      <c r="G107" s="19"/>
      <c r="H107" s="19"/>
    </row>
    <row r="108" spans="4:8">
      <c r="D108" s="19"/>
      <c r="E108" s="19"/>
      <c r="F108" s="19"/>
      <c r="G108" s="19"/>
      <c r="H108" s="19"/>
    </row>
    <row r="109" spans="4:8">
      <c r="D109" s="19"/>
      <c r="E109" s="19"/>
      <c r="F109" s="19"/>
      <c r="G109" s="19"/>
      <c r="H109" s="19"/>
    </row>
    <row r="110" spans="4:8">
      <c r="D110" s="19"/>
      <c r="E110" s="19"/>
      <c r="F110" s="19"/>
      <c r="G110" s="19"/>
      <c r="H110" s="19"/>
    </row>
    <row r="111" spans="4:8">
      <c r="D111" s="19"/>
      <c r="E111" s="19"/>
      <c r="F111" s="19"/>
      <c r="G111" s="19"/>
      <c r="H111" s="19"/>
    </row>
    <row r="112" spans="4:8">
      <c r="D112" s="19"/>
      <c r="E112" s="19"/>
      <c r="F112" s="19"/>
      <c r="G112" s="19"/>
      <c r="H112" s="19"/>
    </row>
    <row r="113" spans="4:8">
      <c r="D113" s="19"/>
      <c r="E113" s="19"/>
      <c r="F113" s="19"/>
      <c r="G113" s="19"/>
      <c r="H113" s="19"/>
    </row>
    <row r="114" spans="4:8">
      <c r="D114" s="19"/>
      <c r="E114" s="19"/>
      <c r="F114" s="19"/>
      <c r="G114" s="19"/>
      <c r="H114" s="19"/>
    </row>
    <row r="115" spans="4:8">
      <c r="D115" s="19"/>
      <c r="E115" s="19"/>
      <c r="F115" s="19"/>
      <c r="G115" s="19"/>
      <c r="H115" s="19"/>
    </row>
    <row r="116" spans="4:8">
      <c r="D116" s="19"/>
      <c r="E116" s="19"/>
      <c r="F116" s="19"/>
      <c r="G116" s="19"/>
      <c r="H116" s="19"/>
    </row>
    <row r="117" spans="4:8">
      <c r="D117" s="19"/>
      <c r="E117" s="19"/>
      <c r="F117" s="19"/>
      <c r="G117" s="19"/>
      <c r="H117" s="19"/>
    </row>
    <row r="118" spans="4:8">
      <c r="D118" s="19"/>
      <c r="E118" s="19"/>
      <c r="F118" s="19"/>
      <c r="G118" s="19"/>
      <c r="H118" s="19"/>
    </row>
    <row r="119" spans="4:8">
      <c r="D119" s="19"/>
      <c r="E119" s="19"/>
      <c r="F119" s="19"/>
      <c r="G119" s="19"/>
      <c r="H119" s="19"/>
    </row>
    <row r="120" spans="4:8">
      <c r="D120" s="19"/>
      <c r="E120" s="19"/>
      <c r="F120" s="19"/>
      <c r="G120" s="19"/>
      <c r="H120" s="19"/>
    </row>
    <row r="121" spans="4:8">
      <c r="D121" s="19"/>
      <c r="E121" s="19"/>
      <c r="F121" s="19"/>
      <c r="G121" s="19"/>
      <c r="H121" s="19"/>
    </row>
    <row r="122" spans="4:8">
      <c r="D122" s="19"/>
      <c r="E122" s="19"/>
      <c r="F122" s="19"/>
      <c r="G122" s="19"/>
      <c r="H122" s="19"/>
    </row>
    <row r="123" spans="4:8">
      <c r="D123" s="19"/>
      <c r="E123" s="19"/>
      <c r="F123" s="19"/>
      <c r="G123" s="19"/>
      <c r="H123" s="19"/>
    </row>
    <row r="124" spans="4:8">
      <c r="D124" s="19"/>
      <c r="E124" s="19"/>
      <c r="F124" s="19"/>
      <c r="G124" s="19"/>
      <c r="H124" s="19"/>
    </row>
    <row r="125" spans="4:8">
      <c r="D125" s="19"/>
      <c r="E125" s="19"/>
      <c r="F125" s="19"/>
      <c r="G125" s="19"/>
      <c r="H125" s="19"/>
    </row>
    <row r="126" spans="4:8">
      <c r="D126" s="19"/>
      <c r="E126" s="19"/>
      <c r="F126" s="19"/>
      <c r="G126" s="19"/>
      <c r="H126" s="19"/>
    </row>
    <row r="127" spans="4:8">
      <c r="D127" s="19"/>
      <c r="E127" s="19"/>
      <c r="F127" s="19"/>
      <c r="G127" s="19"/>
      <c r="H127" s="19"/>
    </row>
    <row r="128" spans="4:8">
      <c r="D128" s="19"/>
      <c r="E128" s="19"/>
      <c r="F128" s="19"/>
      <c r="G128" s="19"/>
      <c r="H128" s="19"/>
    </row>
    <row r="129" spans="4:8">
      <c r="D129" s="19"/>
      <c r="E129" s="19"/>
      <c r="F129" s="19"/>
      <c r="G129" s="19"/>
      <c r="H129" s="19"/>
    </row>
    <row r="130" spans="4:8">
      <c r="D130" s="19"/>
      <c r="E130" s="19"/>
      <c r="F130" s="19"/>
      <c r="G130" s="19"/>
      <c r="H130" s="19"/>
    </row>
    <row r="131" spans="4:8">
      <c r="D131" s="19"/>
      <c r="E131" s="19"/>
      <c r="F131" s="19"/>
      <c r="G131" s="19"/>
      <c r="H131" s="19"/>
    </row>
    <row r="132" spans="4:8">
      <c r="D132" s="19"/>
      <c r="E132" s="19"/>
      <c r="F132" s="19"/>
      <c r="G132" s="19"/>
      <c r="H132" s="19"/>
    </row>
    <row r="133" spans="4:8">
      <c r="D133" s="19"/>
      <c r="E133" s="19"/>
      <c r="F133" s="19"/>
      <c r="G133" s="19"/>
      <c r="H133" s="19"/>
    </row>
    <row r="134" spans="4:8">
      <c r="D134" s="19"/>
      <c r="E134" s="19"/>
      <c r="F134" s="19"/>
      <c r="G134" s="19"/>
      <c r="H134" s="19"/>
    </row>
    <row r="135" spans="4:8">
      <c r="D135" s="19"/>
      <c r="E135" s="19"/>
      <c r="F135" s="19"/>
      <c r="G135" s="19"/>
      <c r="H135" s="19"/>
    </row>
    <row r="136" spans="4:8">
      <c r="D136" s="19"/>
      <c r="E136" s="19"/>
      <c r="F136" s="19"/>
      <c r="G136" s="19"/>
      <c r="H136" s="19"/>
    </row>
    <row r="137" spans="4:8">
      <c r="D137" s="19"/>
      <c r="E137" s="19"/>
      <c r="F137" s="19"/>
      <c r="G137" s="19"/>
      <c r="H137" s="19"/>
    </row>
    <row r="138" spans="4:8">
      <c r="D138" s="19"/>
      <c r="E138" s="19"/>
      <c r="F138" s="19"/>
      <c r="G138" s="19"/>
      <c r="H138" s="19"/>
    </row>
    <row r="139" spans="4:8">
      <c r="D139" s="19"/>
      <c r="E139" s="19"/>
      <c r="F139" s="19"/>
      <c r="G139" s="19"/>
      <c r="H139" s="19"/>
    </row>
    <row r="140" spans="4:8">
      <c r="D140" s="19"/>
      <c r="E140" s="19"/>
      <c r="F140" s="19"/>
      <c r="G140" s="19"/>
      <c r="H140" s="19"/>
    </row>
    <row r="141" spans="4:8">
      <c r="D141" s="19"/>
      <c r="E141" s="19"/>
      <c r="F141" s="19"/>
      <c r="G141" s="19"/>
      <c r="H141" s="19"/>
    </row>
    <row r="142" spans="4:8">
      <c r="D142" s="19"/>
      <c r="E142" s="19"/>
      <c r="F142" s="19"/>
      <c r="G142" s="19"/>
      <c r="H142" s="19"/>
    </row>
    <row r="143" spans="4:8">
      <c r="D143" s="19"/>
      <c r="E143" s="19"/>
      <c r="F143" s="19"/>
      <c r="G143" s="19"/>
      <c r="H143" s="19"/>
    </row>
    <row r="144" spans="4:8">
      <c r="D144" s="19"/>
      <c r="E144" s="19"/>
      <c r="F144" s="19"/>
      <c r="G144" s="19"/>
      <c r="H144" s="19"/>
    </row>
    <row r="145" spans="4:8">
      <c r="D145" s="19"/>
      <c r="E145" s="19"/>
      <c r="F145" s="19"/>
      <c r="G145" s="19"/>
      <c r="H145" s="19"/>
    </row>
    <row r="146" spans="4:8">
      <c r="D146" s="19"/>
      <c r="E146" s="19"/>
      <c r="F146" s="19"/>
      <c r="G146" s="19"/>
      <c r="H146" s="19"/>
    </row>
    <row r="147" spans="4:8">
      <c r="D147" s="19"/>
      <c r="E147" s="19"/>
      <c r="F147" s="19"/>
      <c r="G147" s="19"/>
      <c r="H147" s="19"/>
    </row>
    <row r="148" spans="4:8">
      <c r="D148" s="19"/>
      <c r="E148" s="19"/>
      <c r="F148" s="19"/>
      <c r="G148" s="19"/>
      <c r="H148" s="19"/>
    </row>
    <row r="149" spans="4:8">
      <c r="D149" s="19"/>
      <c r="E149" s="19"/>
      <c r="F149" s="19"/>
      <c r="G149" s="19"/>
      <c r="H149" s="19"/>
    </row>
    <row r="150" spans="4:8">
      <c r="D150" s="19"/>
      <c r="E150" s="19"/>
      <c r="F150" s="19"/>
      <c r="G150" s="19"/>
      <c r="H150" s="19"/>
    </row>
    <row r="151" spans="4:8">
      <c r="D151" s="19"/>
      <c r="E151" s="19"/>
      <c r="F151" s="19"/>
      <c r="G151" s="19"/>
      <c r="H151" s="19"/>
    </row>
    <row r="152" spans="4:8">
      <c r="D152" s="19"/>
      <c r="E152" s="19"/>
      <c r="F152" s="19"/>
      <c r="G152" s="19"/>
      <c r="H152" s="19"/>
    </row>
    <row r="153" spans="4:8">
      <c r="D153" s="19"/>
      <c r="E153" s="19"/>
      <c r="F153" s="19"/>
      <c r="G153" s="19"/>
      <c r="H153" s="19"/>
    </row>
    <row r="154" spans="4:8">
      <c r="D154" s="19"/>
      <c r="E154" s="19"/>
      <c r="F154" s="19"/>
      <c r="G154" s="19"/>
      <c r="H154" s="19"/>
    </row>
    <row r="155" spans="4:8">
      <c r="D155" s="19"/>
      <c r="E155" s="19"/>
      <c r="F155" s="19"/>
      <c r="G155" s="19"/>
      <c r="H155" s="19"/>
    </row>
    <row r="156" spans="4:8">
      <c r="D156" s="19"/>
      <c r="E156" s="19"/>
      <c r="F156" s="19"/>
      <c r="G156" s="19"/>
      <c r="H156" s="19"/>
    </row>
    <row r="157" spans="4:8">
      <c r="D157" s="19"/>
      <c r="E157" s="19"/>
      <c r="F157" s="19"/>
      <c r="G157" s="19"/>
      <c r="H157" s="19"/>
    </row>
    <row r="158" spans="4:8">
      <c r="D158" s="19"/>
      <c r="E158" s="19"/>
      <c r="F158" s="19"/>
      <c r="G158" s="19"/>
      <c r="H158" s="19"/>
    </row>
    <row r="159" spans="4:8">
      <c r="D159" s="19"/>
      <c r="E159" s="19"/>
      <c r="F159" s="19"/>
      <c r="G159" s="19"/>
      <c r="H159" s="19"/>
    </row>
    <row r="160" spans="4:8">
      <c r="D160" s="19"/>
      <c r="E160" s="19"/>
      <c r="F160" s="19"/>
      <c r="G160" s="19"/>
      <c r="H160" s="19"/>
    </row>
    <row r="161" spans="4:8">
      <c r="D161" s="19"/>
      <c r="E161" s="19"/>
      <c r="F161" s="19"/>
      <c r="G161" s="19"/>
      <c r="H161" s="19"/>
    </row>
    <row r="162" spans="4:8">
      <c r="D162" s="19"/>
      <c r="E162" s="19"/>
      <c r="F162" s="19"/>
      <c r="G162" s="19"/>
      <c r="H162" s="19"/>
    </row>
    <row r="163" spans="4:8">
      <c r="D163" s="19"/>
      <c r="E163" s="19"/>
      <c r="F163" s="19"/>
      <c r="G163" s="19"/>
      <c r="H163" s="19"/>
    </row>
    <row r="164" spans="4:8">
      <c r="D164" s="19"/>
      <c r="E164" s="19"/>
      <c r="F164" s="19"/>
      <c r="G164" s="19"/>
      <c r="H164" s="19"/>
    </row>
    <row r="165" spans="4:8">
      <c r="D165" s="19"/>
      <c r="E165" s="19"/>
      <c r="F165" s="19"/>
      <c r="G165" s="19"/>
      <c r="H165" s="19"/>
    </row>
    <row r="166" spans="4:8">
      <c r="D166" s="19"/>
      <c r="E166" s="19"/>
      <c r="F166" s="19"/>
      <c r="G166" s="19"/>
      <c r="H166" s="19"/>
    </row>
    <row r="167" spans="4:8">
      <c r="D167" s="19"/>
      <c r="E167" s="19"/>
      <c r="F167" s="19"/>
      <c r="G167" s="19"/>
      <c r="H167" s="19"/>
    </row>
    <row r="168" spans="4:8">
      <c r="D168" s="19"/>
      <c r="E168" s="19"/>
      <c r="F168" s="19"/>
      <c r="G168" s="19"/>
      <c r="H168" s="19"/>
    </row>
    <row r="169" spans="4:8">
      <c r="D169" s="19"/>
      <c r="E169" s="19"/>
      <c r="F169" s="19"/>
      <c r="G169" s="19"/>
      <c r="H169" s="19"/>
    </row>
    <row r="170" spans="4:8">
      <c r="D170" s="19"/>
      <c r="E170" s="19"/>
      <c r="F170" s="19"/>
      <c r="G170" s="19"/>
      <c r="H170" s="19"/>
    </row>
    <row r="171" spans="4:8">
      <c r="D171" s="19"/>
      <c r="E171" s="19"/>
      <c r="F171" s="19"/>
      <c r="G171" s="19"/>
      <c r="H171" s="19"/>
    </row>
    <row r="172" spans="4:8">
      <c r="D172" s="19"/>
      <c r="E172" s="19"/>
      <c r="F172" s="19"/>
      <c r="G172" s="19"/>
      <c r="H172" s="19"/>
    </row>
    <row r="173" spans="4:8">
      <c r="D173" s="19"/>
      <c r="E173" s="19"/>
      <c r="F173" s="19"/>
      <c r="G173" s="19"/>
      <c r="H173" s="19"/>
    </row>
    <row r="174" spans="4:8">
      <c r="D174" s="19"/>
      <c r="E174" s="19"/>
      <c r="F174" s="19"/>
      <c r="G174" s="19"/>
      <c r="H174" s="19"/>
    </row>
    <row r="175" spans="4:8">
      <c r="D175" s="19"/>
      <c r="E175" s="19"/>
      <c r="F175" s="19"/>
      <c r="G175" s="19"/>
      <c r="H175" s="19"/>
    </row>
    <row r="176" spans="4:8">
      <c r="D176" s="19"/>
      <c r="E176" s="19"/>
      <c r="F176" s="19"/>
      <c r="G176" s="19"/>
      <c r="H176" s="19"/>
    </row>
    <row r="177" spans="4:8">
      <c r="D177" s="19"/>
      <c r="E177" s="19"/>
      <c r="F177" s="19"/>
      <c r="G177" s="19"/>
      <c r="H177" s="19"/>
    </row>
    <row r="178" spans="4:8">
      <c r="D178" s="19"/>
      <c r="E178" s="19"/>
      <c r="F178" s="19"/>
      <c r="G178" s="19"/>
      <c r="H178" s="19"/>
    </row>
    <row r="179" spans="4:8">
      <c r="D179" s="19"/>
      <c r="E179" s="19"/>
      <c r="F179" s="19"/>
      <c r="G179" s="19"/>
      <c r="H179" s="19"/>
    </row>
    <row r="180" spans="4:8">
      <c r="D180" s="19"/>
      <c r="E180" s="19"/>
      <c r="F180" s="19"/>
      <c r="G180" s="19"/>
      <c r="H180" s="19"/>
    </row>
    <row r="181" spans="4:8">
      <c r="D181" s="19"/>
      <c r="E181" s="19"/>
      <c r="F181" s="19"/>
      <c r="G181" s="19"/>
      <c r="H181" s="19"/>
    </row>
    <row r="182" spans="4:8">
      <c r="D182" s="19"/>
      <c r="E182" s="19"/>
      <c r="F182" s="19"/>
      <c r="G182" s="19"/>
      <c r="H182" s="19"/>
    </row>
    <row r="183" spans="4:8">
      <c r="D183" s="19"/>
      <c r="E183" s="19"/>
      <c r="F183" s="19"/>
      <c r="G183" s="19"/>
      <c r="H183" s="19"/>
    </row>
    <row r="184" spans="4:8">
      <c r="D184" s="19"/>
      <c r="E184" s="19"/>
      <c r="F184" s="19"/>
      <c r="G184" s="19"/>
      <c r="H184" s="19"/>
    </row>
    <row r="185" spans="4:8">
      <c r="D185" s="19"/>
      <c r="E185" s="19"/>
      <c r="F185" s="19"/>
      <c r="G185" s="19"/>
      <c r="H185" s="19"/>
    </row>
    <row r="186" spans="4:8">
      <c r="D186" s="19"/>
      <c r="E186" s="19"/>
      <c r="F186" s="19"/>
      <c r="G186" s="19"/>
      <c r="H186" s="19"/>
    </row>
    <row r="187" spans="4:8">
      <c r="D187" s="19"/>
      <c r="E187" s="19"/>
      <c r="F187" s="19"/>
      <c r="G187" s="19"/>
      <c r="H187" s="19"/>
    </row>
    <row r="188" spans="4:8">
      <c r="D188" s="19"/>
      <c r="E188" s="19"/>
      <c r="F188" s="19"/>
      <c r="G188" s="19"/>
      <c r="H188" s="19"/>
    </row>
    <row r="189" spans="4:8">
      <c r="D189" s="19"/>
      <c r="E189" s="19"/>
      <c r="F189" s="19"/>
      <c r="G189" s="19"/>
      <c r="H189" s="19"/>
    </row>
    <row r="190" spans="4:8">
      <c r="D190" s="19"/>
      <c r="E190" s="19"/>
      <c r="F190" s="19"/>
      <c r="G190" s="19"/>
      <c r="H190" s="19"/>
    </row>
    <row r="191" spans="4:8">
      <c r="D191" s="19"/>
      <c r="E191" s="19"/>
      <c r="F191" s="19"/>
      <c r="G191" s="19"/>
      <c r="H191" s="19"/>
    </row>
    <row r="192" spans="4:8">
      <c r="D192" s="19"/>
      <c r="E192" s="19"/>
      <c r="F192" s="19"/>
      <c r="G192" s="19"/>
      <c r="H192" s="19"/>
    </row>
    <row r="193" spans="4:8">
      <c r="D193" s="19"/>
      <c r="E193" s="19"/>
      <c r="F193" s="19"/>
      <c r="G193" s="19"/>
      <c r="H193" s="19"/>
    </row>
    <row r="194" spans="4:8">
      <c r="D194" s="19"/>
      <c r="E194" s="19"/>
      <c r="F194" s="19"/>
      <c r="G194" s="19"/>
      <c r="H194" s="19"/>
    </row>
    <row r="195" spans="4:8">
      <c r="D195" s="19"/>
      <c r="E195" s="19"/>
      <c r="F195" s="19"/>
      <c r="G195" s="19"/>
      <c r="H195" s="19"/>
    </row>
    <row r="196" spans="4:8">
      <c r="D196" s="19"/>
      <c r="E196" s="19"/>
      <c r="F196" s="19"/>
      <c r="G196" s="19"/>
      <c r="H196" s="19"/>
    </row>
    <row r="197" spans="4:8">
      <c r="D197" s="19"/>
      <c r="E197" s="19"/>
      <c r="F197" s="19"/>
      <c r="G197" s="19"/>
      <c r="H197" s="19"/>
    </row>
    <row r="198" spans="4:8">
      <c r="D198" s="19"/>
      <c r="E198" s="19"/>
      <c r="F198" s="19"/>
      <c r="G198" s="19"/>
      <c r="H198" s="19"/>
    </row>
    <row r="199" spans="4:8">
      <c r="D199" s="19"/>
      <c r="E199" s="19"/>
      <c r="F199" s="19"/>
      <c r="G199" s="19"/>
      <c r="H199" s="19"/>
    </row>
    <row r="200" spans="4:8">
      <c r="D200" s="19"/>
      <c r="E200" s="19"/>
      <c r="F200" s="19"/>
      <c r="G200" s="19"/>
      <c r="H200" s="19"/>
    </row>
    <row r="201" spans="4:8">
      <c r="D201" s="19"/>
      <c r="E201" s="19"/>
      <c r="F201" s="19"/>
      <c r="G201" s="19"/>
      <c r="H201" s="19"/>
    </row>
    <row r="202" spans="4:8">
      <c r="D202" s="19"/>
      <c r="E202" s="19"/>
      <c r="F202" s="19"/>
      <c r="G202" s="19"/>
      <c r="H202" s="19"/>
    </row>
    <row r="203" spans="4:8">
      <c r="D203" s="19"/>
      <c r="E203" s="19"/>
      <c r="F203" s="19"/>
      <c r="G203" s="19"/>
      <c r="H203" s="19"/>
    </row>
    <row r="204" spans="4:8">
      <c r="D204" s="19"/>
      <c r="E204" s="19"/>
      <c r="F204" s="19"/>
      <c r="G204" s="19"/>
      <c r="H204" s="19"/>
    </row>
    <row r="205" spans="4:8">
      <c r="D205" s="19"/>
      <c r="E205" s="19"/>
      <c r="F205" s="19"/>
      <c r="G205" s="19"/>
      <c r="H205" s="19"/>
    </row>
    <row r="206" spans="4:8">
      <c r="D206" s="19"/>
      <c r="E206" s="19"/>
      <c r="F206" s="19"/>
      <c r="G206" s="19"/>
      <c r="H206" s="19"/>
    </row>
    <row r="207" spans="4:8">
      <c r="D207" s="19"/>
      <c r="E207" s="19"/>
      <c r="F207" s="19"/>
      <c r="G207" s="19"/>
      <c r="H207" s="19"/>
    </row>
    <row r="208" spans="4:8">
      <c r="D208" s="19"/>
      <c r="E208" s="19"/>
      <c r="F208" s="19"/>
      <c r="G208" s="19"/>
      <c r="H208" s="19"/>
    </row>
    <row r="209" spans="4:8">
      <c r="D209" s="19"/>
      <c r="E209" s="19"/>
      <c r="F209" s="19"/>
      <c r="G209" s="19"/>
      <c r="H209" s="19"/>
    </row>
    <row r="210" spans="4:8">
      <c r="D210" s="19"/>
      <c r="E210" s="19"/>
      <c r="F210" s="19"/>
      <c r="G210" s="19"/>
      <c r="H210" s="19"/>
    </row>
    <row r="211" spans="4:8">
      <c r="D211" s="19"/>
      <c r="E211" s="19"/>
      <c r="F211" s="19"/>
      <c r="G211" s="19"/>
      <c r="H211" s="19"/>
    </row>
    <row r="212" spans="4:8">
      <c r="D212" s="19"/>
      <c r="E212" s="19"/>
      <c r="F212" s="19"/>
      <c r="G212" s="19"/>
      <c r="H212" s="19"/>
    </row>
    <row r="213" spans="4:8">
      <c r="D213" s="19"/>
      <c r="E213" s="19"/>
      <c r="F213" s="19"/>
      <c r="G213" s="19"/>
      <c r="H213" s="19"/>
    </row>
    <row r="214" spans="4:8">
      <c r="D214" s="19"/>
      <c r="E214" s="19"/>
      <c r="F214" s="19"/>
      <c r="G214" s="19"/>
      <c r="H214" s="19"/>
    </row>
    <row r="215" spans="4:8">
      <c r="D215" s="19"/>
      <c r="E215" s="19"/>
      <c r="F215" s="19"/>
      <c r="G215" s="19"/>
      <c r="H215" s="19"/>
    </row>
    <row r="216" spans="4:8">
      <c r="D216" s="19"/>
      <c r="E216" s="19"/>
      <c r="F216" s="19"/>
      <c r="G216" s="19"/>
      <c r="H216" s="19"/>
    </row>
    <row r="217" spans="4:8">
      <c r="D217" s="19"/>
      <c r="E217" s="19"/>
      <c r="F217" s="19"/>
      <c r="G217" s="19"/>
      <c r="H217" s="19"/>
    </row>
    <row r="218" spans="4:8">
      <c r="D218" s="19"/>
      <c r="E218" s="19"/>
      <c r="F218" s="19"/>
      <c r="G218" s="19"/>
      <c r="H218" s="19"/>
    </row>
    <row r="219" spans="4:8">
      <c r="D219" s="19"/>
      <c r="E219" s="19"/>
      <c r="F219" s="19"/>
      <c r="G219" s="19"/>
      <c r="H219" s="19"/>
    </row>
    <row r="220" spans="4:8">
      <c r="D220" s="19"/>
      <c r="E220" s="19"/>
      <c r="F220" s="19"/>
      <c r="G220" s="19"/>
      <c r="H220" s="19"/>
    </row>
    <row r="221" spans="4:8">
      <c r="D221" s="19"/>
      <c r="E221" s="19"/>
      <c r="F221" s="19"/>
      <c r="G221" s="19"/>
      <c r="H221" s="19"/>
    </row>
    <row r="222" spans="4:8">
      <c r="D222" s="19"/>
      <c r="E222" s="19"/>
      <c r="F222" s="19"/>
      <c r="G222" s="19"/>
      <c r="H222" s="19"/>
    </row>
    <row r="223" spans="4:8">
      <c r="D223" s="19"/>
      <c r="E223" s="19"/>
      <c r="F223" s="19"/>
      <c r="G223" s="19"/>
      <c r="H223" s="19"/>
    </row>
    <row r="224" spans="4:8">
      <c r="D224" s="19"/>
      <c r="E224" s="19"/>
      <c r="F224" s="19"/>
      <c r="G224" s="19"/>
      <c r="H224" s="19"/>
    </row>
    <row r="225" spans="4:8">
      <c r="D225" s="19"/>
      <c r="E225" s="19"/>
      <c r="F225" s="19"/>
      <c r="G225" s="19"/>
      <c r="H225" s="19"/>
    </row>
    <row r="226" spans="4:8">
      <c r="D226" s="19"/>
      <c r="E226" s="19"/>
      <c r="F226" s="19"/>
      <c r="G226" s="19"/>
      <c r="H226" s="19"/>
    </row>
    <row r="227" spans="4:8">
      <c r="D227" s="19"/>
      <c r="E227" s="19"/>
      <c r="F227" s="19"/>
      <c r="G227" s="19"/>
      <c r="H227" s="19"/>
    </row>
    <row r="228" spans="4:8">
      <c r="D228" s="19"/>
      <c r="E228" s="19"/>
      <c r="F228" s="19"/>
      <c r="G228" s="19"/>
      <c r="H228" s="19"/>
    </row>
    <row r="229" spans="4:8">
      <c r="D229" s="19"/>
      <c r="E229" s="19"/>
      <c r="F229" s="19"/>
      <c r="G229" s="19"/>
      <c r="H229" s="19"/>
    </row>
    <row r="230" spans="4:8">
      <c r="D230" s="19"/>
      <c r="E230" s="19"/>
      <c r="F230" s="19"/>
      <c r="G230" s="19"/>
      <c r="H230" s="19"/>
    </row>
    <row r="231" spans="4:8">
      <c r="D231" s="19"/>
      <c r="E231" s="19"/>
      <c r="F231" s="19"/>
      <c r="G231" s="19"/>
      <c r="H231" s="19"/>
    </row>
    <row r="232" spans="4:8">
      <c r="D232" s="19"/>
      <c r="E232" s="19"/>
      <c r="F232" s="19"/>
      <c r="G232" s="19"/>
      <c r="H232" s="19"/>
    </row>
    <row r="233" spans="4:8">
      <c r="D233" s="19"/>
      <c r="E233" s="19"/>
      <c r="F233" s="19"/>
      <c r="G233" s="19"/>
      <c r="H233" s="19"/>
    </row>
    <row r="234" spans="4:8">
      <c r="D234" s="19"/>
      <c r="E234" s="19"/>
      <c r="F234" s="19"/>
      <c r="G234" s="19"/>
      <c r="H234" s="19"/>
    </row>
    <row r="235" spans="4:8">
      <c r="D235" s="19"/>
      <c r="E235" s="19"/>
      <c r="F235" s="19"/>
      <c r="G235" s="19"/>
      <c r="H235" s="19"/>
    </row>
    <row r="236" spans="4:8">
      <c r="D236" s="19"/>
      <c r="E236" s="19"/>
      <c r="F236" s="19"/>
      <c r="G236" s="19"/>
      <c r="H236" s="19"/>
    </row>
    <row r="237" spans="4:8">
      <c r="D237" s="19"/>
      <c r="E237" s="19"/>
      <c r="F237" s="19"/>
      <c r="G237" s="19"/>
      <c r="H237" s="19"/>
    </row>
    <row r="238" spans="4:8">
      <c r="D238" s="19"/>
      <c r="E238" s="19"/>
      <c r="F238" s="19"/>
      <c r="G238" s="19"/>
      <c r="H238" s="19"/>
    </row>
    <row r="239" spans="4:8">
      <c r="D239" s="19"/>
      <c r="E239" s="19"/>
      <c r="F239" s="19"/>
      <c r="G239" s="19"/>
      <c r="H239" s="19"/>
    </row>
    <row r="240" spans="4:8">
      <c r="D240" s="19"/>
      <c r="E240" s="19"/>
      <c r="F240" s="19"/>
      <c r="G240" s="19"/>
      <c r="H240" s="19"/>
    </row>
    <row r="241" spans="4:8">
      <c r="D241" s="19"/>
      <c r="E241" s="19"/>
      <c r="F241" s="19"/>
      <c r="G241" s="19"/>
      <c r="H241" s="19"/>
    </row>
    <row r="242" spans="4:8">
      <c r="D242" s="19"/>
      <c r="E242" s="19"/>
      <c r="F242" s="19"/>
      <c r="G242" s="19"/>
      <c r="H242" s="19"/>
    </row>
    <row r="243" spans="4:8">
      <c r="D243" s="19"/>
      <c r="E243" s="19"/>
      <c r="F243" s="19"/>
      <c r="G243" s="19"/>
      <c r="H243" s="19"/>
    </row>
    <row r="244" spans="4:8">
      <c r="D244" s="19"/>
      <c r="E244" s="19"/>
      <c r="F244" s="19"/>
      <c r="G244" s="19"/>
      <c r="H244" s="19"/>
    </row>
    <row r="245" spans="4:8">
      <c r="D245" s="19"/>
      <c r="E245" s="19"/>
      <c r="F245" s="19"/>
      <c r="G245" s="19"/>
      <c r="H245" s="19"/>
    </row>
    <row r="246" spans="4:8">
      <c r="D246" s="19"/>
      <c r="E246" s="19"/>
      <c r="F246" s="19"/>
      <c r="G246" s="19"/>
      <c r="H246" s="19"/>
    </row>
    <row r="247" spans="4:8">
      <c r="D247" s="19"/>
      <c r="E247" s="19"/>
      <c r="F247" s="19"/>
      <c r="G247" s="19"/>
      <c r="H247" s="19"/>
    </row>
    <row r="248" spans="4:8">
      <c r="D248" s="19"/>
      <c r="E248" s="19"/>
      <c r="F248" s="19"/>
      <c r="G248" s="19"/>
      <c r="H248" s="19"/>
    </row>
    <row r="249" spans="4:8">
      <c r="D249" s="19"/>
      <c r="E249" s="19"/>
      <c r="F249" s="19"/>
      <c r="G249" s="19"/>
      <c r="H249" s="19"/>
    </row>
    <row r="250" spans="4:8">
      <c r="D250" s="19"/>
      <c r="E250" s="19"/>
      <c r="F250" s="19"/>
      <c r="G250" s="19"/>
      <c r="H250" s="19"/>
    </row>
    <row r="251" spans="4:8">
      <c r="D251" s="19"/>
      <c r="E251" s="19"/>
      <c r="F251" s="19"/>
      <c r="G251" s="19"/>
      <c r="H251" s="19"/>
    </row>
    <row r="252" spans="4:8">
      <c r="D252" s="19"/>
      <c r="E252" s="19"/>
      <c r="F252" s="19"/>
      <c r="G252" s="19"/>
      <c r="H252" s="19"/>
    </row>
    <row r="253" spans="4:8">
      <c r="D253" s="19"/>
      <c r="E253" s="19"/>
      <c r="F253" s="19"/>
      <c r="G253" s="19"/>
      <c r="H253" s="19"/>
    </row>
    <row r="254" spans="4:8">
      <c r="D254" s="19"/>
      <c r="E254" s="19"/>
      <c r="F254" s="19"/>
      <c r="G254" s="19"/>
      <c r="H254" s="19"/>
    </row>
    <row r="255" spans="4:8">
      <c r="D255" s="19"/>
      <c r="E255" s="19"/>
      <c r="F255" s="19"/>
      <c r="G255" s="19"/>
      <c r="H255" s="19"/>
    </row>
    <row r="256" spans="4:8">
      <c r="D256" s="19"/>
      <c r="E256" s="19"/>
      <c r="F256" s="19"/>
      <c r="G256" s="19"/>
      <c r="H256" s="19"/>
    </row>
    <row r="257" spans="4:8">
      <c r="D257" s="19"/>
      <c r="E257" s="19"/>
      <c r="F257" s="19"/>
      <c r="G257" s="19"/>
      <c r="H257" s="19"/>
    </row>
    <row r="258" spans="4:8">
      <c r="D258" s="19"/>
      <c r="E258" s="19"/>
      <c r="F258" s="19"/>
      <c r="G258" s="19"/>
      <c r="H258" s="19"/>
    </row>
    <row r="259" spans="4:8">
      <c r="D259" s="19"/>
      <c r="E259" s="19"/>
      <c r="F259" s="19"/>
      <c r="G259" s="19"/>
      <c r="H259" s="19"/>
    </row>
    <row r="260" spans="4:8">
      <c r="D260" s="19"/>
      <c r="E260" s="19"/>
      <c r="F260" s="19"/>
      <c r="G260" s="19"/>
      <c r="H260" s="19"/>
    </row>
    <row r="261" spans="4:8">
      <c r="D261" s="19"/>
      <c r="E261" s="19"/>
      <c r="F261" s="19"/>
      <c r="G261" s="19"/>
      <c r="H261" s="19"/>
    </row>
    <row r="262" spans="4:8">
      <c r="D262" s="19"/>
      <c r="E262" s="19"/>
      <c r="F262" s="19"/>
      <c r="G262" s="19"/>
      <c r="H262" s="19"/>
    </row>
    <row r="263" spans="4:8">
      <c r="D263" s="19"/>
      <c r="E263" s="19"/>
      <c r="F263" s="19"/>
      <c r="G263" s="19"/>
      <c r="H263" s="19"/>
    </row>
    <row r="264" spans="4:8">
      <c r="D264" s="19"/>
      <c r="E264" s="19"/>
      <c r="F264" s="19"/>
      <c r="G264" s="19"/>
      <c r="H264" s="19"/>
    </row>
    <row r="265" spans="4:8">
      <c r="D265" s="19"/>
      <c r="E265" s="19"/>
      <c r="F265" s="19"/>
      <c r="G265" s="19"/>
      <c r="H265" s="19"/>
    </row>
    <row r="266" spans="4:8">
      <c r="D266" s="19"/>
      <c r="E266" s="19"/>
      <c r="F266" s="19"/>
      <c r="G266" s="19"/>
      <c r="H266" s="19"/>
    </row>
    <row r="267" spans="4:8">
      <c r="D267" s="19"/>
      <c r="E267" s="19"/>
      <c r="F267" s="19"/>
      <c r="G267" s="19"/>
      <c r="H267" s="19"/>
    </row>
    <row r="268" spans="4:8">
      <c r="D268" s="19"/>
      <c r="E268" s="19"/>
      <c r="F268" s="19"/>
      <c r="G268" s="19"/>
      <c r="H268" s="19"/>
    </row>
    <row r="269" spans="4:8">
      <c r="D269" s="19"/>
      <c r="E269" s="19"/>
      <c r="F269" s="19"/>
      <c r="G269" s="19"/>
      <c r="H269" s="19"/>
    </row>
    <row r="270" spans="4:8">
      <c r="D270" s="19"/>
      <c r="E270" s="19"/>
      <c r="F270" s="19"/>
      <c r="G270" s="19"/>
      <c r="H270" s="19"/>
    </row>
    <row r="271" spans="4:8">
      <c r="D271" s="19"/>
      <c r="E271" s="19"/>
      <c r="F271" s="19"/>
      <c r="G271" s="19"/>
      <c r="H271" s="19"/>
    </row>
    <row r="272" spans="4:8">
      <c r="D272" s="19"/>
      <c r="E272" s="19"/>
      <c r="F272" s="19"/>
      <c r="G272" s="19"/>
      <c r="H272" s="19"/>
    </row>
    <row r="273" spans="4:8">
      <c r="D273" s="19"/>
      <c r="E273" s="19"/>
      <c r="F273" s="19"/>
      <c r="G273" s="19"/>
      <c r="H273" s="19"/>
    </row>
    <row r="274" spans="4:8">
      <c r="D274" s="19"/>
      <c r="E274" s="19"/>
      <c r="F274" s="19"/>
      <c r="G274" s="19"/>
      <c r="H274" s="19"/>
    </row>
    <row r="275" spans="4:8">
      <c r="D275" s="19"/>
      <c r="E275" s="19"/>
      <c r="F275" s="19"/>
      <c r="G275" s="19"/>
      <c r="H275" s="19"/>
    </row>
    <row r="276" spans="4:8">
      <c r="D276" s="19"/>
      <c r="E276" s="19"/>
      <c r="F276" s="19"/>
      <c r="G276" s="19"/>
      <c r="H276" s="19"/>
    </row>
    <row r="277" spans="4:8">
      <c r="D277" s="19"/>
      <c r="E277" s="19"/>
      <c r="F277" s="19"/>
      <c r="G277" s="19"/>
      <c r="H277" s="19"/>
    </row>
    <row r="278" spans="4:8">
      <c r="D278" s="19"/>
      <c r="E278" s="19"/>
      <c r="F278" s="19"/>
      <c r="G278" s="19"/>
      <c r="H278" s="19"/>
    </row>
    <row r="279" spans="4:8">
      <c r="D279" s="19"/>
      <c r="E279" s="19"/>
      <c r="F279" s="19"/>
      <c r="G279" s="19"/>
      <c r="H279" s="19"/>
    </row>
    <row r="280" spans="4:8">
      <c r="D280" s="19"/>
      <c r="E280" s="19"/>
      <c r="F280" s="19"/>
      <c r="G280" s="19"/>
      <c r="H280" s="19"/>
    </row>
    <row r="281" spans="4:8">
      <c r="D281" s="19"/>
      <c r="E281" s="19"/>
      <c r="F281" s="19"/>
      <c r="G281" s="19"/>
      <c r="H281" s="19"/>
    </row>
    <row r="282" spans="4:8">
      <c r="D282" s="19"/>
      <c r="E282" s="19"/>
      <c r="F282" s="19"/>
      <c r="G282" s="19"/>
      <c r="H282" s="19"/>
    </row>
    <row r="283" spans="4:8">
      <c r="D283" s="19"/>
      <c r="E283" s="19"/>
      <c r="F283" s="19"/>
      <c r="G283" s="19"/>
      <c r="H283" s="19"/>
    </row>
    <row r="284" spans="4:8">
      <c r="D284" s="19"/>
      <c r="E284" s="19"/>
      <c r="F284" s="19"/>
      <c r="G284" s="19"/>
      <c r="H284" s="19"/>
    </row>
    <row r="285" spans="4:8">
      <c r="D285" s="19"/>
      <c r="E285" s="19"/>
      <c r="F285" s="19"/>
      <c r="G285" s="19"/>
      <c r="H285" s="19"/>
    </row>
    <row r="286" spans="4:8">
      <c r="D286" s="19"/>
      <c r="E286" s="19"/>
      <c r="F286" s="19"/>
      <c r="G286" s="19"/>
      <c r="H286" s="19"/>
    </row>
    <row r="287" spans="4:8">
      <c r="D287" s="19"/>
      <c r="E287" s="19"/>
      <c r="F287" s="19"/>
      <c r="G287" s="19"/>
      <c r="H287" s="19"/>
    </row>
    <row r="288" spans="4:8">
      <c r="D288" s="19"/>
      <c r="E288" s="19"/>
      <c r="F288" s="19"/>
      <c r="G288" s="19"/>
      <c r="H288" s="19"/>
    </row>
    <row r="289" spans="4:8">
      <c r="D289" s="19"/>
      <c r="E289" s="19"/>
      <c r="F289" s="19"/>
      <c r="G289" s="19"/>
      <c r="H289" s="19"/>
    </row>
    <row r="290" spans="4:8">
      <c r="D290" s="19"/>
      <c r="E290" s="19"/>
      <c r="F290" s="19"/>
      <c r="G290" s="19"/>
      <c r="H290" s="19"/>
    </row>
    <row r="291" spans="4:8">
      <c r="D291" s="19"/>
      <c r="E291" s="19"/>
      <c r="F291" s="19"/>
      <c r="G291" s="19"/>
      <c r="H291" s="19"/>
    </row>
    <row r="292" spans="4:8">
      <c r="D292" s="19"/>
      <c r="E292" s="19"/>
      <c r="F292" s="19"/>
      <c r="G292" s="19"/>
      <c r="H292" s="19"/>
    </row>
    <row r="293" spans="4:8">
      <c r="D293" s="19"/>
      <c r="E293" s="19"/>
      <c r="F293" s="19"/>
      <c r="G293" s="19"/>
      <c r="H293" s="19"/>
    </row>
    <row r="294" spans="4:8">
      <c r="D294" s="19"/>
      <c r="E294" s="19"/>
      <c r="F294" s="19"/>
      <c r="G294" s="19"/>
      <c r="H294" s="19"/>
    </row>
    <row r="295" spans="4:8">
      <c r="D295" s="19"/>
      <c r="E295" s="19"/>
      <c r="F295" s="19"/>
      <c r="G295" s="19"/>
      <c r="H295" s="19"/>
    </row>
    <row r="296" spans="4:8">
      <c r="D296" s="19"/>
      <c r="E296" s="19"/>
      <c r="F296" s="19"/>
      <c r="G296" s="19"/>
      <c r="H296" s="19"/>
    </row>
    <row r="297" spans="4:8">
      <c r="D297" s="19"/>
      <c r="E297" s="19"/>
      <c r="F297" s="19"/>
      <c r="G297" s="19"/>
      <c r="H297" s="19"/>
    </row>
    <row r="298" spans="4:8">
      <c r="D298" s="19"/>
      <c r="E298" s="19"/>
      <c r="F298" s="19"/>
      <c r="G298" s="19"/>
      <c r="H298" s="19"/>
    </row>
    <row r="299" spans="4:8">
      <c r="D299" s="19"/>
      <c r="E299" s="19"/>
      <c r="F299" s="19"/>
      <c r="G299" s="19"/>
      <c r="H299" s="19"/>
    </row>
    <row r="300" spans="4:8">
      <c r="D300" s="19"/>
      <c r="E300" s="19"/>
      <c r="F300" s="19"/>
      <c r="G300" s="19"/>
      <c r="H300" s="19"/>
    </row>
    <row r="301" spans="4:8">
      <c r="D301" s="19"/>
      <c r="E301" s="19"/>
      <c r="F301" s="19"/>
      <c r="G301" s="19"/>
      <c r="H301" s="19"/>
    </row>
    <row r="302" spans="4:8">
      <c r="D302" s="19"/>
      <c r="E302" s="19"/>
      <c r="F302" s="19"/>
      <c r="G302" s="19"/>
      <c r="H302" s="19"/>
    </row>
    <row r="303" spans="4:8">
      <c r="D303" s="19"/>
      <c r="E303" s="19"/>
      <c r="F303" s="19"/>
      <c r="G303" s="19"/>
      <c r="H303" s="19"/>
    </row>
    <row r="304" spans="4:8">
      <c r="D304" s="19"/>
      <c r="E304" s="19"/>
      <c r="F304" s="19"/>
      <c r="G304" s="19"/>
      <c r="H304" s="19"/>
    </row>
    <row r="305" spans="4:8">
      <c r="D305" s="19"/>
      <c r="E305" s="19"/>
      <c r="F305" s="19"/>
      <c r="G305" s="19"/>
      <c r="H305" s="19"/>
    </row>
    <row r="306" spans="4:8">
      <c r="D306" s="19"/>
      <c r="E306" s="19"/>
      <c r="F306" s="19"/>
      <c r="G306" s="19"/>
      <c r="H306" s="19"/>
    </row>
    <row r="307" spans="4:8">
      <c r="D307" s="19"/>
      <c r="E307" s="19"/>
      <c r="F307" s="19"/>
      <c r="G307" s="19"/>
      <c r="H307" s="19"/>
    </row>
    <row r="308" spans="4:8">
      <c r="D308" s="19"/>
      <c r="E308" s="19"/>
      <c r="F308" s="19"/>
      <c r="G308" s="19"/>
      <c r="H308" s="19"/>
    </row>
    <row r="309" spans="4:8">
      <c r="D309" s="19"/>
      <c r="E309" s="19"/>
      <c r="F309" s="19"/>
      <c r="G309" s="19"/>
      <c r="H309" s="19"/>
    </row>
    <row r="310" spans="4:8">
      <c r="D310" s="19"/>
      <c r="E310" s="19"/>
      <c r="F310" s="19"/>
      <c r="G310" s="19"/>
      <c r="H310" s="19"/>
    </row>
    <row r="311" spans="4:8">
      <c r="D311" s="19"/>
      <c r="E311" s="19"/>
      <c r="F311" s="19"/>
      <c r="G311" s="19"/>
      <c r="H311" s="19"/>
    </row>
    <row r="312" spans="4:8">
      <c r="D312" s="19"/>
      <c r="E312" s="19"/>
      <c r="F312" s="19"/>
      <c r="G312" s="19"/>
      <c r="H312" s="19"/>
    </row>
    <row r="313" spans="4:8">
      <c r="D313" s="19"/>
      <c r="E313" s="19"/>
      <c r="F313" s="19"/>
      <c r="G313" s="19"/>
      <c r="H313" s="19"/>
    </row>
    <row r="314" spans="4:8">
      <c r="D314" s="19"/>
      <c r="E314" s="19"/>
      <c r="F314" s="19"/>
      <c r="G314" s="19"/>
      <c r="H314" s="19"/>
    </row>
    <row r="315" spans="4:8">
      <c r="D315" s="19"/>
      <c r="E315" s="19"/>
      <c r="F315" s="19"/>
      <c r="G315" s="19"/>
      <c r="H315" s="19"/>
    </row>
    <row r="316" spans="4:8">
      <c r="D316" s="19"/>
      <c r="E316" s="19"/>
      <c r="F316" s="19"/>
      <c r="G316" s="19"/>
      <c r="H316" s="19"/>
    </row>
    <row r="317" spans="4:8">
      <c r="D317" s="19"/>
      <c r="E317" s="19"/>
      <c r="F317" s="19"/>
      <c r="G317" s="19"/>
      <c r="H317" s="19"/>
    </row>
    <row r="318" spans="4:8">
      <c r="D318" s="19"/>
      <c r="E318" s="19"/>
      <c r="F318" s="19"/>
      <c r="G318" s="19"/>
      <c r="H318" s="19"/>
    </row>
    <row r="319" spans="4:8">
      <c r="D319" s="19"/>
      <c r="E319" s="19"/>
      <c r="F319" s="19"/>
      <c r="G319" s="19"/>
      <c r="H319" s="19"/>
    </row>
    <row r="320" spans="4:8">
      <c r="D320" s="19"/>
      <c r="E320" s="19"/>
      <c r="F320" s="19"/>
      <c r="G320" s="19"/>
      <c r="H320" s="19"/>
    </row>
    <row r="321" spans="4:8">
      <c r="D321" s="19"/>
      <c r="E321" s="19"/>
      <c r="F321" s="19"/>
      <c r="G321" s="19"/>
      <c r="H321" s="19"/>
    </row>
    <row r="322" spans="4:8">
      <c r="D322" s="19"/>
      <c r="E322" s="19"/>
      <c r="F322" s="19"/>
      <c r="G322" s="19"/>
      <c r="H322" s="19"/>
    </row>
    <row r="323" spans="4:8">
      <c r="D323" s="19"/>
      <c r="E323" s="19"/>
      <c r="F323" s="19"/>
      <c r="G323" s="19"/>
      <c r="H323" s="19"/>
    </row>
    <row r="324" spans="4:8">
      <c r="D324" s="19"/>
      <c r="E324" s="19"/>
      <c r="F324" s="19"/>
      <c r="G324" s="19"/>
      <c r="H324" s="19"/>
    </row>
    <row r="325" spans="4:8">
      <c r="D325" s="19"/>
      <c r="E325" s="19"/>
      <c r="F325" s="19"/>
      <c r="G325" s="19"/>
      <c r="H325" s="19"/>
    </row>
    <row r="326" spans="4:8">
      <c r="D326" s="19"/>
      <c r="E326" s="19"/>
      <c r="F326" s="19"/>
      <c r="G326" s="19"/>
      <c r="H326" s="19"/>
    </row>
    <row r="327" spans="4:8">
      <c r="D327" s="19"/>
      <c r="E327" s="19"/>
      <c r="F327" s="19"/>
      <c r="G327" s="19"/>
      <c r="H327" s="19"/>
    </row>
    <row r="328" spans="4:8">
      <c r="D328" s="19"/>
      <c r="E328" s="19"/>
      <c r="F328" s="19"/>
      <c r="G328" s="19"/>
      <c r="H328" s="19"/>
    </row>
    <row r="329" spans="4:8">
      <c r="D329" s="19"/>
      <c r="E329" s="19"/>
      <c r="F329" s="19"/>
      <c r="G329" s="19"/>
      <c r="H329" s="19"/>
    </row>
    <row r="330" spans="4:8">
      <c r="D330" s="19"/>
      <c r="E330" s="19"/>
      <c r="F330" s="19"/>
      <c r="G330" s="19"/>
      <c r="H330" s="19"/>
    </row>
    <row r="331" spans="4:8">
      <c r="D331" s="19"/>
      <c r="E331" s="19"/>
      <c r="F331" s="19"/>
      <c r="G331" s="19"/>
      <c r="H331" s="19"/>
    </row>
    <row r="332" spans="4:8">
      <c r="D332" s="19"/>
      <c r="E332" s="19"/>
      <c r="F332" s="19"/>
      <c r="G332" s="19"/>
      <c r="H332" s="19"/>
    </row>
    <row r="333" spans="4:8">
      <c r="D333" s="19"/>
      <c r="E333" s="19"/>
      <c r="F333" s="19"/>
      <c r="G333" s="19"/>
      <c r="H333" s="19"/>
    </row>
    <row r="334" spans="4:8">
      <c r="D334" s="19"/>
      <c r="E334" s="19"/>
      <c r="F334" s="19"/>
      <c r="G334" s="19"/>
      <c r="H334" s="19"/>
    </row>
    <row r="335" spans="4:8">
      <c r="D335" s="19"/>
      <c r="E335" s="19"/>
      <c r="F335" s="19"/>
      <c r="G335" s="19"/>
      <c r="H335" s="19"/>
    </row>
    <row r="336" spans="4:8">
      <c r="D336" s="19"/>
      <c r="E336" s="19"/>
      <c r="F336" s="19"/>
      <c r="G336" s="19"/>
      <c r="H336" s="19"/>
    </row>
    <row r="337" spans="4:8">
      <c r="D337" s="19"/>
      <c r="E337" s="19"/>
      <c r="F337" s="19"/>
      <c r="G337" s="19"/>
      <c r="H337" s="19"/>
    </row>
    <row r="338" spans="4:8">
      <c r="D338" s="19"/>
      <c r="E338" s="19"/>
      <c r="F338" s="19"/>
      <c r="G338" s="19"/>
      <c r="H338" s="19"/>
    </row>
    <row r="339" spans="4:8">
      <c r="D339" s="19"/>
      <c r="E339" s="19"/>
      <c r="F339" s="19"/>
      <c r="G339" s="19"/>
      <c r="H339" s="19"/>
    </row>
    <row r="340" spans="4:8">
      <c r="D340" s="19"/>
      <c r="E340" s="19"/>
      <c r="F340" s="19"/>
      <c r="G340" s="19"/>
      <c r="H340" s="19"/>
    </row>
    <row r="341" spans="4:8">
      <c r="D341" s="19"/>
      <c r="E341" s="19"/>
      <c r="F341" s="19"/>
      <c r="G341" s="19"/>
      <c r="H341" s="19"/>
    </row>
    <row r="342" spans="4:8">
      <c r="D342" s="19"/>
      <c r="E342" s="19"/>
      <c r="F342" s="19"/>
      <c r="G342" s="19"/>
      <c r="H342" s="19"/>
    </row>
    <row r="343" spans="4:8">
      <c r="D343" s="19"/>
      <c r="E343" s="19"/>
      <c r="F343" s="19"/>
      <c r="G343" s="19"/>
      <c r="H343" s="19"/>
    </row>
    <row r="344" spans="4:8">
      <c r="D344" s="19"/>
      <c r="E344" s="19"/>
      <c r="F344" s="19"/>
      <c r="G344" s="19"/>
      <c r="H344" s="19"/>
    </row>
    <row r="345" spans="4:8">
      <c r="D345" s="19"/>
      <c r="E345" s="19"/>
      <c r="F345" s="19"/>
      <c r="G345" s="19"/>
      <c r="H345" s="19"/>
    </row>
    <row r="346" spans="4:8">
      <c r="D346" s="19"/>
      <c r="E346" s="19"/>
      <c r="F346" s="19"/>
      <c r="G346" s="19"/>
      <c r="H346" s="19"/>
    </row>
    <row r="347" spans="4:8">
      <c r="D347" s="19"/>
      <c r="E347" s="19"/>
      <c r="F347" s="19"/>
      <c r="G347" s="19"/>
      <c r="H347" s="19"/>
    </row>
    <row r="348" spans="4:8">
      <c r="D348" s="19"/>
      <c r="E348" s="19"/>
      <c r="F348" s="19"/>
      <c r="G348" s="19"/>
      <c r="H348" s="19"/>
    </row>
    <row r="349" spans="4:8">
      <c r="D349" s="19"/>
      <c r="E349" s="19"/>
      <c r="F349" s="19"/>
      <c r="G349" s="19"/>
      <c r="H349" s="19"/>
    </row>
    <row r="350" spans="4:8">
      <c r="D350" s="19"/>
      <c r="E350" s="19"/>
      <c r="F350" s="19"/>
      <c r="G350" s="19"/>
      <c r="H350" s="19"/>
    </row>
    <row r="351" spans="4:8">
      <c r="D351" s="19"/>
      <c r="E351" s="19"/>
      <c r="F351" s="19"/>
      <c r="G351" s="19"/>
      <c r="H351" s="19"/>
    </row>
    <row r="352" spans="4:8">
      <c r="D352" s="19"/>
      <c r="E352" s="19"/>
      <c r="F352" s="19"/>
      <c r="G352" s="19"/>
      <c r="H352" s="19"/>
    </row>
    <row r="353" spans="4:8">
      <c r="D353" s="19"/>
      <c r="E353" s="19"/>
      <c r="F353" s="19"/>
      <c r="G353" s="19"/>
      <c r="H353" s="19"/>
    </row>
    <row r="354" spans="4:8">
      <c r="D354" s="19"/>
      <c r="E354" s="19"/>
      <c r="F354" s="19"/>
      <c r="G354" s="19"/>
      <c r="H354" s="19"/>
    </row>
    <row r="355" spans="4:8">
      <c r="D355" s="19"/>
      <c r="E355" s="19"/>
      <c r="F355" s="19"/>
      <c r="G355" s="19"/>
      <c r="H355" s="19"/>
    </row>
    <row r="356" spans="4:8">
      <c r="D356" s="19"/>
      <c r="E356" s="19"/>
      <c r="F356" s="19"/>
      <c r="G356" s="19"/>
      <c r="H356" s="19"/>
    </row>
    <row r="357" spans="4:8">
      <c r="D357" s="19"/>
      <c r="E357" s="19"/>
      <c r="F357" s="19"/>
      <c r="G357" s="19"/>
      <c r="H357" s="19"/>
    </row>
    <row r="358" spans="4:8">
      <c r="D358" s="19"/>
      <c r="E358" s="19"/>
      <c r="F358" s="19"/>
      <c r="G358" s="19"/>
      <c r="H358" s="19"/>
    </row>
    <row r="359" spans="4:8">
      <c r="D359" s="19"/>
      <c r="E359" s="19"/>
      <c r="F359" s="19"/>
      <c r="G359" s="19"/>
      <c r="H359" s="19"/>
    </row>
    <row r="360" spans="4:8">
      <c r="D360" s="19"/>
      <c r="E360" s="19"/>
      <c r="F360" s="19"/>
      <c r="G360" s="19"/>
      <c r="H360" s="19"/>
    </row>
    <row r="361" spans="4:8">
      <c r="D361" s="19"/>
      <c r="E361" s="19"/>
      <c r="F361" s="19"/>
      <c r="G361" s="19"/>
      <c r="H361" s="19"/>
    </row>
    <row r="362" spans="4:8">
      <c r="D362" s="19"/>
      <c r="E362" s="19"/>
      <c r="F362" s="19"/>
      <c r="G362" s="19"/>
      <c r="H362" s="19"/>
    </row>
    <row r="363" spans="4:8">
      <c r="D363" s="19"/>
      <c r="E363" s="19"/>
      <c r="F363" s="19"/>
      <c r="G363" s="19"/>
      <c r="H363" s="19"/>
    </row>
    <row r="364" spans="4:8">
      <c r="D364" s="19"/>
      <c r="E364" s="19"/>
      <c r="F364" s="19"/>
      <c r="G364" s="19"/>
      <c r="H364" s="19"/>
    </row>
    <row r="365" spans="4:8">
      <c r="D365" s="19"/>
      <c r="E365" s="19"/>
      <c r="F365" s="19"/>
      <c r="G365" s="19"/>
      <c r="H365" s="19"/>
    </row>
    <row r="366" spans="4:8">
      <c r="D366" s="19"/>
      <c r="E366" s="19"/>
      <c r="F366" s="19"/>
      <c r="G366" s="19"/>
      <c r="H366" s="19"/>
    </row>
    <row r="367" spans="4:8">
      <c r="D367" s="19"/>
      <c r="E367" s="19"/>
      <c r="F367" s="19"/>
      <c r="G367" s="19"/>
      <c r="H367" s="19"/>
    </row>
    <row r="368" spans="4:8">
      <c r="D368" s="19"/>
      <c r="E368" s="19"/>
      <c r="F368" s="19"/>
      <c r="G368" s="19"/>
      <c r="H368" s="19"/>
    </row>
    <row r="369" spans="4:8">
      <c r="D369" s="19"/>
      <c r="E369" s="19"/>
      <c r="F369" s="19"/>
      <c r="G369" s="19"/>
      <c r="H369" s="19"/>
    </row>
    <row r="370" spans="4:8">
      <c r="D370" s="19"/>
      <c r="E370" s="19"/>
      <c r="F370" s="19"/>
      <c r="G370" s="19"/>
      <c r="H370" s="19"/>
    </row>
    <row r="371" spans="4:8">
      <c r="D371" s="19"/>
      <c r="E371" s="19"/>
      <c r="F371" s="19"/>
      <c r="G371" s="19"/>
      <c r="H371" s="19"/>
    </row>
    <row r="372" spans="4:8">
      <c r="D372" s="19"/>
      <c r="E372" s="19"/>
      <c r="F372" s="19"/>
      <c r="G372" s="19"/>
      <c r="H372" s="19"/>
    </row>
    <row r="373" spans="4:8">
      <c r="D373" s="19"/>
      <c r="E373" s="19"/>
      <c r="F373" s="19"/>
      <c r="G373" s="19"/>
      <c r="H373" s="19"/>
    </row>
    <row r="374" spans="4:8">
      <c r="D374" s="19"/>
      <c r="E374" s="19"/>
      <c r="F374" s="19"/>
      <c r="G374" s="19"/>
      <c r="H374" s="19"/>
    </row>
    <row r="375" spans="4:8">
      <c r="D375" s="19"/>
      <c r="E375" s="19"/>
      <c r="F375" s="19"/>
      <c r="G375" s="19"/>
      <c r="H375" s="19"/>
    </row>
    <row r="376" spans="4:8">
      <c r="D376" s="19"/>
      <c r="E376" s="19"/>
      <c r="F376" s="19"/>
      <c r="G376" s="19"/>
      <c r="H376" s="19"/>
    </row>
    <row r="377" spans="4:8">
      <c r="D377" s="19"/>
      <c r="E377" s="19"/>
      <c r="F377" s="19"/>
      <c r="G377" s="19"/>
      <c r="H377" s="19"/>
    </row>
    <row r="378" spans="4:8">
      <c r="D378" s="19"/>
      <c r="E378" s="19"/>
      <c r="F378" s="19"/>
      <c r="G378" s="19"/>
      <c r="H378" s="19"/>
    </row>
    <row r="379" spans="4:8">
      <c r="D379" s="19"/>
      <c r="E379" s="19"/>
      <c r="F379" s="19"/>
      <c r="G379" s="19"/>
      <c r="H379" s="19"/>
    </row>
    <row r="380" spans="4:8">
      <c r="D380" s="19"/>
      <c r="E380" s="19"/>
      <c r="F380" s="19"/>
      <c r="G380" s="19"/>
      <c r="H380" s="19"/>
    </row>
    <row r="381" spans="4:8">
      <c r="D381" s="19"/>
      <c r="E381" s="19"/>
      <c r="F381" s="19"/>
      <c r="G381" s="19"/>
      <c r="H381" s="19"/>
    </row>
    <row r="382" spans="4:8">
      <c r="D382" s="19"/>
      <c r="E382" s="19"/>
      <c r="F382" s="19"/>
      <c r="G382" s="19"/>
      <c r="H382" s="19"/>
    </row>
    <row r="383" spans="4:8">
      <c r="D383" s="19"/>
      <c r="E383" s="19"/>
      <c r="F383" s="19"/>
      <c r="G383" s="19"/>
      <c r="H383" s="19"/>
    </row>
    <row r="384" spans="4:8">
      <c r="D384" s="19"/>
      <c r="E384" s="19"/>
      <c r="F384" s="19"/>
      <c r="G384" s="19"/>
      <c r="H384" s="19"/>
    </row>
    <row r="385" spans="4:8">
      <c r="D385" s="19"/>
      <c r="E385" s="19"/>
      <c r="F385" s="19"/>
      <c r="G385" s="19"/>
      <c r="H385" s="19"/>
    </row>
    <row r="386" spans="4:8">
      <c r="D386" s="19"/>
      <c r="E386" s="19"/>
      <c r="F386" s="19"/>
      <c r="G386" s="19"/>
      <c r="H386" s="19"/>
    </row>
    <row r="387" spans="4:8">
      <c r="D387" s="19"/>
      <c r="E387" s="19"/>
      <c r="F387" s="19"/>
      <c r="G387" s="19"/>
      <c r="H387" s="19"/>
    </row>
    <row r="388" spans="4:8">
      <c r="D388" s="19"/>
      <c r="E388" s="19"/>
      <c r="F388" s="19"/>
      <c r="G388" s="19"/>
      <c r="H388" s="19"/>
    </row>
    <row r="389" spans="4:8">
      <c r="D389" s="19"/>
      <c r="E389" s="19"/>
      <c r="F389" s="19"/>
      <c r="G389" s="19"/>
      <c r="H389" s="19"/>
    </row>
    <row r="390" spans="4:8">
      <c r="D390" s="19"/>
      <c r="E390" s="19"/>
      <c r="F390" s="19"/>
      <c r="G390" s="19"/>
      <c r="H390" s="19"/>
    </row>
    <row r="391" spans="4:8">
      <c r="D391" s="19"/>
      <c r="E391" s="19"/>
      <c r="F391" s="19"/>
      <c r="G391" s="19"/>
      <c r="H391" s="19"/>
    </row>
    <row r="392" spans="4:8">
      <c r="D392" s="19"/>
      <c r="E392" s="19"/>
      <c r="F392" s="19"/>
      <c r="G392" s="19"/>
      <c r="H392" s="19"/>
    </row>
    <row r="393" spans="4:8">
      <c r="D393" s="19"/>
      <c r="E393" s="19"/>
      <c r="F393" s="19"/>
      <c r="G393" s="19"/>
      <c r="H393" s="19"/>
    </row>
    <row r="394" spans="4:8">
      <c r="D394" s="19"/>
      <c r="E394" s="19"/>
      <c r="F394" s="19"/>
      <c r="G394" s="19"/>
      <c r="H394" s="19"/>
    </row>
    <row r="395" spans="4:8">
      <c r="D395" s="19"/>
      <c r="E395" s="19"/>
      <c r="F395" s="19"/>
      <c r="G395" s="19"/>
      <c r="H395" s="19"/>
    </row>
    <row r="396" spans="4:8">
      <c r="D396" s="19"/>
      <c r="E396" s="19"/>
      <c r="F396" s="19"/>
      <c r="G396" s="19"/>
      <c r="H396" s="19"/>
    </row>
    <row r="397" spans="4:8">
      <c r="D397" s="19"/>
      <c r="E397" s="19"/>
      <c r="F397" s="19"/>
      <c r="G397" s="19"/>
      <c r="H397" s="19"/>
    </row>
    <row r="398" spans="4:8">
      <c r="D398" s="19"/>
      <c r="E398" s="19"/>
      <c r="F398" s="19"/>
      <c r="G398" s="19"/>
      <c r="H398" s="19"/>
    </row>
    <row r="399" spans="4:8">
      <c r="D399" s="19"/>
      <c r="E399" s="19"/>
      <c r="F399" s="19"/>
      <c r="G399" s="19"/>
      <c r="H399" s="19"/>
    </row>
    <row r="400" spans="4:8">
      <c r="D400" s="19"/>
      <c r="E400" s="19"/>
      <c r="F400" s="19"/>
      <c r="G400" s="19"/>
      <c r="H400" s="19"/>
    </row>
    <row r="401" spans="4:8">
      <c r="D401" s="19"/>
      <c r="E401" s="19"/>
      <c r="F401" s="19"/>
      <c r="G401" s="19"/>
      <c r="H401" s="19"/>
    </row>
    <row r="402" spans="4:8">
      <c r="D402" s="19"/>
      <c r="E402" s="19"/>
      <c r="F402" s="19"/>
      <c r="G402" s="19"/>
      <c r="H402" s="19"/>
    </row>
    <row r="403" spans="4:8">
      <c r="D403" s="19"/>
      <c r="E403" s="19"/>
      <c r="F403" s="19"/>
      <c r="G403" s="19"/>
      <c r="H403" s="19"/>
    </row>
    <row r="404" spans="4:8">
      <c r="D404" s="19"/>
      <c r="E404" s="19"/>
      <c r="F404" s="19"/>
      <c r="G404" s="19"/>
      <c r="H404" s="19"/>
    </row>
    <row r="405" spans="4:8">
      <c r="D405" s="19"/>
      <c r="E405" s="19"/>
      <c r="F405" s="19"/>
      <c r="G405" s="19"/>
      <c r="H405" s="19"/>
    </row>
    <row r="406" spans="4:8">
      <c r="D406" s="19"/>
      <c r="E406" s="19"/>
      <c r="F406" s="19"/>
      <c r="G406" s="19"/>
      <c r="H406" s="19"/>
    </row>
    <row r="407" spans="4:8">
      <c r="D407" s="19"/>
      <c r="E407" s="19"/>
      <c r="F407" s="19"/>
      <c r="G407" s="19"/>
      <c r="H407" s="19"/>
    </row>
    <row r="408" spans="4:8">
      <c r="D408" s="19"/>
      <c r="E408" s="19"/>
      <c r="F408" s="19"/>
      <c r="G408" s="19"/>
      <c r="H408" s="19"/>
    </row>
    <row r="409" spans="4:8">
      <c r="D409" s="19"/>
      <c r="E409" s="19"/>
      <c r="F409" s="19"/>
      <c r="G409" s="19"/>
      <c r="H409" s="19"/>
    </row>
    <row r="410" spans="4:8">
      <c r="D410" s="19"/>
      <c r="E410" s="19"/>
      <c r="F410" s="19"/>
      <c r="G410" s="19"/>
      <c r="H410" s="19"/>
    </row>
    <row r="411" spans="4:8">
      <c r="D411" s="19"/>
      <c r="E411" s="19"/>
      <c r="F411" s="19"/>
      <c r="G411" s="19"/>
      <c r="H411" s="19"/>
    </row>
    <row r="412" spans="4:8">
      <c r="D412" s="19"/>
      <c r="E412" s="19"/>
      <c r="F412" s="19"/>
      <c r="G412" s="19"/>
      <c r="H412" s="19"/>
    </row>
    <row r="413" spans="4:8">
      <c r="D413" s="19"/>
      <c r="E413" s="19"/>
      <c r="F413" s="19"/>
      <c r="G413" s="19"/>
      <c r="H413" s="19"/>
    </row>
    <row r="414" spans="4:8">
      <c r="D414" s="19"/>
      <c r="E414" s="19"/>
      <c r="F414" s="19"/>
      <c r="G414" s="19"/>
      <c r="H414" s="19"/>
    </row>
    <row r="415" spans="4:8">
      <c r="D415" s="19"/>
      <c r="E415" s="19"/>
      <c r="F415" s="19"/>
      <c r="G415" s="19"/>
      <c r="H415" s="19"/>
    </row>
    <row r="416" spans="4:8">
      <c r="D416" s="19"/>
      <c r="E416" s="19"/>
      <c r="F416" s="19"/>
      <c r="G416" s="19"/>
      <c r="H416" s="19"/>
    </row>
    <row r="417" spans="4:8">
      <c r="D417" s="19"/>
      <c r="E417" s="19"/>
      <c r="F417" s="19"/>
      <c r="G417" s="19"/>
      <c r="H417" s="19"/>
    </row>
    <row r="418" spans="4:8">
      <c r="D418" s="19"/>
      <c r="E418" s="19"/>
      <c r="F418" s="19"/>
      <c r="G418" s="19"/>
      <c r="H418" s="19"/>
    </row>
    <row r="419" spans="4:8">
      <c r="D419" s="19"/>
      <c r="E419" s="19"/>
      <c r="F419" s="19"/>
      <c r="G419" s="19"/>
      <c r="H419" s="19"/>
    </row>
    <row r="420" spans="4:8">
      <c r="D420" s="19"/>
      <c r="E420" s="19"/>
      <c r="F420" s="19"/>
      <c r="G420" s="19"/>
      <c r="H420" s="19"/>
    </row>
    <row r="421" spans="4:8">
      <c r="D421" s="19"/>
      <c r="E421" s="19"/>
      <c r="F421" s="19"/>
      <c r="G421" s="19"/>
      <c r="H421" s="19"/>
    </row>
    <row r="422" spans="4:8">
      <c r="D422" s="19"/>
      <c r="E422" s="19"/>
      <c r="F422" s="19"/>
      <c r="G422" s="19"/>
      <c r="H422" s="19"/>
    </row>
    <row r="423" spans="4:8">
      <c r="D423" s="19"/>
      <c r="E423" s="19"/>
      <c r="F423" s="19"/>
      <c r="G423" s="19"/>
      <c r="H423" s="19"/>
    </row>
    <row r="424" spans="4:8">
      <c r="D424" s="19"/>
      <c r="E424" s="19"/>
      <c r="F424" s="19"/>
      <c r="G424" s="19"/>
      <c r="H424" s="19"/>
    </row>
    <row r="425" spans="4:8">
      <c r="D425" s="19"/>
      <c r="E425" s="19"/>
      <c r="F425" s="19"/>
      <c r="G425" s="19"/>
      <c r="H425" s="19"/>
    </row>
    <row r="426" spans="4:8">
      <c r="D426" s="19"/>
      <c r="E426" s="19"/>
      <c r="F426" s="19"/>
      <c r="G426" s="19"/>
      <c r="H426" s="19"/>
    </row>
    <row r="427" spans="4:8">
      <c r="D427" s="19"/>
      <c r="E427" s="19"/>
      <c r="F427" s="19"/>
      <c r="G427" s="19"/>
      <c r="H427" s="19"/>
    </row>
    <row r="428" spans="4:8">
      <c r="D428" s="19"/>
      <c r="E428" s="19"/>
      <c r="F428" s="19"/>
      <c r="G428" s="19"/>
      <c r="H428" s="19"/>
    </row>
    <row r="429" spans="4:8">
      <c r="D429" s="19"/>
      <c r="E429" s="19"/>
      <c r="F429" s="19"/>
      <c r="G429" s="19"/>
      <c r="H429" s="19"/>
    </row>
    <row r="430" spans="4:8">
      <c r="D430" s="19"/>
      <c r="E430" s="19"/>
      <c r="F430" s="19"/>
      <c r="G430" s="19"/>
      <c r="H430" s="19"/>
    </row>
    <row r="431" spans="4:8">
      <c r="D431" s="19"/>
      <c r="E431" s="19"/>
      <c r="F431" s="19"/>
      <c r="G431" s="19"/>
      <c r="H431" s="19"/>
    </row>
    <row r="432" spans="4:8">
      <c r="D432" s="19"/>
      <c r="E432" s="19"/>
      <c r="F432" s="19"/>
      <c r="G432" s="19"/>
      <c r="H432" s="19"/>
    </row>
    <row r="433" spans="4:8">
      <c r="D433" s="19"/>
      <c r="E433" s="19"/>
      <c r="F433" s="19"/>
      <c r="G433" s="19"/>
      <c r="H433" s="19"/>
    </row>
    <row r="434" spans="4:8">
      <c r="D434" s="19"/>
      <c r="E434" s="19"/>
      <c r="F434" s="19"/>
      <c r="G434" s="19"/>
      <c r="H434" s="19"/>
    </row>
    <row r="435" spans="4:8">
      <c r="D435" s="19"/>
      <c r="E435" s="19"/>
      <c r="F435" s="19"/>
      <c r="G435" s="19"/>
      <c r="H435" s="19"/>
    </row>
    <row r="436" spans="4:8">
      <c r="D436" s="19"/>
      <c r="E436" s="19"/>
      <c r="F436" s="19"/>
      <c r="G436" s="19"/>
      <c r="H436" s="19"/>
    </row>
    <row r="437" spans="4:8">
      <c r="D437" s="19"/>
      <c r="E437" s="19"/>
      <c r="F437" s="19"/>
      <c r="G437" s="19"/>
      <c r="H437" s="19"/>
    </row>
    <row r="438" spans="4:8">
      <c r="D438" s="19"/>
      <c r="E438" s="19"/>
      <c r="F438" s="19"/>
      <c r="G438" s="19"/>
      <c r="H438" s="19"/>
    </row>
    <row r="439" spans="4:8">
      <c r="D439" s="19"/>
      <c r="E439" s="19"/>
      <c r="F439" s="19"/>
      <c r="G439" s="19"/>
      <c r="H439" s="19"/>
    </row>
    <row r="440" spans="4:8">
      <c r="D440" s="19"/>
      <c r="E440" s="19"/>
      <c r="F440" s="19"/>
      <c r="G440" s="19"/>
      <c r="H440" s="19"/>
    </row>
    <row r="441" spans="4:8">
      <c r="D441" s="19"/>
      <c r="E441" s="19"/>
      <c r="F441" s="19"/>
      <c r="G441" s="19"/>
      <c r="H441" s="19"/>
    </row>
    <row r="442" spans="4:8">
      <c r="D442" s="19"/>
      <c r="E442" s="19"/>
      <c r="F442" s="19"/>
      <c r="G442" s="19"/>
      <c r="H442" s="19"/>
    </row>
    <row r="443" spans="4:8">
      <c r="D443" s="19"/>
      <c r="E443" s="19"/>
      <c r="F443" s="19"/>
      <c r="G443" s="19"/>
      <c r="H443" s="19"/>
    </row>
    <row r="444" spans="4:8">
      <c r="D444" s="19"/>
      <c r="E444" s="19"/>
      <c r="F444" s="19"/>
      <c r="G444" s="19"/>
      <c r="H444" s="19"/>
    </row>
    <row r="445" spans="4:8">
      <c r="D445" s="19"/>
      <c r="E445" s="19"/>
      <c r="F445" s="19"/>
      <c r="G445" s="19"/>
      <c r="H445" s="19"/>
    </row>
    <row r="446" spans="4:8">
      <c r="D446" s="19"/>
      <c r="E446" s="19"/>
      <c r="F446" s="19"/>
      <c r="G446" s="19"/>
      <c r="H446" s="19"/>
    </row>
    <row r="447" spans="4:8">
      <c r="D447" s="19"/>
      <c r="E447" s="19"/>
      <c r="F447" s="19"/>
      <c r="G447" s="19"/>
      <c r="H447" s="19"/>
    </row>
    <row r="448" spans="4:8">
      <c r="D448" s="19"/>
      <c r="E448" s="19"/>
      <c r="F448" s="19"/>
      <c r="G448" s="19"/>
      <c r="H448" s="19"/>
    </row>
    <row r="449" spans="4:8">
      <c r="D449" s="19"/>
      <c r="E449" s="19"/>
      <c r="F449" s="19"/>
      <c r="G449" s="19"/>
      <c r="H449" s="19"/>
    </row>
    <row r="450" spans="4:8">
      <c r="D450" s="19"/>
      <c r="E450" s="19"/>
      <c r="F450" s="19"/>
      <c r="G450" s="19"/>
      <c r="H450" s="19"/>
    </row>
    <row r="451" spans="4:8">
      <c r="D451" s="19"/>
      <c r="E451" s="19"/>
      <c r="F451" s="19"/>
      <c r="G451" s="19"/>
      <c r="H451" s="19"/>
    </row>
    <row r="452" spans="4:8">
      <c r="D452" s="19"/>
      <c r="E452" s="19"/>
      <c r="F452" s="19"/>
      <c r="G452" s="19"/>
      <c r="H452" s="19"/>
    </row>
    <row r="453" spans="4:8">
      <c r="D453" s="19"/>
      <c r="E453" s="19"/>
      <c r="F453" s="19"/>
      <c r="G453" s="19"/>
      <c r="H453" s="19"/>
    </row>
    <row r="454" spans="4:8">
      <c r="D454" s="19"/>
      <c r="E454" s="19"/>
      <c r="F454" s="19"/>
      <c r="G454" s="19"/>
      <c r="H454" s="19"/>
    </row>
    <row r="455" spans="4:8">
      <c r="D455" s="19"/>
      <c r="E455" s="19"/>
      <c r="F455" s="19"/>
      <c r="G455" s="19"/>
      <c r="H455" s="19"/>
    </row>
    <row r="456" spans="4:8">
      <c r="D456" s="19"/>
      <c r="E456" s="19"/>
      <c r="F456" s="19"/>
      <c r="G456" s="19"/>
      <c r="H456" s="19"/>
    </row>
    <row r="457" spans="4:8">
      <c r="D457" s="19"/>
      <c r="E457" s="19"/>
      <c r="F457" s="19"/>
      <c r="G457" s="19"/>
      <c r="H457" s="19"/>
    </row>
    <row r="458" spans="4:8">
      <c r="D458" s="19"/>
      <c r="E458" s="19"/>
      <c r="F458" s="19"/>
      <c r="G458" s="19"/>
      <c r="H458" s="19"/>
    </row>
    <row r="459" spans="4:8">
      <c r="D459" s="19"/>
      <c r="E459" s="19"/>
      <c r="F459" s="19"/>
      <c r="G459" s="19"/>
      <c r="H459" s="19"/>
    </row>
    <row r="460" spans="4:8">
      <c r="D460" s="19"/>
      <c r="E460" s="19"/>
      <c r="F460" s="19"/>
      <c r="G460" s="19"/>
      <c r="H460" s="19"/>
    </row>
    <row r="461" spans="4:8">
      <c r="D461" s="19"/>
      <c r="E461" s="19"/>
      <c r="F461" s="19"/>
      <c r="G461" s="19"/>
      <c r="H461" s="19"/>
    </row>
    <row r="462" spans="4:8">
      <c r="D462" s="19"/>
      <c r="E462" s="19"/>
      <c r="F462" s="19"/>
      <c r="G462" s="19"/>
      <c r="H462" s="19"/>
    </row>
    <row r="463" spans="4:8">
      <c r="D463" s="19"/>
      <c r="E463" s="19"/>
      <c r="F463" s="19"/>
      <c r="G463" s="19"/>
      <c r="H463" s="19"/>
    </row>
    <row r="464" spans="4:8">
      <c r="D464" s="19"/>
      <c r="E464" s="19"/>
      <c r="F464" s="19"/>
      <c r="G464" s="19"/>
      <c r="H464" s="19"/>
    </row>
    <row r="465" spans="4:8">
      <c r="D465" s="19"/>
      <c r="E465" s="19"/>
      <c r="F465" s="19"/>
      <c r="G465" s="19"/>
      <c r="H465" s="19"/>
    </row>
    <row r="466" spans="4:8">
      <c r="D466" s="19"/>
      <c r="E466" s="19"/>
      <c r="F466" s="19"/>
      <c r="G466" s="19"/>
      <c r="H466" s="19"/>
    </row>
    <row r="467" spans="4:8">
      <c r="D467" s="19"/>
      <c r="E467" s="19"/>
      <c r="F467" s="19"/>
      <c r="G467" s="19"/>
      <c r="H467" s="19"/>
    </row>
    <row r="468" spans="4:8">
      <c r="D468" s="19"/>
      <c r="E468" s="19"/>
      <c r="F468" s="19"/>
      <c r="G468" s="19"/>
      <c r="H468" s="19"/>
    </row>
    <row r="469" spans="4:8">
      <c r="D469" s="19"/>
      <c r="E469" s="19"/>
      <c r="F469" s="19"/>
      <c r="G469" s="19"/>
      <c r="H469" s="19"/>
    </row>
    <row r="470" spans="4:8">
      <c r="D470" s="19"/>
      <c r="E470" s="19"/>
      <c r="F470" s="19"/>
      <c r="G470" s="19"/>
      <c r="H470" s="19"/>
    </row>
    <row r="471" spans="4:8">
      <c r="D471" s="19"/>
      <c r="E471" s="19"/>
      <c r="F471" s="19"/>
      <c r="G471" s="19"/>
      <c r="H471" s="19"/>
    </row>
    <row r="472" spans="4:8">
      <c r="D472" s="19"/>
      <c r="E472" s="19"/>
      <c r="F472" s="19"/>
      <c r="G472" s="19"/>
      <c r="H472" s="19"/>
    </row>
    <row r="473" spans="4:8">
      <c r="D473" s="19"/>
      <c r="E473" s="19"/>
      <c r="F473" s="19"/>
      <c r="G473" s="19"/>
      <c r="H473" s="19"/>
    </row>
    <row r="474" spans="4:8">
      <c r="D474" s="19"/>
      <c r="E474" s="19"/>
      <c r="F474" s="19"/>
      <c r="G474" s="19"/>
      <c r="H474" s="19"/>
    </row>
    <row r="475" spans="4:8">
      <c r="D475" s="19"/>
      <c r="E475" s="19"/>
      <c r="F475" s="19"/>
      <c r="G475" s="19"/>
      <c r="H475" s="19"/>
    </row>
    <row r="476" spans="4:8">
      <c r="D476" s="19"/>
      <c r="E476" s="19"/>
      <c r="F476" s="19"/>
      <c r="G476" s="19"/>
      <c r="H476" s="19"/>
    </row>
    <row r="477" spans="4:8">
      <c r="D477" s="19"/>
      <c r="E477" s="19"/>
      <c r="F477" s="19"/>
      <c r="G477" s="19"/>
      <c r="H477" s="19"/>
    </row>
    <row r="478" spans="4:8">
      <c r="D478" s="19"/>
      <c r="E478" s="19"/>
      <c r="F478" s="19"/>
      <c r="G478" s="19"/>
      <c r="H478" s="19"/>
    </row>
    <row r="479" spans="4:8">
      <c r="D479" s="19"/>
      <c r="E479" s="19"/>
      <c r="F479" s="19"/>
      <c r="G479" s="19"/>
      <c r="H479" s="19"/>
    </row>
    <row r="480" spans="4:8">
      <c r="D480" s="19"/>
      <c r="E480" s="19"/>
      <c r="F480" s="19"/>
      <c r="G480" s="19"/>
      <c r="H480" s="19"/>
    </row>
    <row r="481" spans="4:8">
      <c r="D481" s="19"/>
      <c r="E481" s="19"/>
      <c r="F481" s="19"/>
      <c r="G481" s="19"/>
      <c r="H481" s="19"/>
    </row>
    <row r="482" spans="4:8">
      <c r="D482" s="19"/>
      <c r="E482" s="19"/>
      <c r="F482" s="19"/>
      <c r="G482" s="19"/>
      <c r="H482" s="19"/>
    </row>
    <row r="483" spans="4:8">
      <c r="D483" s="19"/>
      <c r="E483" s="19"/>
      <c r="F483" s="19"/>
      <c r="G483" s="19"/>
      <c r="H483" s="19"/>
    </row>
    <row r="484" spans="4:8">
      <c r="D484" s="19"/>
      <c r="E484" s="19"/>
      <c r="F484" s="19"/>
      <c r="G484" s="19"/>
      <c r="H484" s="19"/>
    </row>
    <row r="485" spans="4:8">
      <c r="D485" s="19"/>
      <c r="E485" s="19"/>
      <c r="F485" s="19"/>
      <c r="G485" s="19"/>
      <c r="H485" s="19"/>
    </row>
    <row r="486" spans="4:8">
      <c r="D486" s="19"/>
      <c r="E486" s="19"/>
      <c r="F486" s="19"/>
      <c r="G486" s="19"/>
      <c r="H486" s="19"/>
    </row>
    <row r="487" spans="4:8">
      <c r="D487" s="19"/>
      <c r="E487" s="19"/>
      <c r="F487" s="19"/>
      <c r="G487" s="19"/>
      <c r="H487" s="19"/>
    </row>
    <row r="488" spans="4:8">
      <c r="D488" s="19"/>
      <c r="E488" s="19"/>
      <c r="F488" s="19"/>
      <c r="G488" s="19"/>
      <c r="H488" s="19"/>
    </row>
    <row r="489" spans="4:8">
      <c r="D489" s="19"/>
      <c r="E489" s="19"/>
      <c r="F489" s="19"/>
      <c r="G489" s="19"/>
      <c r="H489" s="19"/>
    </row>
    <row r="490" spans="4:8">
      <c r="D490" s="19"/>
      <c r="E490" s="19"/>
      <c r="F490" s="19"/>
      <c r="G490" s="19"/>
      <c r="H490" s="19"/>
    </row>
    <row r="491" spans="4:8">
      <c r="D491" s="19"/>
      <c r="E491" s="19"/>
      <c r="F491" s="19"/>
      <c r="G491" s="19"/>
      <c r="H491" s="19"/>
    </row>
    <row r="492" spans="4:8">
      <c r="D492" s="19"/>
      <c r="E492" s="19"/>
      <c r="F492" s="19"/>
      <c r="G492" s="19"/>
      <c r="H492" s="19"/>
    </row>
    <row r="493" spans="4:8">
      <c r="D493" s="19"/>
      <c r="E493" s="19"/>
      <c r="F493" s="19"/>
      <c r="G493" s="19"/>
      <c r="H493" s="19"/>
    </row>
    <row r="494" spans="4:8">
      <c r="D494" s="19"/>
      <c r="E494" s="19"/>
      <c r="F494" s="19"/>
      <c r="G494" s="19"/>
      <c r="H494" s="19"/>
    </row>
    <row r="495" spans="4:8">
      <c r="D495" s="19"/>
      <c r="E495" s="19"/>
      <c r="F495" s="19"/>
      <c r="G495" s="19"/>
      <c r="H495" s="19"/>
    </row>
    <row r="496" spans="4:8">
      <c r="D496" s="19"/>
      <c r="E496" s="19"/>
      <c r="F496" s="19"/>
      <c r="G496" s="19"/>
      <c r="H496" s="19"/>
    </row>
    <row r="497" spans="4:8">
      <c r="D497" s="19"/>
      <c r="E497" s="19"/>
      <c r="F497" s="19"/>
      <c r="G497" s="19"/>
      <c r="H497" s="19"/>
    </row>
    <row r="498" spans="4:8">
      <c r="D498" s="19"/>
      <c r="E498" s="19"/>
      <c r="F498" s="19"/>
      <c r="G498" s="19"/>
      <c r="H498" s="19"/>
    </row>
    <row r="499" spans="4:8">
      <c r="D499" s="19"/>
      <c r="E499" s="19"/>
      <c r="F499" s="19"/>
      <c r="G499" s="19"/>
      <c r="H499" s="19"/>
    </row>
    <row r="500" spans="4:8">
      <c r="D500" s="19"/>
      <c r="E500" s="19"/>
      <c r="F500" s="19"/>
      <c r="G500" s="19"/>
      <c r="H500" s="19"/>
    </row>
    <row r="501" spans="4:8">
      <c r="D501" s="19"/>
      <c r="E501" s="19"/>
      <c r="F501" s="19"/>
      <c r="G501" s="19"/>
      <c r="H501" s="19"/>
    </row>
    <row r="502" spans="4:8">
      <c r="D502" s="19"/>
      <c r="E502" s="19"/>
      <c r="F502" s="19"/>
      <c r="G502" s="19"/>
      <c r="H502" s="19"/>
    </row>
    <row r="503" spans="4:8">
      <c r="D503" s="19"/>
      <c r="E503" s="19"/>
      <c r="F503" s="19"/>
      <c r="G503" s="19"/>
      <c r="H503" s="19"/>
    </row>
    <row r="504" spans="4:8">
      <c r="D504" s="19"/>
      <c r="E504" s="19"/>
      <c r="F504" s="19"/>
      <c r="G504" s="19"/>
      <c r="H504" s="19"/>
    </row>
    <row r="505" spans="4:8">
      <c r="D505" s="19"/>
      <c r="E505" s="19"/>
      <c r="F505" s="19"/>
      <c r="G505" s="19"/>
      <c r="H505" s="19"/>
    </row>
    <row r="506" spans="4:8">
      <c r="D506" s="19"/>
      <c r="E506" s="19"/>
      <c r="F506" s="19"/>
      <c r="G506" s="19"/>
      <c r="H506" s="19"/>
    </row>
    <row r="507" spans="4:8">
      <c r="D507" s="19"/>
      <c r="E507" s="19"/>
      <c r="F507" s="19"/>
      <c r="G507" s="19"/>
      <c r="H507" s="19"/>
    </row>
    <row r="508" spans="4:8">
      <c r="D508" s="19"/>
      <c r="E508" s="19"/>
      <c r="F508" s="19"/>
      <c r="G508" s="19"/>
      <c r="H508" s="19"/>
    </row>
    <row r="509" spans="4:8">
      <c r="D509" s="19"/>
      <c r="E509" s="19"/>
      <c r="F509" s="19"/>
      <c r="G509" s="19"/>
      <c r="H509" s="19"/>
    </row>
    <row r="510" spans="4:8">
      <c r="D510" s="19"/>
      <c r="E510" s="19"/>
      <c r="F510" s="19"/>
      <c r="G510" s="19"/>
      <c r="H510" s="19"/>
    </row>
    <row r="511" spans="4:8">
      <c r="D511" s="19"/>
      <c r="E511" s="19"/>
      <c r="F511" s="19"/>
      <c r="G511" s="19"/>
      <c r="H511" s="19"/>
    </row>
    <row r="512" spans="4:8">
      <c r="D512" s="19"/>
      <c r="E512" s="19"/>
      <c r="F512" s="19"/>
      <c r="G512" s="19"/>
      <c r="H512" s="19"/>
    </row>
    <row r="513" spans="4:8">
      <c r="D513" s="19"/>
      <c r="E513" s="19"/>
      <c r="F513" s="19"/>
      <c r="G513" s="19"/>
      <c r="H513" s="19"/>
    </row>
    <row r="514" spans="4:8">
      <c r="D514" s="19"/>
      <c r="E514" s="19"/>
      <c r="F514" s="19"/>
      <c r="G514" s="19"/>
      <c r="H514" s="19"/>
    </row>
    <row r="515" spans="4:8">
      <c r="D515" s="19"/>
      <c r="E515" s="19"/>
      <c r="F515" s="19"/>
      <c r="G515" s="19"/>
      <c r="H515" s="19"/>
    </row>
    <row r="516" spans="4:8">
      <c r="D516" s="19"/>
      <c r="E516" s="19"/>
      <c r="F516" s="19"/>
      <c r="G516" s="19"/>
      <c r="H516" s="19"/>
    </row>
    <row r="517" spans="4:8">
      <c r="D517" s="19"/>
      <c r="E517" s="19"/>
      <c r="F517" s="19"/>
      <c r="G517" s="19"/>
      <c r="H517" s="19"/>
    </row>
    <row r="518" spans="4:8">
      <c r="D518" s="19"/>
      <c r="E518" s="19"/>
      <c r="F518" s="19"/>
      <c r="G518" s="19"/>
      <c r="H518" s="19"/>
    </row>
    <row r="519" spans="4:8">
      <c r="D519" s="19"/>
      <c r="E519" s="19"/>
      <c r="F519" s="19"/>
      <c r="G519" s="19"/>
      <c r="H519" s="19"/>
    </row>
    <row r="520" spans="4:8">
      <c r="D520" s="19"/>
      <c r="E520" s="19"/>
      <c r="F520" s="19"/>
      <c r="G520" s="19"/>
      <c r="H520" s="19"/>
    </row>
    <row r="521" spans="4:8">
      <c r="D521" s="19"/>
      <c r="E521" s="19"/>
      <c r="F521" s="19"/>
      <c r="G521" s="19"/>
      <c r="H521" s="19"/>
    </row>
    <row r="522" spans="4:8">
      <c r="D522" s="19"/>
      <c r="E522" s="19"/>
      <c r="F522" s="19"/>
      <c r="G522" s="19"/>
      <c r="H522" s="19"/>
    </row>
    <row r="523" spans="4:8">
      <c r="D523" s="19"/>
      <c r="E523" s="19"/>
      <c r="F523" s="19"/>
      <c r="G523" s="19"/>
      <c r="H523" s="19"/>
    </row>
    <row r="524" spans="4:8">
      <c r="D524" s="19"/>
      <c r="E524" s="19"/>
      <c r="F524" s="19"/>
      <c r="G524" s="19"/>
      <c r="H524" s="19"/>
    </row>
    <row r="525" spans="4:8">
      <c r="D525" s="19"/>
      <c r="E525" s="19"/>
      <c r="F525" s="19"/>
      <c r="G525" s="19"/>
      <c r="H525" s="19"/>
    </row>
    <row r="526" spans="4:8">
      <c r="D526" s="19"/>
      <c r="E526" s="19"/>
      <c r="F526" s="19"/>
      <c r="G526" s="19"/>
      <c r="H526" s="19"/>
    </row>
    <row r="527" spans="4:8">
      <c r="D527" s="19"/>
      <c r="E527" s="19"/>
      <c r="F527" s="19"/>
      <c r="G527" s="19"/>
      <c r="H527" s="19"/>
    </row>
    <row r="528" spans="4:8">
      <c r="D528" s="19"/>
      <c r="E528" s="19"/>
      <c r="F528" s="19"/>
      <c r="G528" s="19"/>
      <c r="H528" s="19"/>
    </row>
    <row r="529" spans="4:8">
      <c r="D529" s="19"/>
      <c r="E529" s="19"/>
      <c r="F529" s="19"/>
      <c r="G529" s="19"/>
      <c r="H529" s="19"/>
    </row>
    <row r="530" spans="4:8">
      <c r="D530" s="19"/>
      <c r="E530" s="19"/>
      <c r="F530" s="19"/>
      <c r="G530" s="19"/>
      <c r="H530" s="19"/>
    </row>
    <row r="531" spans="4:8">
      <c r="D531" s="19"/>
      <c r="E531" s="19"/>
      <c r="F531" s="19"/>
      <c r="G531" s="19"/>
      <c r="H531" s="19"/>
    </row>
    <row r="532" spans="4:8">
      <c r="D532" s="19"/>
      <c r="E532" s="19"/>
      <c r="F532" s="19"/>
      <c r="G532" s="19"/>
      <c r="H532" s="19"/>
    </row>
    <row r="533" spans="4:8">
      <c r="D533" s="19"/>
      <c r="E533" s="19"/>
      <c r="F533" s="19"/>
      <c r="G533" s="19"/>
      <c r="H533" s="19"/>
    </row>
    <row r="534" spans="4:8">
      <c r="D534" s="19"/>
      <c r="E534" s="19"/>
      <c r="F534" s="19"/>
      <c r="G534" s="19"/>
      <c r="H534" s="19"/>
    </row>
    <row r="535" spans="4:8">
      <c r="D535" s="19"/>
      <c r="E535" s="19"/>
      <c r="F535" s="19"/>
      <c r="G535" s="19"/>
      <c r="H535" s="19"/>
    </row>
    <row r="536" spans="4:8">
      <c r="D536" s="19"/>
      <c r="E536" s="19"/>
      <c r="F536" s="19"/>
      <c r="G536" s="19"/>
      <c r="H536" s="19"/>
    </row>
    <row r="537" spans="4:8">
      <c r="D537" s="19"/>
      <c r="E537" s="19"/>
      <c r="F537" s="19"/>
      <c r="G537" s="19"/>
      <c r="H537" s="19"/>
    </row>
    <row r="538" spans="4:8">
      <c r="D538" s="19"/>
      <c r="E538" s="19"/>
      <c r="F538" s="19"/>
      <c r="G538" s="19"/>
      <c r="H538" s="19"/>
    </row>
    <row r="539" spans="4:8">
      <c r="D539" s="19"/>
      <c r="E539" s="19"/>
      <c r="F539" s="19"/>
      <c r="G539" s="19"/>
      <c r="H539" s="19"/>
    </row>
    <row r="540" spans="4:8">
      <c r="D540" s="19"/>
      <c r="E540" s="19"/>
      <c r="F540" s="19"/>
      <c r="G540" s="19"/>
      <c r="H540" s="19"/>
    </row>
    <row r="541" spans="4:8">
      <c r="D541" s="19"/>
      <c r="E541" s="19"/>
      <c r="F541" s="19"/>
      <c r="G541" s="19"/>
      <c r="H541" s="19"/>
    </row>
    <row r="542" spans="4:8">
      <c r="D542" s="19"/>
      <c r="E542" s="19"/>
      <c r="F542" s="19"/>
      <c r="G542" s="19"/>
      <c r="H542" s="19"/>
    </row>
    <row r="543" spans="4:8">
      <c r="D543" s="19"/>
      <c r="E543" s="19"/>
      <c r="F543" s="19"/>
      <c r="G543" s="19"/>
      <c r="H543" s="19"/>
    </row>
    <row r="544" spans="4:8">
      <c r="D544" s="19"/>
      <c r="E544" s="19"/>
      <c r="F544" s="19"/>
      <c r="G544" s="19"/>
      <c r="H544" s="19"/>
    </row>
    <row r="545" spans="4:8">
      <c r="D545" s="19"/>
      <c r="E545" s="19"/>
      <c r="F545" s="19"/>
      <c r="G545" s="19"/>
      <c r="H545" s="19"/>
    </row>
    <row r="546" spans="4:8">
      <c r="D546" s="19"/>
      <c r="E546" s="19"/>
      <c r="F546" s="19"/>
      <c r="G546" s="19"/>
      <c r="H546" s="19"/>
    </row>
    <row r="547" spans="4:8">
      <c r="D547" s="19"/>
      <c r="E547" s="19"/>
      <c r="F547" s="19"/>
      <c r="G547" s="19"/>
      <c r="H547" s="19"/>
    </row>
    <row r="548" spans="4:8">
      <c r="D548" s="19"/>
      <c r="E548" s="19"/>
      <c r="F548" s="19"/>
      <c r="G548" s="19"/>
      <c r="H548" s="19"/>
    </row>
    <row r="549" spans="4:8">
      <c r="D549" s="19"/>
      <c r="E549" s="19"/>
      <c r="F549" s="19"/>
      <c r="G549" s="19"/>
      <c r="H549" s="19"/>
    </row>
    <row r="550" spans="4:8">
      <c r="D550" s="19"/>
      <c r="E550" s="19"/>
      <c r="F550" s="19"/>
      <c r="G550" s="19"/>
      <c r="H550" s="19"/>
    </row>
    <row r="551" spans="4:8">
      <c r="D551" s="19"/>
      <c r="E551" s="19"/>
      <c r="F551" s="19"/>
      <c r="G551" s="19"/>
      <c r="H551" s="19"/>
    </row>
    <row r="552" spans="4:8">
      <c r="D552" s="19"/>
      <c r="E552" s="19"/>
      <c r="F552" s="19"/>
      <c r="G552" s="19"/>
      <c r="H552" s="19"/>
    </row>
    <row r="553" spans="4:8">
      <c r="D553" s="19"/>
      <c r="E553" s="19"/>
      <c r="F553" s="19"/>
      <c r="G553" s="19"/>
      <c r="H553" s="19"/>
    </row>
    <row r="554" spans="4:8">
      <c r="D554" s="19"/>
      <c r="E554" s="19"/>
      <c r="F554" s="19"/>
      <c r="G554" s="19"/>
      <c r="H554" s="19"/>
    </row>
    <row r="555" spans="4:8">
      <c r="D555" s="19"/>
      <c r="E555" s="19"/>
      <c r="F555" s="19"/>
      <c r="G555" s="19"/>
      <c r="H555" s="19"/>
    </row>
    <row r="556" spans="4:8">
      <c r="D556" s="19"/>
      <c r="E556" s="19"/>
      <c r="F556" s="19"/>
      <c r="G556" s="19"/>
      <c r="H556" s="19"/>
    </row>
    <row r="557" spans="4:8">
      <c r="D557" s="19"/>
      <c r="E557" s="19"/>
      <c r="F557" s="19"/>
      <c r="G557" s="19"/>
      <c r="H557" s="19"/>
    </row>
    <row r="558" spans="4:8">
      <c r="D558" s="19"/>
      <c r="E558" s="19"/>
      <c r="F558" s="19"/>
      <c r="G558" s="19"/>
      <c r="H558" s="19"/>
    </row>
    <row r="559" spans="4:8">
      <c r="D559" s="19"/>
      <c r="E559" s="19"/>
      <c r="F559" s="19"/>
      <c r="G559" s="19"/>
      <c r="H559" s="19"/>
    </row>
    <row r="560" spans="4:8">
      <c r="D560" s="19"/>
      <c r="E560" s="19"/>
      <c r="F560" s="19"/>
      <c r="G560" s="19"/>
      <c r="H560" s="19"/>
    </row>
    <row r="561" spans="4:8">
      <c r="D561" s="19"/>
      <c r="E561" s="19"/>
      <c r="F561" s="19"/>
      <c r="G561" s="19"/>
      <c r="H561" s="19"/>
    </row>
    <row r="562" spans="4:8">
      <c r="D562" s="19"/>
      <c r="E562" s="19"/>
      <c r="F562" s="19"/>
      <c r="G562" s="19"/>
      <c r="H562" s="19"/>
    </row>
    <row r="563" spans="4:8">
      <c r="D563" s="19"/>
      <c r="E563" s="19"/>
      <c r="F563" s="19"/>
      <c r="G563" s="19"/>
      <c r="H563" s="19"/>
    </row>
    <row r="564" spans="4:8">
      <c r="D564" s="19"/>
      <c r="E564" s="19"/>
      <c r="F564" s="19"/>
      <c r="G564" s="19"/>
      <c r="H564" s="19"/>
    </row>
    <row r="565" spans="4:8">
      <c r="D565" s="19"/>
      <c r="E565" s="19"/>
      <c r="F565" s="19"/>
      <c r="G565" s="19"/>
      <c r="H565" s="19"/>
    </row>
    <row r="566" spans="4:8">
      <c r="D566" s="19"/>
      <c r="E566" s="19"/>
      <c r="F566" s="19"/>
      <c r="G566" s="19"/>
      <c r="H566" s="19"/>
    </row>
    <row r="567" spans="4:8">
      <c r="D567" s="19"/>
      <c r="E567" s="19"/>
      <c r="F567" s="19"/>
      <c r="G567" s="19"/>
      <c r="H567" s="19"/>
    </row>
    <row r="568" spans="4:8">
      <c r="D568" s="19"/>
      <c r="E568" s="19"/>
      <c r="F568" s="19"/>
      <c r="G568" s="19"/>
      <c r="H568" s="19"/>
    </row>
    <row r="569" spans="4:8">
      <c r="D569" s="19"/>
      <c r="E569" s="19"/>
      <c r="F569" s="19"/>
      <c r="G569" s="19"/>
      <c r="H569" s="19"/>
    </row>
    <row r="570" spans="4:8">
      <c r="D570" s="19"/>
      <c r="E570" s="19"/>
      <c r="F570" s="19"/>
      <c r="G570" s="19"/>
      <c r="H570" s="19"/>
    </row>
    <row r="571" spans="4:8">
      <c r="D571" s="19"/>
      <c r="E571" s="19"/>
      <c r="F571" s="19"/>
      <c r="G571" s="19"/>
      <c r="H571" s="19"/>
    </row>
    <row r="572" spans="4:8">
      <c r="D572" s="19"/>
      <c r="E572" s="19"/>
      <c r="F572" s="19"/>
      <c r="G572" s="19"/>
      <c r="H572" s="19"/>
    </row>
    <row r="573" spans="4:8">
      <c r="D573" s="19"/>
      <c r="E573" s="19"/>
      <c r="F573" s="19"/>
      <c r="G573" s="19"/>
      <c r="H573" s="19"/>
    </row>
    <row r="574" spans="4:8">
      <c r="D574" s="19"/>
      <c r="E574" s="19"/>
      <c r="F574" s="19"/>
      <c r="G574" s="19"/>
      <c r="H574" s="19"/>
    </row>
    <row r="575" spans="4:8">
      <c r="D575" s="19"/>
      <c r="E575" s="19"/>
      <c r="F575" s="19"/>
      <c r="G575" s="19"/>
      <c r="H575" s="19"/>
    </row>
    <row r="576" spans="4:8">
      <c r="D576" s="19"/>
      <c r="E576" s="19"/>
      <c r="F576" s="19"/>
      <c r="G576" s="19"/>
      <c r="H576" s="19"/>
    </row>
    <row r="577" spans="4:8">
      <c r="D577" s="19"/>
      <c r="E577" s="19"/>
      <c r="F577" s="19"/>
      <c r="G577" s="19"/>
      <c r="H577" s="19"/>
    </row>
    <row r="578" spans="4:8">
      <c r="D578" s="19"/>
      <c r="E578" s="19"/>
      <c r="F578" s="19"/>
      <c r="G578" s="19"/>
      <c r="H578" s="19"/>
    </row>
    <row r="579" spans="4:8">
      <c r="D579" s="19"/>
      <c r="E579" s="19"/>
      <c r="F579" s="19"/>
      <c r="G579" s="19"/>
      <c r="H579" s="19"/>
    </row>
    <row r="580" spans="4:8">
      <c r="D580" s="19"/>
      <c r="E580" s="19"/>
      <c r="F580" s="19"/>
      <c r="G580" s="19"/>
      <c r="H580" s="19"/>
    </row>
    <row r="581" spans="4:8">
      <c r="D581" s="19"/>
      <c r="E581" s="19"/>
      <c r="F581" s="19"/>
      <c r="G581" s="19"/>
      <c r="H581" s="19"/>
    </row>
    <row r="582" spans="4:8">
      <c r="D582" s="19"/>
      <c r="E582" s="19"/>
      <c r="F582" s="19"/>
      <c r="G582" s="19"/>
      <c r="H582" s="19"/>
    </row>
    <row r="583" spans="4:8">
      <c r="D583" s="19"/>
      <c r="E583" s="19"/>
      <c r="F583" s="19"/>
      <c r="G583" s="19"/>
      <c r="H583" s="19"/>
    </row>
    <row r="584" spans="4:8">
      <c r="D584" s="19"/>
      <c r="E584" s="19"/>
      <c r="F584" s="19"/>
      <c r="G584" s="19"/>
      <c r="H584" s="19"/>
    </row>
    <row r="585" spans="4:8">
      <c r="D585" s="19"/>
      <c r="E585" s="19"/>
      <c r="F585" s="19"/>
      <c r="G585" s="19"/>
      <c r="H585" s="19"/>
    </row>
    <row r="586" spans="4:8">
      <c r="D586" s="19"/>
      <c r="E586" s="19"/>
      <c r="F586" s="19"/>
      <c r="G586" s="19"/>
      <c r="H586" s="19"/>
    </row>
    <row r="587" spans="4:8">
      <c r="D587" s="19"/>
      <c r="E587" s="19"/>
      <c r="F587" s="19"/>
      <c r="G587" s="19"/>
      <c r="H587" s="19"/>
    </row>
    <row r="588" spans="4:8">
      <c r="D588" s="19"/>
      <c r="E588" s="19"/>
      <c r="F588" s="19"/>
      <c r="G588" s="19"/>
      <c r="H588" s="19"/>
    </row>
    <row r="589" spans="4:8">
      <c r="D589" s="19"/>
      <c r="E589" s="19"/>
      <c r="F589" s="19"/>
      <c r="G589" s="19"/>
      <c r="H589" s="19"/>
    </row>
    <row r="590" spans="4:8">
      <c r="D590" s="19"/>
      <c r="E590" s="19"/>
      <c r="F590" s="19"/>
      <c r="G590" s="19"/>
      <c r="H590" s="19"/>
    </row>
    <row r="591" spans="4:8">
      <c r="D591" s="19"/>
      <c r="E591" s="19"/>
      <c r="F591" s="19"/>
      <c r="G591" s="19"/>
      <c r="H591" s="19"/>
    </row>
    <row r="592" spans="4:8">
      <c r="D592" s="19"/>
      <c r="E592" s="19"/>
      <c r="F592" s="19"/>
      <c r="G592" s="19"/>
      <c r="H592" s="19"/>
    </row>
    <row r="593" spans="4:8">
      <c r="D593" s="19"/>
      <c r="E593" s="19"/>
      <c r="F593" s="19"/>
      <c r="G593" s="19"/>
      <c r="H593" s="19"/>
    </row>
    <row r="594" spans="4:8">
      <c r="D594" s="19"/>
      <c r="E594" s="19"/>
      <c r="F594" s="19"/>
      <c r="G594" s="19"/>
      <c r="H594" s="19"/>
    </row>
    <row r="595" spans="4:8">
      <c r="D595" s="19"/>
      <c r="E595" s="19"/>
      <c r="F595" s="19"/>
      <c r="G595" s="19"/>
      <c r="H595" s="19"/>
    </row>
    <row r="596" spans="4:8">
      <c r="D596" s="19"/>
      <c r="E596" s="19"/>
      <c r="F596" s="19"/>
      <c r="G596" s="19"/>
      <c r="H596" s="19"/>
    </row>
    <row r="597" spans="4:8">
      <c r="D597" s="19"/>
      <c r="E597" s="19"/>
      <c r="F597" s="19"/>
      <c r="G597" s="19"/>
      <c r="H597" s="19"/>
    </row>
    <row r="598" spans="4:8">
      <c r="D598" s="19"/>
      <c r="E598" s="19"/>
      <c r="F598" s="19"/>
      <c r="G598" s="19"/>
      <c r="H598" s="19"/>
    </row>
    <row r="599" spans="4:8">
      <c r="D599" s="19"/>
      <c r="E599" s="19"/>
      <c r="F599" s="19"/>
      <c r="G599" s="19"/>
      <c r="H599" s="19"/>
    </row>
    <row r="600" spans="4:8">
      <c r="D600" s="19"/>
      <c r="E600" s="19"/>
      <c r="F600" s="19"/>
      <c r="G600" s="19"/>
      <c r="H600" s="19"/>
    </row>
    <row r="601" spans="4:8">
      <c r="D601" s="19"/>
      <c r="E601" s="19"/>
      <c r="F601" s="19"/>
      <c r="G601" s="19"/>
      <c r="H601" s="19"/>
    </row>
    <row r="602" spans="4:8">
      <c r="E602" s="55"/>
      <c r="G602" s="55"/>
    </row>
    <row r="603" spans="4:8">
      <c r="E603" s="55"/>
      <c r="G603" s="55"/>
    </row>
    <row r="604" spans="4:8">
      <c r="E604" s="55"/>
      <c r="G604" s="55"/>
    </row>
    <row r="605" spans="4:8">
      <c r="E605" s="55"/>
      <c r="G605" s="55"/>
    </row>
    <row r="606" spans="4:8">
      <c r="E606" s="55"/>
      <c r="G606" s="55"/>
    </row>
    <row r="607" spans="4:8">
      <c r="E607" s="55"/>
      <c r="G607" s="55"/>
    </row>
  </sheetData>
  <mergeCells count="1">
    <mergeCell ref="B7:K7"/>
  </mergeCells>
  <dataValidations count="1">
    <dataValidation allowBlank="1" showInputMessage="1" showErrorMessage="1" sqref="A1:XFD1048576"/>
  </dataValidations>
  <pageMargins left="0" right="0" top="0.5" bottom="0.5" header="0" footer="0.25"/>
  <pageSetup paperSize="9" scale="10" pageOrder="overThenDown" orientation="landscape" r:id="rId1"/>
  <headerFooter alignWithMargins="0">
    <oddFooter>&amp;L&amp;Z&amp;F&amp;C&amp;A&amp;R&amp;D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52"/>
    <pageSetUpPr fitToPage="1"/>
  </sheetPr>
  <dimension ref="B1:Q56"/>
  <sheetViews>
    <sheetView rightToLeft="1" workbookViewId="0">
      <selection activeCell="B6" sqref="B6"/>
    </sheetView>
  </sheetViews>
  <sheetFormatPr defaultColWidth="9.140625" defaultRowHeight="18"/>
  <cols>
    <col min="1" max="1" width="6.28515625" style="16" customWidth="1"/>
    <col min="2" max="2" width="47.28515625" style="15" customWidth="1"/>
    <col min="3" max="3" width="27.85546875" style="16" customWidth="1"/>
    <col min="4" max="4" width="10.7109375" style="16" customWidth="1"/>
    <col min="5" max="5" width="7.140625" style="19" customWidth="1"/>
    <col min="6" max="6" width="6" style="19" customWidth="1"/>
    <col min="7" max="7" width="7.85546875" style="19" customWidth="1"/>
    <col min="8" max="8" width="8.140625" style="19" customWidth="1"/>
    <col min="9" max="9" width="6.28515625" style="19" customWidth="1"/>
    <col min="10" max="10" width="8" style="19" customWidth="1"/>
    <col min="11" max="11" width="8.7109375" style="19" customWidth="1"/>
    <col min="12" max="12" width="10" style="19" customWidth="1"/>
    <col min="13" max="13" width="9.5703125" style="19" customWidth="1"/>
    <col min="14" max="14" width="6.140625" style="19" customWidth="1"/>
    <col min="15" max="16" width="5.7109375" style="19" customWidth="1"/>
    <col min="17" max="17" width="6.85546875" style="19" customWidth="1"/>
    <col min="18" max="18" width="6.42578125" style="16" customWidth="1"/>
    <col min="19" max="19" width="6.7109375" style="16" customWidth="1"/>
    <col min="20" max="20" width="7.28515625" style="16" customWidth="1"/>
    <col min="21" max="32" width="5.7109375" style="16" customWidth="1"/>
    <col min="33" max="16384" width="9.140625" style="16"/>
  </cols>
  <sheetData>
    <row r="1" spans="2:17">
      <c r="B1" s="2" t="s">
        <v>0</v>
      </c>
      <c r="C1" s="80" t="s">
        <v>197</v>
      </c>
    </row>
    <row r="2" spans="2:17">
      <c r="B2" s="2" t="s">
        <v>1</v>
      </c>
      <c r="C2" s="16" t="s">
        <v>2413</v>
      </c>
    </row>
    <row r="3" spans="2:17">
      <c r="B3" s="2" t="s">
        <v>2</v>
      </c>
      <c r="C3" s="80" t="s">
        <v>2414</v>
      </c>
    </row>
    <row r="4" spans="2:17">
      <c r="B4" s="2" t="s">
        <v>3</v>
      </c>
      <c r="C4" s="16">
        <v>9536</v>
      </c>
    </row>
    <row r="5" spans="2:17">
      <c r="B5" s="75" t="s">
        <v>198</v>
      </c>
      <c r="C5" t="s">
        <v>199</v>
      </c>
    </row>
    <row r="7" spans="2:17" ht="26.25" customHeight="1">
      <c r="B7" s="99" t="s">
        <v>172</v>
      </c>
      <c r="C7" s="100"/>
      <c r="D7" s="100"/>
    </row>
    <row r="8" spans="2:17" s="19" customFormat="1" ht="47.25">
      <c r="B8" s="50" t="s">
        <v>99</v>
      </c>
      <c r="C8" s="56" t="s">
        <v>173</v>
      </c>
      <c r="D8" s="57" t="s">
        <v>174</v>
      </c>
    </row>
    <row r="9" spans="2:17" s="19" customFormat="1">
      <c r="B9" s="20"/>
      <c r="C9" s="31" t="s">
        <v>188</v>
      </c>
      <c r="D9" s="45" t="s">
        <v>75</v>
      </c>
    </row>
    <row r="10" spans="2:17" s="23" customFormat="1" ht="18" customHeight="1">
      <c r="B10" s="22"/>
      <c r="C10" s="7" t="s">
        <v>9</v>
      </c>
      <c r="D10" s="34" t="s">
        <v>10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</row>
    <row r="11" spans="2:17" s="23" customFormat="1" ht="18" customHeight="1">
      <c r="B11" s="24" t="s">
        <v>175</v>
      </c>
      <c r="C11" s="76">
        <f>C12+C28</f>
        <v>20688.17129432</v>
      </c>
      <c r="D11" s="34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</row>
    <row r="12" spans="2:17">
      <c r="B12" s="78" t="s">
        <v>206</v>
      </c>
      <c r="C12" s="79">
        <f>SUM(C13:C27)</f>
        <v>4708.2457965220001</v>
      </c>
    </row>
    <row r="13" spans="2:17">
      <c r="B13" t="s">
        <v>2468</v>
      </c>
      <c r="C13" s="77">
        <v>0.75368000000000002</v>
      </c>
      <c r="D13" s="85">
        <v>48944</v>
      </c>
    </row>
    <row r="14" spans="2:17">
      <c r="B14" t="s">
        <v>2460</v>
      </c>
      <c r="C14" s="77">
        <v>390.3703835</v>
      </c>
      <c r="D14" s="85">
        <v>44247</v>
      </c>
    </row>
    <row r="15" spans="2:17">
      <c r="B15" t="s">
        <v>2465</v>
      </c>
      <c r="C15" s="77">
        <v>41.03049</v>
      </c>
      <c r="D15" s="85">
        <v>55153</v>
      </c>
    </row>
    <row r="16" spans="2:17">
      <c r="B16" t="s">
        <v>2459</v>
      </c>
      <c r="C16" s="77">
        <v>311.64395999999999</v>
      </c>
      <c r="D16" s="85">
        <v>55153</v>
      </c>
    </row>
    <row r="17" spans="2:4">
      <c r="B17" t="s">
        <v>2466</v>
      </c>
      <c r="C17" s="77">
        <v>57.717460000000003</v>
      </c>
      <c r="D17" s="85">
        <v>55153</v>
      </c>
    </row>
    <row r="18" spans="2:4">
      <c r="B18" t="s">
        <v>2470</v>
      </c>
      <c r="C18" s="77">
        <v>174.82499999999999</v>
      </c>
      <c r="D18" s="85">
        <v>47847</v>
      </c>
    </row>
    <row r="19" spans="2:4">
      <c r="B19" t="s">
        <v>2462</v>
      </c>
      <c r="C19" s="77">
        <v>63.826500000000003</v>
      </c>
      <c r="D19" s="85">
        <v>45265</v>
      </c>
    </row>
    <row r="20" spans="2:4">
      <c r="B20" t="s">
        <v>2471</v>
      </c>
      <c r="C20" s="77">
        <v>145.46037999999999</v>
      </c>
      <c r="D20" s="85">
        <v>44339</v>
      </c>
    </row>
    <row r="21" spans="2:4">
      <c r="B21" t="s">
        <v>2476</v>
      </c>
      <c r="C21" s="77">
        <v>126.298</v>
      </c>
      <c r="D21" s="85">
        <v>44099</v>
      </c>
    </row>
    <row r="22" spans="2:4">
      <c r="B22" t="s">
        <v>2473</v>
      </c>
      <c r="C22" s="77">
        <v>335.51900000000001</v>
      </c>
      <c r="D22" s="85">
        <v>43525</v>
      </c>
    </row>
    <row r="23" spans="2:4">
      <c r="B23" t="s">
        <v>2475</v>
      </c>
      <c r="C23" s="77">
        <v>25.5</v>
      </c>
      <c r="D23" s="85">
        <v>43405</v>
      </c>
    </row>
    <row r="24" spans="2:4">
      <c r="B24" s="84" t="s">
        <v>2422</v>
      </c>
      <c r="C24" s="77">
        <v>849.32747899999993</v>
      </c>
      <c r="D24" s="85">
        <v>46630</v>
      </c>
    </row>
    <row r="25" spans="2:4">
      <c r="B25" s="84" t="s">
        <v>2423</v>
      </c>
      <c r="C25" s="77">
        <v>368.44579002199998</v>
      </c>
      <c r="D25" s="85">
        <v>45681</v>
      </c>
    </row>
    <row r="26" spans="2:4">
      <c r="B26" s="84" t="s">
        <v>2424</v>
      </c>
      <c r="C26" s="77">
        <v>1813.5609999999999</v>
      </c>
      <c r="D26" s="85">
        <v>46902</v>
      </c>
    </row>
    <row r="27" spans="2:4">
      <c r="B27" s="84" t="s">
        <v>2425</v>
      </c>
      <c r="C27" s="77">
        <v>3.9666739999999998</v>
      </c>
      <c r="D27" s="85">
        <v>44469</v>
      </c>
    </row>
    <row r="28" spans="2:4">
      <c r="B28" s="78" t="s">
        <v>232</v>
      </c>
      <c r="C28" s="79">
        <f>SUM(C29:C56)</f>
        <v>15979.925497798</v>
      </c>
    </row>
    <row r="29" spans="2:4">
      <c r="B29" s="84" t="s">
        <v>2426</v>
      </c>
      <c r="C29" s="77">
        <v>356.62689999999998</v>
      </c>
      <c r="D29" s="85">
        <v>46522</v>
      </c>
    </row>
    <row r="30" spans="2:4">
      <c r="B30" s="84" t="s">
        <v>2427</v>
      </c>
      <c r="C30" s="77">
        <v>964.60989449999988</v>
      </c>
      <c r="D30" s="85">
        <v>45777</v>
      </c>
    </row>
    <row r="31" spans="2:4">
      <c r="B31" s="84" t="s">
        <v>2428</v>
      </c>
      <c r="C31" s="77">
        <v>964.60989449999988</v>
      </c>
      <c r="D31" s="85">
        <v>45777</v>
      </c>
    </row>
    <row r="32" spans="2:4">
      <c r="B32" s="84" t="s">
        <v>2429</v>
      </c>
      <c r="C32" s="77">
        <v>1006.1648399999998</v>
      </c>
      <c r="D32" s="85">
        <v>45028</v>
      </c>
    </row>
    <row r="33" spans="2:4">
      <c r="B33" s="84" t="s">
        <v>2430</v>
      </c>
      <c r="C33" s="77">
        <v>255.11877559999999</v>
      </c>
      <c r="D33" s="85">
        <v>46538</v>
      </c>
    </row>
    <row r="34" spans="2:4">
      <c r="B34" s="84" t="s">
        <v>2431</v>
      </c>
      <c r="C34" s="77">
        <v>343.00778099799993</v>
      </c>
      <c r="D34" s="85">
        <v>45808</v>
      </c>
    </row>
    <row r="35" spans="2:4">
      <c r="B35" s="84" t="s">
        <v>2432</v>
      </c>
      <c r="C35" s="77">
        <v>1544.5485999999999</v>
      </c>
      <c r="D35" s="85">
        <v>45412</v>
      </c>
    </row>
    <row r="36" spans="2:4">
      <c r="B36" s="84" t="s">
        <v>2433</v>
      </c>
      <c r="C36" s="77">
        <v>37.916491999999998</v>
      </c>
      <c r="D36" s="85">
        <v>46172</v>
      </c>
    </row>
    <row r="37" spans="2:4">
      <c r="B37" s="84" t="s">
        <v>2434</v>
      </c>
      <c r="C37" s="77">
        <v>867.61186199999997</v>
      </c>
      <c r="D37" s="85">
        <v>46568</v>
      </c>
    </row>
    <row r="38" spans="2:4">
      <c r="B38" s="84" t="s">
        <v>2435</v>
      </c>
      <c r="C38" s="77">
        <v>179.30625000000001</v>
      </c>
      <c r="D38" s="85">
        <v>46568</v>
      </c>
    </row>
    <row r="39" spans="2:4">
      <c r="B39" s="84" t="s">
        <v>2436</v>
      </c>
      <c r="C39" s="77">
        <v>188.05811049999997</v>
      </c>
      <c r="D39" s="85">
        <v>45197</v>
      </c>
    </row>
    <row r="40" spans="2:4">
      <c r="B40" s="84" t="s">
        <v>2437</v>
      </c>
      <c r="C40" s="77">
        <v>1504.5144875000001</v>
      </c>
      <c r="D40" s="85">
        <v>47228</v>
      </c>
    </row>
    <row r="41" spans="2:4">
      <c r="B41" s="84" t="s">
        <v>2438</v>
      </c>
      <c r="C41" s="77">
        <v>17.530402500000001</v>
      </c>
      <c r="D41" s="85">
        <v>44316</v>
      </c>
    </row>
    <row r="42" spans="2:4">
      <c r="B42" s="84" t="s">
        <v>2439</v>
      </c>
      <c r="C42" s="77">
        <v>60.687892999999995</v>
      </c>
      <c r="D42" s="85">
        <v>44681</v>
      </c>
    </row>
    <row r="43" spans="2:4">
      <c r="B43" s="84" t="s">
        <v>2440</v>
      </c>
      <c r="C43" s="77">
        <v>1283.8023454999998</v>
      </c>
      <c r="D43" s="85">
        <v>45046</v>
      </c>
    </row>
    <row r="44" spans="2:4">
      <c r="B44" s="84" t="s">
        <v>2441</v>
      </c>
      <c r="C44" s="77">
        <v>1544.5485999999999</v>
      </c>
      <c r="D44" s="85">
        <v>46843</v>
      </c>
    </row>
    <row r="45" spans="2:4">
      <c r="B45" s="84" t="s">
        <v>2442</v>
      </c>
      <c r="C45" s="77">
        <v>1543.3758312</v>
      </c>
      <c r="D45" s="85">
        <v>47421</v>
      </c>
    </row>
    <row r="46" spans="2:4">
      <c r="B46" s="84" t="s">
        <v>2443</v>
      </c>
      <c r="C46" s="77">
        <v>558.77032400000007</v>
      </c>
      <c r="D46" s="85">
        <v>45838</v>
      </c>
    </row>
    <row r="47" spans="2:4">
      <c r="B47" s="84" t="s">
        <v>2444</v>
      </c>
      <c r="C47" s="77">
        <v>327.32561249999998</v>
      </c>
      <c r="D47" s="85">
        <v>45962</v>
      </c>
    </row>
    <row r="48" spans="2:4">
      <c r="B48" s="84" t="s">
        <v>2445</v>
      </c>
      <c r="C48" s="77">
        <v>445.27080000000001</v>
      </c>
      <c r="D48" s="85">
        <v>46752</v>
      </c>
    </row>
    <row r="49" spans="2:4">
      <c r="B49" s="84" t="s">
        <v>2446</v>
      </c>
      <c r="C49" s="77">
        <v>307.10038000000003</v>
      </c>
      <c r="D49" s="85">
        <v>45508</v>
      </c>
    </row>
    <row r="50" spans="2:4">
      <c r="B50" s="84" t="s">
        <v>2447</v>
      </c>
      <c r="C50" s="77">
        <v>139.785291</v>
      </c>
      <c r="D50" s="85">
        <v>46568</v>
      </c>
    </row>
    <row r="51" spans="2:4">
      <c r="B51" s="84" t="s">
        <v>2448</v>
      </c>
      <c r="C51" s="77">
        <v>504.70535599999999</v>
      </c>
      <c r="D51" s="85">
        <v>46602</v>
      </c>
    </row>
    <row r="52" spans="2:4">
      <c r="B52" s="84" t="s">
        <v>2449</v>
      </c>
      <c r="C52" s="77">
        <v>408.1767625</v>
      </c>
      <c r="D52" s="85">
        <v>45657</v>
      </c>
    </row>
    <row r="53" spans="2:4">
      <c r="B53" s="84" t="s">
        <v>2450</v>
      </c>
      <c r="C53" s="77">
        <v>282.11142000000001</v>
      </c>
      <c r="D53" s="85">
        <v>45099</v>
      </c>
    </row>
    <row r="54" spans="2:4">
      <c r="B54" s="84" t="s">
        <v>2451</v>
      </c>
      <c r="C54" s="77">
        <v>4.1822429999999997</v>
      </c>
      <c r="D54" s="85">
        <v>46147</v>
      </c>
    </row>
    <row r="55" spans="2:4">
      <c r="B55" s="84" t="s">
        <v>2452</v>
      </c>
      <c r="C55" s="77">
        <v>85.040401000000003</v>
      </c>
      <c r="D55" s="85">
        <v>46020</v>
      </c>
    </row>
    <row r="56" spans="2:4">
      <c r="B56" s="84" t="s">
        <v>2453</v>
      </c>
      <c r="C56" s="77">
        <v>255.417948</v>
      </c>
      <c r="D56" s="85">
        <v>47848</v>
      </c>
    </row>
  </sheetData>
  <mergeCells count="1">
    <mergeCell ref="B7:D7"/>
  </mergeCells>
  <dataValidations count="1">
    <dataValidation allowBlank="1" showInputMessage="1" showErrorMessage="1" sqref="D24:D1048576 D1:D12 E1:XFD1048576 C25:C1048576 C1:C23 A1:B1048576"/>
  </dataValidations>
  <pageMargins left="0" right="0" top="0.5" bottom="0.5" header="0" footer="0.25"/>
  <pageSetup paperSize="9" pageOrder="overThenDown" orientation="landscape" r:id="rId1"/>
  <headerFooter alignWithMargins="0">
    <oddFooter>&amp;L&amp;Z&amp;F&amp;C&amp;A&amp;R&amp;D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B1:R37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197</v>
      </c>
    </row>
    <row r="2" spans="2:18">
      <c r="B2" s="2" t="s">
        <v>1</v>
      </c>
      <c r="C2" s="16" t="s">
        <v>2413</v>
      </c>
    </row>
    <row r="3" spans="2:18">
      <c r="B3" s="2" t="s">
        <v>2</v>
      </c>
      <c r="C3" s="80" t="s">
        <v>2414</v>
      </c>
    </row>
    <row r="4" spans="2:18">
      <c r="B4" s="2" t="s">
        <v>3</v>
      </c>
      <c r="C4" s="16">
        <v>9536</v>
      </c>
    </row>
    <row r="5" spans="2:18">
      <c r="B5" s="75" t="s">
        <v>198</v>
      </c>
      <c r="C5" t="s">
        <v>199</v>
      </c>
    </row>
    <row r="7" spans="2:18" ht="26.25" customHeight="1">
      <c r="B7" s="99" t="s">
        <v>176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194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34" t="s">
        <v>64</v>
      </c>
      <c r="J10" s="34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34" t="s">
        <v>79</v>
      </c>
      <c r="P10" s="34" t="s">
        <v>80</v>
      </c>
      <c r="Q10" s="35"/>
    </row>
    <row r="11" spans="2:18" s="23" customFormat="1" ht="18" customHeight="1">
      <c r="B11" s="24" t="s">
        <v>179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206</v>
      </c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320</v>
      </c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209</v>
      </c>
      <c r="C14" t="s">
        <v>209</v>
      </c>
      <c r="D14" t="s">
        <v>209</v>
      </c>
      <c r="E14" t="s">
        <v>209</v>
      </c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257</v>
      </c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209</v>
      </c>
      <c r="C16" t="s">
        <v>209</v>
      </c>
      <c r="D16" t="s">
        <v>209</v>
      </c>
      <c r="E16" t="s">
        <v>209</v>
      </c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321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209</v>
      </c>
      <c r="C18" t="s">
        <v>209</v>
      </c>
      <c r="D18" t="s">
        <v>209</v>
      </c>
      <c r="E18" t="s">
        <v>209</v>
      </c>
      <c r="H18" s="77">
        <v>0</v>
      </c>
      <c r="I18" t="s">
        <v>209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926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209</v>
      </c>
      <c r="C20" t="s">
        <v>209</v>
      </c>
      <c r="D20" t="s">
        <v>209</v>
      </c>
      <c r="E20" t="s">
        <v>209</v>
      </c>
      <c r="H20" s="77">
        <v>0</v>
      </c>
      <c r="I20" t="s">
        <v>209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322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209</v>
      </c>
      <c r="C23" t="s">
        <v>209</v>
      </c>
      <c r="D23" t="s">
        <v>209</v>
      </c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323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209</v>
      </c>
      <c r="C25" t="s">
        <v>209</v>
      </c>
      <c r="D25" t="s">
        <v>209</v>
      </c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234</v>
      </c>
      <c r="D26" s="16"/>
    </row>
    <row r="27" spans="2:16">
      <c r="B27" t="s">
        <v>317</v>
      </c>
      <c r="D27" s="16"/>
    </row>
    <row r="28" spans="2:16">
      <c r="B28" t="s">
        <v>319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R384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18">
      <c r="B1" s="2" t="s">
        <v>0</v>
      </c>
      <c r="C1" s="80" t="s">
        <v>197</v>
      </c>
    </row>
    <row r="2" spans="2:18">
      <c r="B2" s="2" t="s">
        <v>1</v>
      </c>
      <c r="C2" s="16" t="s">
        <v>2413</v>
      </c>
    </row>
    <row r="3" spans="2:18">
      <c r="B3" s="2" t="s">
        <v>2</v>
      </c>
      <c r="C3" s="80" t="s">
        <v>2414</v>
      </c>
    </row>
    <row r="4" spans="2:18">
      <c r="B4" s="2" t="s">
        <v>3</v>
      </c>
      <c r="C4" s="16">
        <v>9536</v>
      </c>
    </row>
    <row r="5" spans="2:18">
      <c r="B5" s="75" t="s">
        <v>198</v>
      </c>
      <c r="C5" t="s">
        <v>199</v>
      </c>
    </row>
    <row r="7" spans="2:18" ht="26.25" customHeight="1">
      <c r="B7" s="99" t="s">
        <v>180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18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18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18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18" s="23" customFormat="1" ht="18" customHeight="1">
      <c r="B11" s="24" t="s">
        <v>181</v>
      </c>
      <c r="C11" s="7"/>
      <c r="D11" s="7"/>
      <c r="E11" s="7"/>
      <c r="F11" s="7"/>
      <c r="G11" s="7"/>
      <c r="H11" s="7"/>
      <c r="I11" s="34"/>
      <c r="J11" s="34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18">
      <c r="B12" s="78" t="s">
        <v>206</v>
      </c>
      <c r="C12" s="16"/>
      <c r="D12" s="16"/>
      <c r="H12" s="79">
        <v>0</v>
      </c>
      <c r="L12" s="79">
        <v>0</v>
      </c>
      <c r="M12" s="79">
        <v>0</v>
      </c>
      <c r="O12" s="79">
        <v>0</v>
      </c>
      <c r="P12" s="79">
        <v>0</v>
      </c>
    </row>
    <row r="13" spans="2:18">
      <c r="B13" s="78" t="s">
        <v>1987</v>
      </c>
      <c r="C13" s="16"/>
      <c r="D13" s="16"/>
      <c r="H13" s="79">
        <v>0</v>
      </c>
      <c r="L13" s="79">
        <v>0</v>
      </c>
      <c r="M13" s="79">
        <v>0</v>
      </c>
      <c r="O13" s="79">
        <v>0</v>
      </c>
      <c r="P13" s="79">
        <v>0</v>
      </c>
    </row>
    <row r="14" spans="2:18">
      <c r="B14" t="s">
        <v>209</v>
      </c>
      <c r="C14" t="s">
        <v>209</v>
      </c>
      <c r="D14" t="s">
        <v>209</v>
      </c>
      <c r="E14" t="s">
        <v>209</v>
      </c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</row>
    <row r="15" spans="2:18">
      <c r="B15" s="78" t="s">
        <v>1988</v>
      </c>
      <c r="C15" s="16"/>
      <c r="D15" s="16"/>
      <c r="H15" s="79">
        <v>0</v>
      </c>
      <c r="L15" s="79">
        <v>0</v>
      </c>
      <c r="M15" s="79">
        <v>0</v>
      </c>
      <c r="O15" s="79">
        <v>0</v>
      </c>
      <c r="P15" s="79">
        <v>0</v>
      </c>
    </row>
    <row r="16" spans="2:18">
      <c r="B16" t="s">
        <v>209</v>
      </c>
      <c r="C16" t="s">
        <v>209</v>
      </c>
      <c r="D16" t="s">
        <v>209</v>
      </c>
      <c r="E16" t="s">
        <v>209</v>
      </c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</row>
    <row r="17" spans="2:16">
      <c r="B17" s="78" t="s">
        <v>321</v>
      </c>
      <c r="D17" s="16"/>
      <c r="H17" s="79">
        <v>0</v>
      </c>
      <c r="L17" s="79">
        <v>0</v>
      </c>
      <c r="M17" s="79">
        <v>0</v>
      </c>
      <c r="O17" s="79">
        <v>0</v>
      </c>
      <c r="P17" s="79">
        <v>0</v>
      </c>
    </row>
    <row r="18" spans="2:16">
      <c r="B18" t="s">
        <v>209</v>
      </c>
      <c r="C18" t="s">
        <v>209</v>
      </c>
      <c r="D18" t="s">
        <v>209</v>
      </c>
      <c r="E18" t="s">
        <v>209</v>
      </c>
      <c r="H18" s="77">
        <v>0</v>
      </c>
      <c r="I18" t="s">
        <v>209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</row>
    <row r="19" spans="2:16">
      <c r="B19" s="78" t="s">
        <v>926</v>
      </c>
      <c r="D19" s="16"/>
      <c r="H19" s="79">
        <v>0</v>
      </c>
      <c r="L19" s="79">
        <v>0</v>
      </c>
      <c r="M19" s="79">
        <v>0</v>
      </c>
      <c r="O19" s="79">
        <v>0</v>
      </c>
      <c r="P19" s="79">
        <v>0</v>
      </c>
    </row>
    <row r="20" spans="2:16">
      <c r="B20" t="s">
        <v>209</v>
      </c>
      <c r="C20" t="s">
        <v>209</v>
      </c>
      <c r="D20" t="s">
        <v>209</v>
      </c>
      <c r="E20" t="s">
        <v>209</v>
      </c>
      <c r="H20" s="77">
        <v>0</v>
      </c>
      <c r="I20" t="s">
        <v>209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</row>
    <row r="21" spans="2:16">
      <c r="B21" s="78" t="s">
        <v>232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16">
      <c r="B22" s="78" t="s">
        <v>322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16">
      <c r="B23" t="s">
        <v>209</v>
      </c>
      <c r="C23" t="s">
        <v>209</v>
      </c>
      <c r="D23" t="s">
        <v>209</v>
      </c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16">
      <c r="B24" s="78" t="s">
        <v>323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16">
      <c r="B25" t="s">
        <v>209</v>
      </c>
      <c r="C25" t="s">
        <v>209</v>
      </c>
      <c r="D25" t="s">
        <v>209</v>
      </c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16">
      <c r="B26" t="s">
        <v>234</v>
      </c>
      <c r="D26" s="16"/>
    </row>
    <row r="27" spans="2:16">
      <c r="B27" t="s">
        <v>317</v>
      </c>
      <c r="D27" s="16"/>
    </row>
    <row r="28" spans="2:16">
      <c r="B28" t="s">
        <v>319</v>
      </c>
      <c r="D28" s="16"/>
    </row>
    <row r="29" spans="2:16">
      <c r="D29" s="16"/>
    </row>
    <row r="30" spans="2:16">
      <c r="D30" s="16"/>
    </row>
    <row r="31" spans="2:16">
      <c r="D31" s="16"/>
    </row>
    <row r="32" spans="2:16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B372" s="16"/>
      <c r="D372" s="16"/>
    </row>
    <row r="373" spans="2:4">
      <c r="B373" s="16"/>
      <c r="D373" s="16"/>
    </row>
    <row r="374" spans="2:4">
      <c r="B374" s="19"/>
      <c r="D374" s="16"/>
    </row>
    <row r="375" spans="2:4">
      <c r="D375" s="16"/>
    </row>
    <row r="376" spans="2:4">
      <c r="D376" s="16"/>
    </row>
    <row r="377" spans="2:4"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B1:W387"/>
  <sheetViews>
    <sheetView rightToLeft="1" workbookViewId="0">
      <selection activeCell="C1" sqref="C1:C4"/>
    </sheetView>
  </sheetViews>
  <sheetFormatPr defaultColWidth="9.140625" defaultRowHeight="18"/>
  <cols>
    <col min="1" max="1" width="6.28515625" style="16" customWidth="1"/>
    <col min="2" max="2" width="48.28515625" style="15" bestFit="1" customWidth="1"/>
    <col min="3" max="3" width="27.85546875" style="15" customWidth="1"/>
    <col min="4" max="4" width="10.7109375" style="15" customWidth="1"/>
    <col min="5" max="11" width="10.7109375" style="16" customWidth="1"/>
    <col min="12" max="12" width="14.7109375" style="16" customWidth="1"/>
    <col min="13" max="13" width="12.7109375" style="16" customWidth="1"/>
    <col min="14" max="16" width="10.7109375" style="16" customWidth="1"/>
    <col min="17" max="17" width="7.5703125" style="16" customWidth="1"/>
    <col min="18" max="18" width="6.7109375" style="16" customWidth="1"/>
    <col min="19" max="19" width="7.7109375" style="16" customWidth="1"/>
    <col min="20" max="20" width="7.140625" style="16" customWidth="1"/>
    <col min="21" max="21" width="6" style="16" customWidth="1"/>
    <col min="22" max="22" width="7.85546875" style="16" customWidth="1"/>
    <col min="23" max="23" width="8.140625" style="16" customWidth="1"/>
    <col min="24" max="24" width="6.28515625" style="16" customWidth="1"/>
    <col min="25" max="25" width="8" style="16" customWidth="1"/>
    <col min="26" max="26" width="8.7109375" style="16" customWidth="1"/>
    <col min="27" max="27" width="10" style="16" customWidth="1"/>
    <col min="28" max="28" width="9.5703125" style="16" customWidth="1"/>
    <col min="29" max="29" width="6.140625" style="16" customWidth="1"/>
    <col min="30" max="31" width="5.7109375" style="16" customWidth="1"/>
    <col min="32" max="32" width="6.85546875" style="16" customWidth="1"/>
    <col min="33" max="33" width="6.42578125" style="16" customWidth="1"/>
    <col min="34" max="34" width="6.7109375" style="16" customWidth="1"/>
    <col min="35" max="35" width="7.28515625" style="16" customWidth="1"/>
    <col min="36" max="47" width="5.7109375" style="16" customWidth="1"/>
    <col min="48" max="16384" width="9.140625" style="16"/>
  </cols>
  <sheetData>
    <row r="1" spans="2:23">
      <c r="B1" s="2" t="s">
        <v>0</v>
      </c>
      <c r="C1" s="80" t="s">
        <v>197</v>
      </c>
    </row>
    <row r="2" spans="2:23">
      <c r="B2" s="2" t="s">
        <v>1</v>
      </c>
      <c r="C2" s="16" t="s">
        <v>2413</v>
      </c>
    </row>
    <row r="3" spans="2:23">
      <c r="B3" s="2" t="s">
        <v>2</v>
      </c>
      <c r="C3" s="80" t="s">
        <v>2414</v>
      </c>
    </row>
    <row r="4" spans="2:23">
      <c r="B4" s="2" t="s">
        <v>3</v>
      </c>
      <c r="C4" s="16">
        <v>9536</v>
      </c>
    </row>
    <row r="5" spans="2:23">
      <c r="B5" s="75" t="s">
        <v>198</v>
      </c>
      <c r="C5" t="s">
        <v>199</v>
      </c>
    </row>
    <row r="7" spans="2:23" ht="26.25" customHeight="1">
      <c r="B7" s="99" t="s">
        <v>182</v>
      </c>
      <c r="C7" s="100"/>
      <c r="D7" s="100"/>
      <c r="E7" s="100"/>
      <c r="F7" s="100"/>
      <c r="G7" s="100"/>
      <c r="H7" s="100"/>
      <c r="I7" s="100"/>
      <c r="J7" s="100"/>
      <c r="K7" s="100"/>
      <c r="L7" s="100"/>
      <c r="M7" s="100"/>
      <c r="N7" s="100"/>
      <c r="O7" s="100"/>
      <c r="P7" s="101"/>
    </row>
    <row r="8" spans="2:23" s="19" customFormat="1" ht="63">
      <c r="B8" s="4" t="s">
        <v>99</v>
      </c>
      <c r="C8" s="28" t="s">
        <v>50</v>
      </c>
      <c r="D8" s="28" t="s">
        <v>85</v>
      </c>
      <c r="E8" s="28" t="s">
        <v>52</v>
      </c>
      <c r="F8" s="28" t="s">
        <v>53</v>
      </c>
      <c r="G8" s="28" t="s">
        <v>72</v>
      </c>
      <c r="H8" s="28" t="s">
        <v>73</v>
      </c>
      <c r="I8" s="28" t="s">
        <v>54</v>
      </c>
      <c r="J8" s="28" t="s">
        <v>55</v>
      </c>
      <c r="K8" s="28" t="s">
        <v>177</v>
      </c>
      <c r="L8" s="28" t="s">
        <v>190</v>
      </c>
      <c r="M8" s="28" t="s">
        <v>178</v>
      </c>
      <c r="N8" s="28" t="s">
        <v>74</v>
      </c>
      <c r="O8" s="28" t="s">
        <v>58</v>
      </c>
      <c r="P8" s="36" t="s">
        <v>186</v>
      </c>
      <c r="R8" s="16"/>
    </row>
    <row r="9" spans="2:23" s="19" customFormat="1" ht="17.25" customHeight="1">
      <c r="B9" s="20"/>
      <c r="C9" s="31"/>
      <c r="D9" s="31"/>
      <c r="E9" s="31"/>
      <c r="F9" s="31"/>
      <c r="G9" s="31" t="s">
        <v>75</v>
      </c>
      <c r="H9" s="31" t="s">
        <v>76</v>
      </c>
      <c r="I9" s="31"/>
      <c r="J9" s="31" t="s">
        <v>7</v>
      </c>
      <c r="K9" s="31" t="s">
        <v>7</v>
      </c>
      <c r="L9" s="31" t="s">
        <v>187</v>
      </c>
      <c r="M9" s="31" t="s">
        <v>6</v>
      </c>
      <c r="N9" s="31" t="s">
        <v>7</v>
      </c>
      <c r="O9" s="31" t="s">
        <v>7</v>
      </c>
      <c r="P9" s="32" t="s">
        <v>7</v>
      </c>
    </row>
    <row r="10" spans="2:23" s="23" customFormat="1" ht="18" customHeight="1">
      <c r="B10" s="22"/>
      <c r="C10" s="7" t="s">
        <v>9</v>
      </c>
      <c r="D10" s="7" t="s">
        <v>10</v>
      </c>
      <c r="E10" s="7" t="s">
        <v>60</v>
      </c>
      <c r="F10" s="7" t="s">
        <v>61</v>
      </c>
      <c r="G10" s="7" t="s">
        <v>62</v>
      </c>
      <c r="H10" s="7" t="s">
        <v>63</v>
      </c>
      <c r="I10" s="7" t="s">
        <v>64</v>
      </c>
      <c r="J10" s="7" t="s">
        <v>65</v>
      </c>
      <c r="K10" s="7" t="s">
        <v>66</v>
      </c>
      <c r="L10" s="7" t="s">
        <v>67</v>
      </c>
      <c r="M10" s="7" t="s">
        <v>77</v>
      </c>
      <c r="N10" s="7" t="s">
        <v>78</v>
      </c>
      <c r="O10" s="7" t="s">
        <v>79</v>
      </c>
      <c r="P10" s="34" t="s">
        <v>80</v>
      </c>
      <c r="Q10" s="35"/>
    </row>
    <row r="11" spans="2:23" s="23" customFormat="1" ht="18" customHeight="1">
      <c r="B11" s="24" t="s">
        <v>183</v>
      </c>
      <c r="C11" s="7"/>
      <c r="D11" s="7"/>
      <c r="E11" s="7"/>
      <c r="F11" s="7"/>
      <c r="G11" s="7"/>
      <c r="H11" s="7"/>
      <c r="I11" s="7"/>
      <c r="J11" s="7"/>
      <c r="K11" s="7"/>
      <c r="L11" s="76">
        <v>0</v>
      </c>
      <c r="M11" s="76">
        <v>0</v>
      </c>
      <c r="N11" s="7"/>
      <c r="O11" s="76">
        <v>0</v>
      </c>
      <c r="P11" s="76">
        <v>0</v>
      </c>
      <c r="Q11" s="35"/>
    </row>
    <row r="12" spans="2:23">
      <c r="B12" s="78" t="s">
        <v>206</v>
      </c>
      <c r="E12" s="15"/>
      <c r="F12" s="15"/>
      <c r="G12" s="15"/>
      <c r="H12" s="79">
        <v>0</v>
      </c>
      <c r="I12" s="15"/>
      <c r="J12" s="15"/>
      <c r="K12" s="15"/>
      <c r="L12" s="79">
        <v>0</v>
      </c>
      <c r="M12" s="79">
        <v>0</v>
      </c>
      <c r="N12" s="15"/>
      <c r="O12" s="79">
        <v>0</v>
      </c>
      <c r="P12" s="79">
        <v>0</v>
      </c>
      <c r="Q12" s="15"/>
      <c r="R12" s="15"/>
      <c r="S12" s="15"/>
      <c r="T12" s="15"/>
      <c r="U12" s="15"/>
      <c r="V12" s="15"/>
      <c r="W12" s="15"/>
    </row>
    <row r="13" spans="2:23">
      <c r="B13" s="78" t="s">
        <v>1987</v>
      </c>
      <c r="E13" s="15"/>
      <c r="F13" s="15"/>
      <c r="G13" s="15"/>
      <c r="H13" s="79">
        <v>0</v>
      </c>
      <c r="I13" s="15"/>
      <c r="J13" s="15"/>
      <c r="K13" s="15"/>
      <c r="L13" s="79">
        <v>0</v>
      </c>
      <c r="M13" s="79">
        <v>0</v>
      </c>
      <c r="N13" s="15"/>
      <c r="O13" s="79">
        <v>0</v>
      </c>
      <c r="P13" s="79">
        <v>0</v>
      </c>
      <c r="Q13" s="15"/>
      <c r="R13" s="15"/>
      <c r="S13" s="15"/>
      <c r="T13" s="15"/>
      <c r="U13" s="15"/>
      <c r="V13" s="15"/>
      <c r="W13" s="15"/>
    </row>
    <row r="14" spans="2:23">
      <c r="B14" t="s">
        <v>209</v>
      </c>
      <c r="C14" t="s">
        <v>209</v>
      </c>
      <c r="D14" t="s">
        <v>209</v>
      </c>
      <c r="E14" t="s">
        <v>209</v>
      </c>
      <c r="F14" s="15"/>
      <c r="G14" s="15"/>
      <c r="H14" s="77">
        <v>0</v>
      </c>
      <c r="I14" t="s">
        <v>209</v>
      </c>
      <c r="J14" s="77">
        <v>0</v>
      </c>
      <c r="K14" s="77">
        <v>0</v>
      </c>
      <c r="L14" s="77">
        <v>0</v>
      </c>
      <c r="M14" s="77">
        <v>0</v>
      </c>
      <c r="N14" s="77">
        <v>0</v>
      </c>
      <c r="O14" s="77">
        <v>0</v>
      </c>
      <c r="P14" s="77">
        <v>0</v>
      </c>
      <c r="Q14" s="15"/>
      <c r="R14" s="15"/>
      <c r="S14" s="15"/>
      <c r="T14" s="15"/>
      <c r="U14" s="15"/>
      <c r="V14" s="15"/>
      <c r="W14" s="15"/>
    </row>
    <row r="15" spans="2:23">
      <c r="B15" s="78" t="s">
        <v>1988</v>
      </c>
      <c r="E15" s="15"/>
      <c r="F15" s="15"/>
      <c r="G15" s="15"/>
      <c r="H15" s="79">
        <v>0</v>
      </c>
      <c r="I15" s="15"/>
      <c r="J15" s="15"/>
      <c r="K15" s="15"/>
      <c r="L15" s="79">
        <v>0</v>
      </c>
      <c r="M15" s="79">
        <v>0</v>
      </c>
      <c r="N15" s="15"/>
      <c r="O15" s="79">
        <v>0</v>
      </c>
      <c r="P15" s="79">
        <v>0</v>
      </c>
      <c r="Q15" s="15"/>
      <c r="R15" s="15"/>
      <c r="S15" s="15"/>
      <c r="T15" s="15"/>
      <c r="U15" s="15"/>
      <c r="V15" s="15"/>
      <c r="W15" s="15"/>
    </row>
    <row r="16" spans="2:23">
      <c r="B16" t="s">
        <v>209</v>
      </c>
      <c r="C16" t="s">
        <v>209</v>
      </c>
      <c r="D16" t="s">
        <v>209</v>
      </c>
      <c r="E16" t="s">
        <v>209</v>
      </c>
      <c r="F16" s="15"/>
      <c r="G16" s="15"/>
      <c r="H16" s="77">
        <v>0</v>
      </c>
      <c r="I16" t="s">
        <v>209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77">
        <v>0</v>
      </c>
      <c r="Q16" s="15"/>
      <c r="R16" s="15"/>
      <c r="S16" s="15"/>
      <c r="T16" s="15"/>
      <c r="U16" s="15"/>
      <c r="V16" s="15"/>
      <c r="W16" s="15"/>
    </row>
    <row r="17" spans="2:23">
      <c r="B17" s="78" t="s">
        <v>321</v>
      </c>
      <c r="E17" s="15"/>
      <c r="F17" s="15"/>
      <c r="G17" s="15"/>
      <c r="H17" s="79">
        <v>0</v>
      </c>
      <c r="I17" s="15"/>
      <c r="J17" s="15"/>
      <c r="K17" s="15"/>
      <c r="L17" s="79">
        <v>0</v>
      </c>
      <c r="M17" s="79">
        <v>0</v>
      </c>
      <c r="N17" s="15"/>
      <c r="O17" s="79">
        <v>0</v>
      </c>
      <c r="P17" s="79">
        <v>0</v>
      </c>
      <c r="Q17" s="15"/>
      <c r="R17" s="15"/>
      <c r="S17" s="15"/>
      <c r="T17" s="15"/>
      <c r="U17" s="15"/>
      <c r="V17" s="15"/>
      <c r="W17" s="15"/>
    </row>
    <row r="18" spans="2:23">
      <c r="B18" t="s">
        <v>209</v>
      </c>
      <c r="C18" t="s">
        <v>209</v>
      </c>
      <c r="D18" t="s">
        <v>209</v>
      </c>
      <c r="E18" t="s">
        <v>209</v>
      </c>
      <c r="F18" s="15"/>
      <c r="G18" s="15"/>
      <c r="H18" s="77">
        <v>0</v>
      </c>
      <c r="I18" t="s">
        <v>209</v>
      </c>
      <c r="J18" s="77">
        <v>0</v>
      </c>
      <c r="K18" s="77">
        <v>0</v>
      </c>
      <c r="L18" s="77">
        <v>0</v>
      </c>
      <c r="M18" s="77">
        <v>0</v>
      </c>
      <c r="N18" s="77">
        <v>0</v>
      </c>
      <c r="O18" s="77">
        <v>0</v>
      </c>
      <c r="P18" s="77">
        <v>0</v>
      </c>
      <c r="Q18" s="15"/>
      <c r="R18" s="15"/>
      <c r="S18" s="15"/>
      <c r="T18" s="15"/>
      <c r="U18" s="15"/>
      <c r="V18" s="15"/>
      <c r="W18" s="15"/>
    </row>
    <row r="19" spans="2:23">
      <c r="B19" s="78" t="s">
        <v>926</v>
      </c>
      <c r="E19" s="15"/>
      <c r="F19" s="15"/>
      <c r="G19" s="15"/>
      <c r="H19" s="79">
        <v>0</v>
      </c>
      <c r="I19" s="15"/>
      <c r="J19" s="15"/>
      <c r="K19" s="15"/>
      <c r="L19" s="79">
        <v>0</v>
      </c>
      <c r="M19" s="79">
        <v>0</v>
      </c>
      <c r="N19" s="15"/>
      <c r="O19" s="79">
        <v>0</v>
      </c>
      <c r="P19" s="79">
        <v>0</v>
      </c>
      <c r="Q19" s="15"/>
      <c r="R19" s="15"/>
      <c r="S19" s="15"/>
      <c r="T19" s="15"/>
      <c r="U19" s="15"/>
      <c r="V19" s="15"/>
      <c r="W19" s="15"/>
    </row>
    <row r="20" spans="2:23">
      <c r="B20" t="s">
        <v>209</v>
      </c>
      <c r="C20" t="s">
        <v>209</v>
      </c>
      <c r="D20" t="s">
        <v>209</v>
      </c>
      <c r="E20" t="s">
        <v>209</v>
      </c>
      <c r="F20" s="15"/>
      <c r="G20" s="15"/>
      <c r="H20" s="77">
        <v>0</v>
      </c>
      <c r="I20" t="s">
        <v>209</v>
      </c>
      <c r="J20" s="77">
        <v>0</v>
      </c>
      <c r="K20" s="77">
        <v>0</v>
      </c>
      <c r="L20" s="77">
        <v>0</v>
      </c>
      <c r="M20" s="77">
        <v>0</v>
      </c>
      <c r="N20" s="77">
        <v>0</v>
      </c>
      <c r="O20" s="77">
        <v>0</v>
      </c>
      <c r="P20" s="77">
        <v>0</v>
      </c>
      <c r="Q20" s="15"/>
      <c r="R20" s="15"/>
      <c r="S20" s="15"/>
      <c r="T20" s="15"/>
      <c r="U20" s="15"/>
      <c r="V20" s="15"/>
      <c r="W20" s="15"/>
    </row>
    <row r="21" spans="2:23">
      <c r="B21" s="78" t="s">
        <v>232</v>
      </c>
      <c r="D21" s="16"/>
      <c r="H21" s="79">
        <v>0</v>
      </c>
      <c r="L21" s="79">
        <v>0</v>
      </c>
      <c r="M21" s="79">
        <v>0</v>
      </c>
      <c r="O21" s="79">
        <v>0</v>
      </c>
      <c r="P21" s="79">
        <v>0</v>
      </c>
    </row>
    <row r="22" spans="2:23">
      <c r="B22" s="78" t="s">
        <v>322</v>
      </c>
      <c r="D22" s="16"/>
      <c r="H22" s="79">
        <v>0</v>
      </c>
      <c r="L22" s="79">
        <v>0</v>
      </c>
      <c r="M22" s="79">
        <v>0</v>
      </c>
      <c r="O22" s="79">
        <v>0</v>
      </c>
      <c r="P22" s="79">
        <v>0</v>
      </c>
    </row>
    <row r="23" spans="2:23">
      <c r="B23" t="s">
        <v>209</v>
      </c>
      <c r="C23" t="s">
        <v>209</v>
      </c>
      <c r="D23" t="s">
        <v>209</v>
      </c>
      <c r="E23" t="s">
        <v>209</v>
      </c>
      <c r="H23" s="77">
        <v>0</v>
      </c>
      <c r="I23" t="s">
        <v>209</v>
      </c>
      <c r="J23" s="77">
        <v>0</v>
      </c>
      <c r="K23" s="77">
        <v>0</v>
      </c>
      <c r="L23" s="77">
        <v>0</v>
      </c>
      <c r="M23" s="77">
        <v>0</v>
      </c>
      <c r="N23" s="77">
        <v>0</v>
      </c>
      <c r="O23" s="77">
        <v>0</v>
      </c>
      <c r="P23" s="77">
        <v>0</v>
      </c>
    </row>
    <row r="24" spans="2:23">
      <c r="B24" s="78" t="s">
        <v>323</v>
      </c>
      <c r="D24" s="16"/>
      <c r="H24" s="79">
        <v>0</v>
      </c>
      <c r="L24" s="79">
        <v>0</v>
      </c>
      <c r="M24" s="79">
        <v>0</v>
      </c>
      <c r="O24" s="79">
        <v>0</v>
      </c>
      <c r="P24" s="79">
        <v>0</v>
      </c>
    </row>
    <row r="25" spans="2:23">
      <c r="B25" t="s">
        <v>209</v>
      </c>
      <c r="C25" t="s">
        <v>209</v>
      </c>
      <c r="D25" t="s">
        <v>209</v>
      </c>
      <c r="E25" t="s">
        <v>209</v>
      </c>
      <c r="H25" s="77">
        <v>0</v>
      </c>
      <c r="I25" t="s">
        <v>209</v>
      </c>
      <c r="J25" s="77">
        <v>0</v>
      </c>
      <c r="K25" s="77">
        <v>0</v>
      </c>
      <c r="L25" s="77">
        <v>0</v>
      </c>
      <c r="M25" s="77">
        <v>0</v>
      </c>
      <c r="N25" s="77">
        <v>0</v>
      </c>
      <c r="O25" s="77">
        <v>0</v>
      </c>
      <c r="P25" s="77">
        <v>0</v>
      </c>
    </row>
    <row r="26" spans="2:23">
      <c r="B26" t="s">
        <v>234</v>
      </c>
      <c r="D26" s="16"/>
    </row>
    <row r="27" spans="2:23">
      <c r="B27" t="s">
        <v>317</v>
      </c>
      <c r="D27" s="16"/>
    </row>
    <row r="28" spans="2:23">
      <c r="B28" t="s">
        <v>318</v>
      </c>
      <c r="D28" s="16"/>
    </row>
    <row r="29" spans="2:23">
      <c r="B29" t="s">
        <v>319</v>
      </c>
      <c r="D29" s="16"/>
    </row>
    <row r="30" spans="2:23">
      <c r="D30" s="16"/>
    </row>
    <row r="31" spans="2:23">
      <c r="D31" s="16"/>
    </row>
    <row r="32" spans="2:23">
      <c r="D32" s="16"/>
    </row>
    <row r="33" spans="4:4">
      <c r="D33" s="16"/>
    </row>
    <row r="34" spans="4:4">
      <c r="D34" s="16"/>
    </row>
    <row r="35" spans="4:4">
      <c r="D35" s="16"/>
    </row>
    <row r="36" spans="4:4">
      <c r="D36" s="16"/>
    </row>
    <row r="37" spans="4:4">
      <c r="D37" s="16"/>
    </row>
    <row r="38" spans="4:4">
      <c r="D38" s="16"/>
    </row>
    <row r="39" spans="4:4">
      <c r="D39" s="16"/>
    </row>
    <row r="40" spans="4:4">
      <c r="D40" s="16"/>
    </row>
    <row r="41" spans="4:4">
      <c r="D41" s="16"/>
    </row>
    <row r="42" spans="4:4">
      <c r="D42" s="16"/>
    </row>
    <row r="43" spans="4:4">
      <c r="D43" s="16"/>
    </row>
    <row r="44" spans="4:4">
      <c r="D44" s="16"/>
    </row>
    <row r="45" spans="4:4">
      <c r="D45" s="16"/>
    </row>
    <row r="46" spans="4:4">
      <c r="D46" s="16"/>
    </row>
    <row r="47" spans="4:4">
      <c r="D47" s="16"/>
    </row>
    <row r="48" spans="4:4">
      <c r="D48" s="16"/>
    </row>
    <row r="49" spans="4:4">
      <c r="D49" s="16"/>
    </row>
    <row r="50" spans="4:4">
      <c r="D50" s="16"/>
    </row>
    <row r="51" spans="4:4">
      <c r="D51" s="16"/>
    </row>
    <row r="52" spans="4:4">
      <c r="D52" s="16"/>
    </row>
    <row r="53" spans="4:4">
      <c r="D53" s="16"/>
    </row>
    <row r="54" spans="4:4">
      <c r="D54" s="16"/>
    </row>
    <row r="55" spans="4:4">
      <c r="D55" s="16"/>
    </row>
    <row r="56" spans="4:4">
      <c r="D56" s="16"/>
    </row>
    <row r="57" spans="4:4">
      <c r="D57" s="16"/>
    </row>
    <row r="58" spans="4:4">
      <c r="D58" s="16"/>
    </row>
    <row r="59" spans="4:4">
      <c r="D59" s="16"/>
    </row>
    <row r="60" spans="4:4">
      <c r="D60" s="16"/>
    </row>
    <row r="61" spans="4:4">
      <c r="D61" s="16"/>
    </row>
    <row r="62" spans="4:4">
      <c r="D62" s="16"/>
    </row>
    <row r="63" spans="4:4">
      <c r="D63" s="16"/>
    </row>
    <row r="64" spans="4:4">
      <c r="D64" s="16"/>
    </row>
    <row r="65" spans="4:4">
      <c r="D65" s="16"/>
    </row>
    <row r="66" spans="4:4">
      <c r="D66" s="16"/>
    </row>
    <row r="67" spans="4:4">
      <c r="D67" s="16"/>
    </row>
    <row r="68" spans="4:4">
      <c r="D68" s="16"/>
    </row>
    <row r="69" spans="4:4">
      <c r="D69" s="16"/>
    </row>
    <row r="70" spans="4:4">
      <c r="D70" s="16"/>
    </row>
    <row r="71" spans="4:4">
      <c r="D71" s="16"/>
    </row>
    <row r="72" spans="4:4">
      <c r="D72" s="16"/>
    </row>
    <row r="73" spans="4:4">
      <c r="D73" s="16"/>
    </row>
    <row r="74" spans="4:4">
      <c r="D74" s="16"/>
    </row>
    <row r="75" spans="4:4">
      <c r="D75" s="16"/>
    </row>
    <row r="76" spans="4:4">
      <c r="D76" s="16"/>
    </row>
    <row r="77" spans="4:4">
      <c r="D77" s="16"/>
    </row>
    <row r="78" spans="4:4">
      <c r="D78" s="16"/>
    </row>
    <row r="79" spans="4:4">
      <c r="D79" s="16"/>
    </row>
    <row r="80" spans="4:4">
      <c r="D80" s="16"/>
    </row>
    <row r="81" spans="4:4">
      <c r="D81" s="16"/>
    </row>
    <row r="82" spans="4:4">
      <c r="D82" s="16"/>
    </row>
    <row r="83" spans="4:4">
      <c r="D83" s="16"/>
    </row>
    <row r="84" spans="4:4">
      <c r="D84" s="16"/>
    </row>
    <row r="85" spans="4:4">
      <c r="D85" s="16"/>
    </row>
    <row r="86" spans="4:4">
      <c r="D86" s="16"/>
    </row>
    <row r="87" spans="4:4">
      <c r="D87" s="16"/>
    </row>
    <row r="88" spans="4:4">
      <c r="D88" s="16"/>
    </row>
    <row r="89" spans="4:4">
      <c r="D89" s="16"/>
    </row>
    <row r="90" spans="4:4">
      <c r="D90" s="16"/>
    </row>
    <row r="91" spans="4:4">
      <c r="D91" s="16"/>
    </row>
    <row r="92" spans="4:4">
      <c r="D92" s="16"/>
    </row>
    <row r="93" spans="4:4">
      <c r="D93" s="16"/>
    </row>
    <row r="94" spans="4:4">
      <c r="D94" s="16"/>
    </row>
    <row r="95" spans="4:4">
      <c r="D95" s="16"/>
    </row>
    <row r="96" spans="4:4">
      <c r="D96" s="16"/>
    </row>
    <row r="97" spans="4:4">
      <c r="D97" s="16"/>
    </row>
    <row r="98" spans="4:4">
      <c r="D98" s="16"/>
    </row>
    <row r="99" spans="4:4">
      <c r="D99" s="16"/>
    </row>
    <row r="100" spans="4:4">
      <c r="D100" s="16"/>
    </row>
    <row r="101" spans="4:4">
      <c r="D101" s="16"/>
    </row>
    <row r="102" spans="4:4">
      <c r="D102" s="16"/>
    </row>
    <row r="103" spans="4:4">
      <c r="D103" s="16"/>
    </row>
    <row r="104" spans="4:4">
      <c r="D104" s="16"/>
    </row>
    <row r="105" spans="4:4">
      <c r="D105" s="16"/>
    </row>
    <row r="106" spans="4:4">
      <c r="D106" s="16"/>
    </row>
    <row r="107" spans="4:4">
      <c r="D107" s="16"/>
    </row>
    <row r="108" spans="4:4">
      <c r="D108" s="16"/>
    </row>
    <row r="109" spans="4:4">
      <c r="D109" s="16"/>
    </row>
    <row r="110" spans="4:4">
      <c r="D110" s="16"/>
    </row>
    <row r="111" spans="4:4">
      <c r="D111" s="16"/>
    </row>
    <row r="112" spans="4:4">
      <c r="D112" s="16"/>
    </row>
    <row r="113" spans="4:4">
      <c r="D113" s="16"/>
    </row>
    <row r="114" spans="4:4">
      <c r="D114" s="16"/>
    </row>
    <row r="115" spans="4:4">
      <c r="D115" s="16"/>
    </row>
    <row r="116" spans="4:4">
      <c r="D116" s="16"/>
    </row>
    <row r="117" spans="4:4">
      <c r="D117" s="16"/>
    </row>
    <row r="118" spans="4:4">
      <c r="D118" s="16"/>
    </row>
    <row r="119" spans="4:4">
      <c r="D119" s="16"/>
    </row>
    <row r="120" spans="4:4">
      <c r="D120" s="16"/>
    </row>
    <row r="121" spans="4:4">
      <c r="D121" s="16"/>
    </row>
    <row r="122" spans="4:4">
      <c r="D122" s="16"/>
    </row>
    <row r="123" spans="4:4">
      <c r="D123" s="16"/>
    </row>
    <row r="124" spans="4:4">
      <c r="D124" s="16"/>
    </row>
    <row r="125" spans="4:4">
      <c r="D125" s="16"/>
    </row>
    <row r="126" spans="4:4">
      <c r="D126" s="16"/>
    </row>
    <row r="127" spans="4:4">
      <c r="D127" s="16"/>
    </row>
    <row r="128" spans="4:4">
      <c r="D128" s="16"/>
    </row>
    <row r="129" spans="4:4">
      <c r="D129" s="16"/>
    </row>
    <row r="130" spans="4:4">
      <c r="D130" s="16"/>
    </row>
    <row r="131" spans="4:4">
      <c r="D131" s="16"/>
    </row>
    <row r="132" spans="4:4">
      <c r="D132" s="16"/>
    </row>
    <row r="133" spans="4:4">
      <c r="D133" s="16"/>
    </row>
    <row r="134" spans="4:4">
      <c r="D134" s="16"/>
    </row>
    <row r="135" spans="4:4">
      <c r="D135" s="16"/>
    </row>
    <row r="136" spans="4:4">
      <c r="D136" s="16"/>
    </row>
    <row r="137" spans="4:4">
      <c r="D137" s="16"/>
    </row>
    <row r="138" spans="4:4">
      <c r="D138" s="16"/>
    </row>
    <row r="139" spans="4:4">
      <c r="D139" s="16"/>
    </row>
    <row r="140" spans="4:4">
      <c r="D140" s="16"/>
    </row>
    <row r="141" spans="4:4">
      <c r="D141" s="16"/>
    </row>
    <row r="142" spans="4:4">
      <c r="D142" s="16"/>
    </row>
    <row r="143" spans="4:4">
      <c r="D143" s="16"/>
    </row>
    <row r="144" spans="4:4">
      <c r="D144" s="16"/>
    </row>
    <row r="145" spans="4:4">
      <c r="D145" s="16"/>
    </row>
    <row r="146" spans="4:4">
      <c r="D146" s="16"/>
    </row>
    <row r="147" spans="4:4">
      <c r="D147" s="16"/>
    </row>
    <row r="148" spans="4:4">
      <c r="D148" s="16"/>
    </row>
    <row r="149" spans="4:4">
      <c r="D149" s="16"/>
    </row>
    <row r="150" spans="4:4">
      <c r="D150" s="16"/>
    </row>
    <row r="151" spans="4:4">
      <c r="D151" s="16"/>
    </row>
    <row r="152" spans="4:4">
      <c r="D152" s="16"/>
    </row>
    <row r="153" spans="4:4">
      <c r="D153" s="16"/>
    </row>
    <row r="154" spans="4:4">
      <c r="D154" s="16"/>
    </row>
    <row r="155" spans="4:4">
      <c r="D155" s="16"/>
    </row>
    <row r="156" spans="4:4">
      <c r="D156" s="16"/>
    </row>
    <row r="157" spans="4:4">
      <c r="D157" s="16"/>
    </row>
    <row r="158" spans="4:4">
      <c r="D158" s="16"/>
    </row>
    <row r="159" spans="4:4">
      <c r="D159" s="16"/>
    </row>
    <row r="160" spans="4:4">
      <c r="D160" s="16"/>
    </row>
    <row r="161" spans="4:4">
      <c r="D161" s="16"/>
    </row>
    <row r="162" spans="4:4">
      <c r="D162" s="16"/>
    </row>
    <row r="163" spans="4:4">
      <c r="D163" s="16"/>
    </row>
    <row r="164" spans="4:4">
      <c r="D164" s="16"/>
    </row>
    <row r="165" spans="4:4">
      <c r="D165" s="16"/>
    </row>
    <row r="166" spans="4:4">
      <c r="D166" s="16"/>
    </row>
    <row r="167" spans="4:4">
      <c r="D167" s="16"/>
    </row>
    <row r="168" spans="4:4">
      <c r="D168" s="16"/>
    </row>
    <row r="169" spans="4:4">
      <c r="D169" s="16"/>
    </row>
    <row r="170" spans="4:4">
      <c r="D170" s="16"/>
    </row>
    <row r="171" spans="4:4">
      <c r="D171" s="16"/>
    </row>
    <row r="172" spans="4:4">
      <c r="D172" s="16"/>
    </row>
    <row r="173" spans="4:4">
      <c r="D173" s="16"/>
    </row>
    <row r="174" spans="4:4">
      <c r="D174" s="16"/>
    </row>
    <row r="175" spans="4:4">
      <c r="D175" s="16"/>
    </row>
    <row r="176" spans="4:4">
      <c r="D176" s="16"/>
    </row>
    <row r="177" spans="4:4">
      <c r="D177" s="16"/>
    </row>
    <row r="178" spans="4:4">
      <c r="D178" s="16"/>
    </row>
    <row r="179" spans="4:4">
      <c r="D179" s="16"/>
    </row>
    <row r="180" spans="4:4">
      <c r="D180" s="16"/>
    </row>
    <row r="181" spans="4:4">
      <c r="D181" s="16"/>
    </row>
    <row r="182" spans="4:4">
      <c r="D182" s="16"/>
    </row>
    <row r="183" spans="4:4">
      <c r="D183" s="16"/>
    </row>
    <row r="184" spans="4:4">
      <c r="D184" s="16"/>
    </row>
    <row r="185" spans="4:4">
      <c r="D185" s="16"/>
    </row>
    <row r="186" spans="4:4">
      <c r="D186" s="16"/>
    </row>
    <row r="187" spans="4:4">
      <c r="D187" s="16"/>
    </row>
    <row r="188" spans="4:4">
      <c r="D188" s="16"/>
    </row>
    <row r="189" spans="4:4">
      <c r="D189" s="16"/>
    </row>
    <row r="190" spans="4:4">
      <c r="D190" s="16"/>
    </row>
    <row r="191" spans="4:4">
      <c r="D191" s="16"/>
    </row>
    <row r="192" spans="4:4">
      <c r="D192" s="16"/>
    </row>
    <row r="193" spans="4:4">
      <c r="D193" s="16"/>
    </row>
    <row r="194" spans="4:4">
      <c r="D194" s="16"/>
    </row>
    <row r="195" spans="4:4">
      <c r="D195" s="16"/>
    </row>
    <row r="196" spans="4:4">
      <c r="D196" s="16"/>
    </row>
    <row r="197" spans="4:4">
      <c r="D197" s="16"/>
    </row>
    <row r="198" spans="4:4">
      <c r="D198" s="16"/>
    </row>
    <row r="199" spans="4:4">
      <c r="D199" s="16"/>
    </row>
    <row r="200" spans="4:4">
      <c r="D200" s="16"/>
    </row>
    <row r="201" spans="4:4">
      <c r="D201" s="16"/>
    </row>
    <row r="202" spans="4:4">
      <c r="D202" s="16"/>
    </row>
    <row r="203" spans="4:4">
      <c r="D203" s="16"/>
    </row>
    <row r="204" spans="4:4">
      <c r="D204" s="16"/>
    </row>
    <row r="205" spans="4:4">
      <c r="D205" s="16"/>
    </row>
    <row r="206" spans="4:4">
      <c r="D206" s="16"/>
    </row>
    <row r="207" spans="4:4">
      <c r="D207" s="16"/>
    </row>
    <row r="208" spans="4:4">
      <c r="D208" s="16"/>
    </row>
    <row r="209" spans="4:4">
      <c r="D209" s="16"/>
    </row>
    <row r="210" spans="4:4">
      <c r="D210" s="16"/>
    </row>
    <row r="211" spans="4:4">
      <c r="D211" s="16"/>
    </row>
    <row r="212" spans="4:4">
      <c r="D212" s="16"/>
    </row>
    <row r="213" spans="4:4">
      <c r="D213" s="16"/>
    </row>
    <row r="214" spans="4:4">
      <c r="D214" s="16"/>
    </row>
    <row r="215" spans="4:4">
      <c r="D215" s="16"/>
    </row>
    <row r="216" spans="4:4">
      <c r="D216" s="16"/>
    </row>
    <row r="217" spans="4:4">
      <c r="D217" s="16"/>
    </row>
    <row r="218" spans="4:4">
      <c r="D218" s="16"/>
    </row>
    <row r="219" spans="4:4">
      <c r="D219" s="16"/>
    </row>
    <row r="220" spans="4:4">
      <c r="D220" s="16"/>
    </row>
    <row r="221" spans="4:4">
      <c r="D221" s="16"/>
    </row>
    <row r="222" spans="4:4">
      <c r="D222" s="16"/>
    </row>
    <row r="223" spans="4:4">
      <c r="D223" s="16"/>
    </row>
    <row r="224" spans="4:4">
      <c r="D224" s="16"/>
    </row>
    <row r="225" spans="4:4">
      <c r="D225" s="16"/>
    </row>
    <row r="226" spans="4:4">
      <c r="D226" s="16"/>
    </row>
    <row r="227" spans="4:4">
      <c r="D227" s="16"/>
    </row>
    <row r="228" spans="4:4">
      <c r="D228" s="16"/>
    </row>
    <row r="229" spans="4:4">
      <c r="D229" s="16"/>
    </row>
    <row r="230" spans="4:4">
      <c r="D230" s="16"/>
    </row>
    <row r="231" spans="4:4">
      <c r="D231" s="16"/>
    </row>
    <row r="232" spans="4:4">
      <c r="D232" s="16"/>
    </row>
    <row r="233" spans="4:4">
      <c r="D233" s="16"/>
    </row>
    <row r="234" spans="4:4">
      <c r="D234" s="16"/>
    </row>
    <row r="235" spans="4:4">
      <c r="D235" s="16"/>
    </row>
    <row r="236" spans="4:4">
      <c r="D236" s="16"/>
    </row>
    <row r="237" spans="4:4">
      <c r="D237" s="16"/>
    </row>
    <row r="238" spans="4:4">
      <c r="D238" s="16"/>
    </row>
    <row r="239" spans="4:4">
      <c r="D239" s="16"/>
    </row>
    <row r="240" spans="4:4">
      <c r="D240" s="16"/>
    </row>
    <row r="241" spans="4:4">
      <c r="D241" s="16"/>
    </row>
    <row r="242" spans="4:4">
      <c r="D242" s="16"/>
    </row>
    <row r="243" spans="4:4">
      <c r="D243" s="16"/>
    </row>
    <row r="244" spans="4:4">
      <c r="D244" s="16"/>
    </row>
    <row r="245" spans="4:4">
      <c r="D245" s="16"/>
    </row>
    <row r="246" spans="4:4">
      <c r="D246" s="16"/>
    </row>
    <row r="247" spans="4:4">
      <c r="D247" s="16"/>
    </row>
    <row r="248" spans="4:4">
      <c r="D248" s="16"/>
    </row>
    <row r="249" spans="4:4">
      <c r="D249" s="16"/>
    </row>
    <row r="250" spans="4:4">
      <c r="D250" s="16"/>
    </row>
    <row r="251" spans="4:4">
      <c r="D251" s="16"/>
    </row>
    <row r="252" spans="4:4">
      <c r="D252" s="16"/>
    </row>
    <row r="253" spans="4:4">
      <c r="D253" s="16"/>
    </row>
    <row r="254" spans="4:4">
      <c r="D254" s="16"/>
    </row>
    <row r="255" spans="4:4">
      <c r="D255" s="16"/>
    </row>
    <row r="256" spans="4:4">
      <c r="D256" s="16"/>
    </row>
    <row r="257" spans="4:4">
      <c r="D257" s="16"/>
    </row>
    <row r="258" spans="4:4">
      <c r="D258" s="16"/>
    </row>
    <row r="259" spans="4:4">
      <c r="D259" s="16"/>
    </row>
    <row r="260" spans="4:4">
      <c r="D260" s="16"/>
    </row>
    <row r="261" spans="4:4">
      <c r="D261" s="16"/>
    </row>
    <row r="262" spans="4:4">
      <c r="D262" s="16"/>
    </row>
    <row r="263" spans="4:4">
      <c r="D263" s="16"/>
    </row>
    <row r="264" spans="4:4">
      <c r="D264" s="16"/>
    </row>
    <row r="265" spans="4:4">
      <c r="D265" s="16"/>
    </row>
    <row r="266" spans="4:4">
      <c r="D266" s="16"/>
    </row>
    <row r="267" spans="4:4">
      <c r="D267" s="16"/>
    </row>
    <row r="268" spans="4:4">
      <c r="D268" s="16"/>
    </row>
    <row r="269" spans="4:4">
      <c r="D269" s="16"/>
    </row>
    <row r="270" spans="4:4">
      <c r="D270" s="16"/>
    </row>
    <row r="271" spans="4:4">
      <c r="D271" s="16"/>
    </row>
    <row r="272" spans="4:4">
      <c r="D272" s="16"/>
    </row>
    <row r="273" spans="4:4">
      <c r="D273" s="16"/>
    </row>
    <row r="274" spans="4:4">
      <c r="D274" s="16"/>
    </row>
    <row r="275" spans="4:4">
      <c r="D275" s="16"/>
    </row>
    <row r="276" spans="4:4">
      <c r="D276" s="16"/>
    </row>
    <row r="277" spans="4:4">
      <c r="D277" s="16"/>
    </row>
    <row r="278" spans="4:4">
      <c r="D278" s="16"/>
    </row>
    <row r="279" spans="4:4">
      <c r="D279" s="16"/>
    </row>
    <row r="280" spans="4:4">
      <c r="D280" s="16"/>
    </row>
    <row r="281" spans="4:4">
      <c r="D281" s="16"/>
    </row>
    <row r="282" spans="4:4">
      <c r="D282" s="16"/>
    </row>
    <row r="283" spans="4:4">
      <c r="D283" s="16"/>
    </row>
    <row r="284" spans="4:4">
      <c r="D284" s="16"/>
    </row>
    <row r="285" spans="4:4">
      <c r="D285" s="16"/>
    </row>
    <row r="286" spans="4:4">
      <c r="D286" s="16"/>
    </row>
    <row r="287" spans="4:4">
      <c r="D287" s="16"/>
    </row>
    <row r="288" spans="4:4">
      <c r="D288" s="16"/>
    </row>
    <row r="289" spans="4:4">
      <c r="D289" s="16"/>
    </row>
    <row r="290" spans="4:4">
      <c r="D290" s="16"/>
    </row>
    <row r="291" spans="4:4">
      <c r="D291" s="16"/>
    </row>
    <row r="292" spans="4:4">
      <c r="D292" s="16"/>
    </row>
    <row r="293" spans="4:4">
      <c r="D293" s="16"/>
    </row>
    <row r="294" spans="4:4">
      <c r="D294" s="16"/>
    </row>
    <row r="295" spans="4:4">
      <c r="D295" s="16"/>
    </row>
    <row r="296" spans="4:4">
      <c r="D296" s="16"/>
    </row>
    <row r="297" spans="4:4">
      <c r="D297" s="16"/>
    </row>
    <row r="298" spans="4:4">
      <c r="D298" s="16"/>
    </row>
    <row r="299" spans="4:4">
      <c r="D299" s="16"/>
    </row>
    <row r="300" spans="4:4">
      <c r="D300" s="16"/>
    </row>
    <row r="301" spans="4:4">
      <c r="D301" s="16"/>
    </row>
    <row r="302" spans="4:4">
      <c r="D302" s="16"/>
    </row>
    <row r="303" spans="4:4">
      <c r="D303" s="16"/>
    </row>
    <row r="304" spans="4:4">
      <c r="D304" s="16"/>
    </row>
    <row r="305" spans="4:4">
      <c r="D305" s="16"/>
    </row>
    <row r="306" spans="4:4">
      <c r="D306" s="16"/>
    </row>
    <row r="307" spans="4:4">
      <c r="D307" s="16"/>
    </row>
    <row r="308" spans="4:4">
      <c r="D308" s="16"/>
    </row>
    <row r="309" spans="4:4">
      <c r="D309" s="16"/>
    </row>
    <row r="310" spans="4:4">
      <c r="D310" s="16"/>
    </row>
    <row r="311" spans="4:4">
      <c r="D311" s="16"/>
    </row>
    <row r="312" spans="4:4">
      <c r="D312" s="16"/>
    </row>
    <row r="313" spans="4:4">
      <c r="D313" s="16"/>
    </row>
    <row r="314" spans="4:4">
      <c r="D314" s="16"/>
    </row>
    <row r="315" spans="4:4">
      <c r="D315" s="16"/>
    </row>
    <row r="316" spans="4:4">
      <c r="D316" s="16"/>
    </row>
    <row r="317" spans="4:4">
      <c r="D317" s="16"/>
    </row>
    <row r="318" spans="4:4">
      <c r="D318" s="16"/>
    </row>
    <row r="319" spans="4:4">
      <c r="D319" s="16"/>
    </row>
    <row r="320" spans="4:4">
      <c r="D320" s="16"/>
    </row>
    <row r="321" spans="4:4">
      <c r="D321" s="16"/>
    </row>
    <row r="322" spans="4:4">
      <c r="D322" s="16"/>
    </row>
    <row r="323" spans="4:4">
      <c r="D323" s="16"/>
    </row>
    <row r="324" spans="4:4">
      <c r="D324" s="16"/>
    </row>
    <row r="325" spans="4:4">
      <c r="D325" s="16"/>
    </row>
    <row r="326" spans="4:4">
      <c r="D326" s="16"/>
    </row>
    <row r="327" spans="4:4">
      <c r="D327" s="16"/>
    </row>
    <row r="328" spans="4:4">
      <c r="D328" s="16"/>
    </row>
    <row r="329" spans="4:4">
      <c r="D329" s="16"/>
    </row>
    <row r="330" spans="4:4">
      <c r="D330" s="16"/>
    </row>
    <row r="331" spans="4:4">
      <c r="D331" s="16"/>
    </row>
    <row r="332" spans="4:4">
      <c r="D332" s="16"/>
    </row>
    <row r="333" spans="4:4">
      <c r="D333" s="16"/>
    </row>
    <row r="334" spans="4:4">
      <c r="D334" s="16"/>
    </row>
    <row r="335" spans="4:4">
      <c r="D335" s="16"/>
    </row>
    <row r="336" spans="4:4">
      <c r="D336" s="16"/>
    </row>
    <row r="337" spans="4:4">
      <c r="D337" s="16"/>
    </row>
    <row r="338" spans="4:4">
      <c r="D338" s="16"/>
    </row>
    <row r="339" spans="4:4">
      <c r="D339" s="16"/>
    </row>
    <row r="340" spans="4:4">
      <c r="D340" s="16"/>
    </row>
    <row r="341" spans="4:4">
      <c r="D341" s="16"/>
    </row>
    <row r="342" spans="4:4">
      <c r="D342" s="16"/>
    </row>
    <row r="343" spans="4:4">
      <c r="D343" s="16"/>
    </row>
    <row r="344" spans="4:4">
      <c r="D344" s="16"/>
    </row>
    <row r="345" spans="4:4">
      <c r="D345" s="16"/>
    </row>
    <row r="346" spans="4:4">
      <c r="D346" s="16"/>
    </row>
    <row r="347" spans="4:4">
      <c r="D347" s="16"/>
    </row>
    <row r="348" spans="4:4">
      <c r="D348" s="16"/>
    </row>
    <row r="349" spans="4:4">
      <c r="D349" s="16"/>
    </row>
    <row r="350" spans="4:4">
      <c r="D350" s="16"/>
    </row>
    <row r="351" spans="4:4">
      <c r="D351" s="16"/>
    </row>
    <row r="352" spans="4:4">
      <c r="D352" s="16"/>
    </row>
    <row r="353" spans="4:4">
      <c r="D353" s="16"/>
    </row>
    <row r="354" spans="4:4">
      <c r="D354" s="16"/>
    </row>
    <row r="355" spans="4:4">
      <c r="D355" s="16"/>
    </row>
    <row r="356" spans="4:4">
      <c r="D356" s="16"/>
    </row>
    <row r="357" spans="4:4">
      <c r="D357" s="16"/>
    </row>
    <row r="358" spans="4:4">
      <c r="D358" s="16"/>
    </row>
    <row r="359" spans="4:4">
      <c r="D359" s="16"/>
    </row>
    <row r="360" spans="4:4">
      <c r="D360" s="16"/>
    </row>
    <row r="361" spans="4:4">
      <c r="D361" s="16"/>
    </row>
    <row r="362" spans="4:4">
      <c r="D362" s="16"/>
    </row>
    <row r="363" spans="4:4">
      <c r="D363" s="16"/>
    </row>
    <row r="364" spans="4:4">
      <c r="D364" s="16"/>
    </row>
    <row r="365" spans="4:4">
      <c r="D365" s="16"/>
    </row>
    <row r="366" spans="4:4">
      <c r="D366" s="16"/>
    </row>
    <row r="367" spans="4:4">
      <c r="D367" s="16"/>
    </row>
    <row r="368" spans="4:4">
      <c r="D368" s="16"/>
    </row>
    <row r="369" spans="2:4">
      <c r="D369" s="16"/>
    </row>
    <row r="370" spans="2:4">
      <c r="D370" s="16"/>
    </row>
    <row r="371" spans="2:4">
      <c r="D371" s="16"/>
    </row>
    <row r="372" spans="2:4">
      <c r="D372" s="16"/>
    </row>
    <row r="373" spans="2:4">
      <c r="D373" s="16"/>
    </row>
    <row r="374" spans="2:4">
      <c r="D374" s="16"/>
    </row>
    <row r="375" spans="2:4">
      <c r="B375" s="16"/>
      <c r="D375" s="16"/>
    </row>
    <row r="376" spans="2:4">
      <c r="B376" s="16"/>
      <c r="D376" s="16"/>
    </row>
    <row r="377" spans="2:4">
      <c r="B377" s="19"/>
      <c r="D377" s="16"/>
    </row>
    <row r="378" spans="2:4">
      <c r="D378" s="16"/>
    </row>
    <row r="379" spans="2:4">
      <c r="D379" s="16"/>
    </row>
    <row r="380" spans="2:4">
      <c r="D380" s="16"/>
    </row>
    <row r="381" spans="2:4">
      <c r="D381" s="16"/>
    </row>
    <row r="382" spans="2:4">
      <c r="D382" s="16"/>
    </row>
    <row r="383" spans="2:4">
      <c r="D383" s="16"/>
    </row>
    <row r="384" spans="2:4">
      <c r="D384" s="16"/>
    </row>
    <row r="385" spans="4:4">
      <c r="D385" s="16"/>
    </row>
    <row r="386" spans="4:4">
      <c r="D386" s="16"/>
    </row>
    <row r="387" spans="4:4">
      <c r="D387" s="16"/>
    </row>
  </sheetData>
  <mergeCells count="1">
    <mergeCell ref="B7:P7"/>
  </mergeCells>
  <dataValidations count="1">
    <dataValidation allowBlank="1" showInputMessage="1" showErrorMessage="1" sqref="A1:XFD1048576"/>
  </dataValidation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27</vt:i4>
      </vt:variant>
    </vt:vector>
  </HeadingPairs>
  <TitlesOfParts>
    <vt:vector size="57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</dc:creator>
  <cp:lastModifiedBy>סקורובסקי סבטלנה</cp:lastModifiedBy>
  <dcterms:created xsi:type="dcterms:W3CDTF">2015-11-10T09:34:27Z</dcterms:created>
  <dcterms:modified xsi:type="dcterms:W3CDTF">2018-08-13T12:03:22Z</dcterms:modified>
</cp:coreProperties>
</file>