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קונצרני'!$B$10:$U$182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<sst xmlns="http://schemas.openxmlformats.org/spreadsheetml/2006/main" count="5945" uniqueCount="1689">
  <si>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</si>
  <si>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</si>
  <si>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</si>
  <si>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</si>
  <si>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</si>
  <si>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</si>
  <si>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</si>
  <si>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</si>
  <si>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</si>
  <si>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</si>
  <si>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</si>
  <si>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</si>
  <si>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</si>
  <si>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</si>
  <si>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</si>
  <si>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</si>
  <si>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</si>
  <si>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</si>
  <si>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</si>
  <si>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</si>
  <si>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</si>
  <si>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</si>
  <si>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</si>
  <si>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</si>
  <si>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</si>
  <si>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</si>
  <si>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</si>
  <si>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</si>
  <si>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</si>
  <si>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</si>
  <si>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</si>
  <si>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</si>
  <si>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</si>
  <si>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</si>
  <si>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</si>
  <si>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</si>
  <si>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</si>
  <si>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</si>
  <si>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</si>
  <si>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</si>
  <si>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</si>
  <si>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</si>
  <si>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</si>
  <si>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</si>
  <si>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</si>
  <si>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</si>
  <si>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</si>
  <si>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</si>
  <si>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</si>
  <si>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</si>
  <si>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</si>
  <si>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</si>
  <si>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</si>
  <si>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</si>
  <si>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</si>
  <si>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</si>
  <si>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</si>
  <si>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</si>
  <si>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</si>
  <si>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</si>
  <si>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</si>
  <si>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</si>
  <si>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</si>
  <si>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</si>
  <si>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</si>
  <si>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</si>
  <si>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</si>
  <si>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</si>
  <si>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</si>
  <si>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</si>
  <si>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</si>
  <si>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</si>
  <si>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</si>
  <si>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</si>
  <si>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</si>
  <si>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</si>
  <si>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</si>
  <si>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</si>
  <si>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</si>
  <si>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</si>
  <si>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</si>
  <si>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</si>
  <si>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</si>
  <si>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</si>
  <si>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</si>
  <si>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</si>
  <si>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</si>
  <si>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</si>
  <si>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</si>
  <si>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</si>
  <si>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</si>
  <si>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</si>
  <si>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</si>
  <si>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</si>
  <si>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</si>
  <si>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</si>
  <si>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</si>
  <si>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</si>
  <si>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</si>
  <si>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</si>
  <si>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</si>
  <si>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</si>
  <si>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</si>
  <si>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</si>
  <si>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</si>
  <si>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</si>
  <si>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</si>
  <si>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</si>
  <si>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</si>
  <si>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</si>
  <si>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</si>
  <si>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</si>
  <si>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</si>
  <si>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</si>
  <si>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</si>
  <si>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</si>
  <si>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</si>
  <si>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</si>
  <si>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</si>
  <si>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</si>
  <si>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</si>
  <si>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</si>
  <si>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</si>
  <si>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</si>
  <si>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</si>
  <si>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</si>
  <si>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</si>
  <si>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</si>
  <si>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</si>
  <si>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</si>
  <si>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</si>
  <si>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</si>
  <si>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</si>
  <si>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</si>
  <si>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</si>
  <si>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</si>
  <si>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</si>
  <si>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</si>
  <si>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</si>
  <si>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</si>
  <si>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</si>
  <si>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</si>
  <si>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</si>
  <si>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</si>
  <si>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</si>
  <si>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</si>
  <si>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</si>
  <si>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</si>
  <si>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</si>
  <si>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</si>
  <si>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</si>
  <si>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</si>
  <si>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</si>
  <si>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</si>
  <si>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</si>
  <si>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</si>
  <si>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</si>
  <si>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</si>
  <si>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</si>
  <si>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</si>
  <si>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</si>
  <si>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</si>
  <si>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</si>
  <si>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</si>
  <si>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</si>
  <si>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</si>
  <si>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</si>
  <si>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</si>
  <si>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</si>
  <si>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</si>
  <si>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</si>
  <si>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</si>
  <si>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</si>
  <si>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</si>
  <si>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</si>
  <si>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</si>
  <si>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</si>
  <si>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</si>
  <si>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</si>
  <si>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</si>
  <si>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</si>
  <si>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</si>
  <si>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</si>
  <si>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</si>
  <si>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</si>
  <si>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</si>
  <si>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</si>
  <si>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</si>
  <si>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</si>
  <si>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</si>
  <si>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</si>
  <si>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</si>
  <si>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</si>
  <si>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</si>
  <si>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</si>
  <si>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</si>
  <si>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</si>
  <si>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</si>
  <si>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</si>
  <si>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</si>
  <si>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</si>
  <si>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</si>
  <si>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</si>
  <si>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</si>
  <si>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</si>
  <si>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</si>
  <si>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</si>
  <si>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</si>
  <si>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</si>
  <si>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</si>
  <si>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</si>
  <si>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</si>
  <si>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</si>
  <si>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</si>
  <si>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</si>
  <si>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</si>
  <si>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</si>
  <si>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</si>
  <si>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</si>
  <si>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</si>
  <si>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</si>
  <si>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</si>
  <si>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</si>
  <si>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</si>
  <si>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</si>
  <si>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</si>
  <si>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</si>
  <si>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</si>
  <si>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</si>
  <si>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</si>
  <si>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</si>
  <si>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</si>
  <si>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</si>
  <si>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</si>
  <si>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</si>
  <si>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</si>
  <si>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</si>
  <si>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</si>
  <si>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</si>
  <si>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</si>
  <si>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</si>
  <si>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</si>
  <si>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</si>
  <si>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</si>
  <si>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</si>
  <si>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</si>
  <si>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</si>
  <si>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</si>
  <si>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</si>
  <si>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</si>
  <si>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</si>
  <si>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</si>
  <si>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</si>
  <si>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</si>
  <si>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</si>
  <si>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</si>
  <si>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</si>
  <si>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</si>
  <si>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</si>
  <si>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</si>
  <si>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</si>
  <si>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</si>
  <si>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</si>
  <si>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</si>
  <si>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</si>
  <si>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</si>
  <si>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</si>
  <si>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</si>
  <si>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</si>
  <si>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</si>
  <si>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</si>
  <si>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</si>
  <si>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</si>
  <si>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</si>
  <si>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</si>
  <si>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</si>
  <si>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</si>
  <si>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</si>
  <si>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</si>
  <si>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</si>
  <si>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</si>
  <si>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</si>
  <si>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</si>
  <si>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</si>
  <si>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</si>
  <si>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</si>
  <si>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</si>
  <si>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1218</t>
  </si>
  <si>
    <t>8181216</t>
  </si>
  <si>
    <t>מקמ 419</t>
  </si>
  <si>
    <t>8190415</t>
  </si>
  <si>
    <t>מקמ 718</t>
  </si>
  <si>
    <t>8180713</t>
  </si>
  <si>
    <t>מקמ 828</t>
  </si>
  <si>
    <t>8180820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</si>
  <si>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</si>
  <si>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</si>
  <si>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</si>
  <si>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</si>
  <si>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</si>
  <si>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</si>
  <si>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</si>
  <si>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</si>
  <si>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</si>
  <si>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</si>
  <si>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</si>
  <si>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</si>
  <si>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</si>
  <si>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</si>
  <si>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</si>
  <si>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</si>
  <si>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</si>
  <si>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</si>
  <si>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</si>
  <si>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</si>
  <si>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</si>
  <si>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</si>
  <si>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</si>
  <si>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</si>
  <si>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</si>
  <si>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</si>
  <si>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</si>
  <si>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</si>
  <si>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</si>
  <si>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</si>
  <si>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</si>
  <si>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</si>
  <si>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</si>
  <si>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</si>
  <si>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</si>
  <si>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</si>
  <si>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</si>
  <si>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</si>
  <si>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</si>
  <si>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</si>
  <si>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</si>
  <si>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</si>
  <si>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</si>
  <si>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</si>
  <si>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</si>
  <si>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</si>
  <si>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</si>
  <si>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</si>
  <si>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</si>
  <si>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</si>
  <si>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</si>
  <si>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</si>
  <si>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</si>
  <si>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</si>
  <si>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</si>
  <si>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</si>
  <si>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</si>
  <si>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</si>
  <si>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</si>
  <si>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</si>
  <si>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</si>
  <si>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</si>
  <si>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</si>
  <si>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</si>
  <si>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</si>
  <si>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</si>
  <si>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</si>
  <si>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</si>
  <si>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</si>
  <si>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</si>
  <si>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</si>
  <si>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</si>
  <si>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</si>
  <si>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</si>
  <si>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</si>
  <si>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</si>
  <si>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</si>
  <si>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</si>
  <si>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</si>
  <si>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</si>
  <si>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</si>
  <si>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</si>
  <si>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</si>
  <si>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</si>
  <si>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</si>
  <si>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</si>
  <si>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</si>
  <si>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</si>
  <si>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</si>
  <si>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</si>
  <si>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</si>
  <si>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</si>
  <si>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</si>
  <si>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</si>
  <si>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</si>
  <si>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</si>
  <si>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</si>
  <si>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</si>
  <si>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</si>
  <si>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</si>
  <si>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</si>
  <si>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</si>
  <si>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</si>
  <si>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</si>
  <si>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</si>
  <si>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</si>
  <si>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</si>
  <si>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</si>
  <si>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</si>
  <si>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</si>
  <si>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</si>
  <si>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</si>
  <si>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</si>
  <si>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</si>
  <si>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</si>
  <si>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</si>
  <si>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</si>
  <si>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</si>
  <si>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</si>
  <si>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</si>
  <si>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</si>
  <si>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</si>
  <si>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</si>
  <si>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</si>
  <si>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</si>
  <si>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</si>
  <si>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</si>
  <si>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</si>
  <si>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</si>
  <si>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</si>
  <si>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</si>
  <si>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</si>
  <si>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</si>
  <si>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</si>
  <si>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</si>
  <si>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</si>
  <si>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</si>
  <si>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</si>
  <si>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</si>
  <si>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</si>
  <si>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</si>
  <si>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</si>
  <si>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</si>
  <si>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</si>
  <si>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</si>
  <si>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</si>
  <si>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</si>
  <si>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</si>
  <si>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</si>
  <si>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</si>
  <si>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</si>
  <si>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</si>
  <si>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</si>
  <si>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</si>
  <si>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</si>
  <si>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</si>
  <si>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</si>
  <si>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</si>
  <si>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</si>
  <si>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</si>
  <si>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</si>
  <si>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</si>
  <si>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</si>
  <si>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</si>
  <si>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</si>
  <si>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</si>
  <si>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</si>
  <si>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</si>
  <si>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</si>
  <si>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</si>
  <si>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</si>
  <si>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</si>
  <si>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</si>
  <si>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</si>
  <si>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</si>
  <si>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</si>
  <si>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</si>
  <si>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</si>
  <si>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</si>
  <si>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</si>
  <si>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</si>
  <si>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</si>
  <si>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</si>
  <si>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</si>
  <si>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</si>
  <si>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</si>
  <si>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</si>
  <si>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</si>
  <si>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</si>
  <si>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</si>
  <si>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</si>
  <si>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</si>
  <si>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</si>
  <si>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</si>
  <si>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</si>
  <si>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</si>
  <si>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</si>
  <si>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</si>
  <si>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</si>
  <si>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</si>
  <si>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</si>
  <si>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</si>
  <si>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</si>
  <si>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</si>
  <si>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</si>
  <si>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</si>
  <si>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</si>
  <si>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</si>
  <si>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</si>
  <si>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</si>
  <si>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</si>
  <si>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</si>
  <si>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</si>
  <si>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</si>
  <si>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</si>
  <si>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</si>
  <si>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</si>
  <si>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</si>
  <si>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</si>
  <si>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</si>
  <si>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</si>
  <si>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</si>
  <si>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</si>
  <si>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</si>
  <si>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</si>
  <si>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</si>
  <si>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</si>
  <si>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</si>
  <si>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</si>
  <si>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</si>
  <si>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</si>
  <si>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</si>
  <si>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</si>
  <si>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</si>
  <si>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</si>
  <si>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</si>
  <si>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</si>
  <si>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</si>
  <si>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</si>
  <si>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</si>
  <si>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</si>
  <si>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</si>
  <si>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</si>
  <si>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</si>
  <si>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</si>
  <si>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</si>
  <si>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</si>
  <si>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</si>
  <si>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</si>
  <si>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</si>
  <si>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</si>
  <si>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</si>
  <si>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</si>
  <si>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</si>
  <si>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</si>
  <si>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</si>
  <si>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</si>
  <si>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</si>
  <si>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</si>
  <si>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</si>
  <si>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</si>
  <si>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</si>
  <si>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</si>
  <si>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</si>
  <si>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</si>
  <si>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</si>
  <si>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</si>
  <si>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</si>
  <si>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</si>
  <si>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</si>
  <si>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</si>
  <si>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</si>
  <si>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</si>
  <si>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</si>
  <si>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</si>
  <si>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</si>
  <si>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</si>
  <si>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</si>
  <si>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</si>
  <si>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</si>
  <si>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</si>
  <si>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</si>
  <si>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</si>
  <si>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</si>
  <si>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</si>
  <si>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</si>
  <si>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</si>
  <si>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</si>
  <si>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</si>
  <si>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</si>
  <si>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</si>
  <si>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</si>
  <si>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</si>
  <si>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</si>
  <si>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</si>
  <si>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</si>
  <si>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</si>
  <si>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</si>
  <si>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</si>
  <si>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</si>
  <si>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</si>
  <si>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</si>
  <si>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</si>
  <si>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</si>
  <si>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</si>
  <si>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</si>
  <si>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</si>
  <si>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</si>
  <si>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</si>
  <si>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</si>
  <si>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</si>
  <si>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</si>
  <si>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</si>
  <si>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</si>
  <si>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</si>
  <si>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</si>
  <si>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</si>
  <si>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</si>
  <si>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</si>
  <si>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</si>
  <si>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</si>
  <si>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</si>
  <si>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</si>
  <si>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</si>
  <si>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</si>
  <si>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</si>
  <si>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</si>
  <si>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</si>
  <si>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</si>
  <si>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</si>
  <si>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</si>
  <si>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</si>
  <si>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</si>
  <si>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</si>
  <si>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</si>
  <si>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</si>
  <si>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</si>
  <si>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</si>
  <si>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</si>
  <si>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</si>
  <si>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</si>
  <si>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</si>
  <si>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</si>
  <si>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</si>
  <si>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</si>
  <si>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</si>
  <si>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</si>
  <si>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</si>
  <si>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</si>
  <si>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</si>
  <si>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</si>
  <si>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</si>
  <si>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</si>
  <si>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</si>
  <si>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</si>
  <si>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</si>
  <si>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</si>
  <si>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</si>
  <si>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</si>
  <si>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</si>
  <si>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</si>
  <si>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</si>
  <si>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</si>
  <si>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</si>
  <si>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</si>
  <si>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</si>
  <si>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</si>
  <si>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</si>
  <si>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</si>
  <si>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</si>
  <si>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</si>
  <si>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</si>
  <si>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</si>
  <si>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</si>
  <si>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</si>
  <si>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</si>
  <si>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</si>
  <si>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</si>
  <si>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</si>
  <si>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</si>
  <si>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</si>
  <si>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</si>
  <si>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</si>
  <si>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</si>
  <si>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</si>
  <si>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</si>
  <si>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</si>
  <si>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</si>
  <si>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</si>
  <si>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</si>
  <si>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</si>
  <si>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</si>
  <si>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</si>
  <si>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</si>
  <si>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</si>
  <si>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</si>
  <si>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</si>
  <si>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</si>
  <si>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</si>
  <si>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</si>
  <si>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</si>
  <si>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</si>
  <si>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</si>
  <si>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</si>
  <si>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</si>
  <si>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</si>
  <si>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</si>
  <si>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</si>
  <si>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</si>
  <si>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</si>
  <si>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</si>
  <si>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</si>
  <si>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</si>
  <si>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</si>
  <si>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</si>
  <si>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</si>
  <si>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</si>
  <si>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</si>
  <si>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</si>
  <si>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</si>
  <si>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</si>
  <si>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</si>
  <si>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</si>
  <si>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</si>
  <si>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</si>
  <si>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</si>
  <si>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</si>
  <si>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</si>
  <si>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</si>
  <si>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</si>
  <si>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</si>
  <si>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</si>
  <si>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</si>
  <si>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</si>
  <si>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</si>
  <si>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</si>
  <si>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</si>
  <si>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</si>
  <si>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</si>
  <si>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</si>
  <si>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</si>
  <si>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</si>
  <si>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</si>
  <si>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</si>
  <si>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</si>
  <si>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</si>
  <si>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</si>
  <si>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</si>
  <si>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</si>
  <si>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</si>
  <si>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</si>
  <si>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</si>
  <si>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</si>
  <si>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</si>
  <si>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</si>
  <si>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</si>
  <si>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</si>
  <si>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</si>
  <si>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</si>
  <si>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</si>
  <si>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</si>
  <si>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</si>
  <si>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</si>
  <si>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</si>
  <si>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</si>
  <si>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</si>
  <si>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</si>
  <si>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</si>
  <si>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</si>
  <si>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</si>
  <si>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</si>
  <si>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</si>
  <si>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</si>
  <si>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</si>
  <si>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</si>
  <si>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</si>
  <si>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</si>
  <si>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</si>
  <si>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</si>
  <si>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</si>
  <si>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</si>
  <si>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</si>
  <si>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</si>
  <si>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</si>
  <si>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</si>
  <si>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</si>
  <si>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</si>
  <si>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</si>
  <si>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</si>
  <si>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</si>
  <si>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</si>
  <si>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</si>
  <si>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</si>
  <si>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</si>
  <si>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</si>
  <si>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</si>
  <si>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</si>
  <si>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</si>
  <si>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</si>
  <si>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</si>
  <si>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</si>
  <si>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</si>
  <si>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</si>
  <si>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</si>
  <si>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</si>
  <si>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</si>
  <si>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</si>
  <si>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</si>
  <si>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</si>
  <si>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</si>
  <si>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</si>
  <si>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</si>
  <si>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</si>
  <si>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</si>
  <si>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</si>
  <si>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</si>
  <si>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</si>
  <si>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</si>
  <si>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</si>
  <si>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</si>
  <si>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</si>
  <si>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</si>
  <si>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</si>
  <si>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</si>
  <si>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</si>
  <si>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</si>
  <si>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</si>
  <si>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</si>
  <si>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</si>
  <si>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</si>
  <si>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</si>
  <si>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</si>
  <si>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</si>
  <si>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</si>
  <si>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</si>
  <si>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</si>
  <si>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</si>
  <si>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</si>
  <si>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</si>
  <si>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</si>
  <si>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</si>
  <si>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</si>
  <si>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</si>
  <si>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</si>
  <si>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</si>
  <si>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</si>
  <si>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</si>
  <si>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</si>
  <si>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</si>
  <si>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</si>
  <si>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</si>
  <si>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</si>
  <si>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</si>
  <si>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</si>
  <si>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</si>
  <si>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</si>
  <si>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</si>
  <si>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</si>
  <si>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</si>
  <si>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</si>
  <si>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</si>
  <si>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</si>
  <si>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</si>
  <si>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</si>
  <si>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</si>
  <si>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</si>
  <si>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</si>
  <si>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</si>
  <si>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</si>
  <si>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</si>
  <si>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</si>
  <si>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</si>
  <si>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</si>
  <si>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</si>
  <si>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</si>
  <si>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</si>
  <si>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</si>
  <si>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</si>
  <si>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</si>
  <si>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</si>
  <si>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</si>
  <si>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</si>
  <si>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</si>
  <si>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</si>
  <si>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</si>
  <si>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</si>
  <si>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</si>
  <si>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</si>
  <si>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</si>
  <si>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</si>
  <si>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</si>
  <si>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</si>
  <si>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</si>
  <si>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</si>
  <si>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</si>
  <si>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</si>
  <si>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</si>
  <si>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</si>
  <si>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</si>
  <si>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</si>
  <si>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</si>
  <si>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</si>
  <si>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</si>
  <si>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</si>
  <si>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</si>
  <si>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</si>
  <si>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</si>
  <si>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</si>
  <si>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</si>
  <si>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</si>
  <si>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</si>
  <si>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</si>
  <si>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</si>
  <si>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</si>
  <si>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</si>
  <si>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</si>
  <si>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</si>
  <si>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</si>
  <si>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</si>
  <si>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</si>
  <si>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</si>
  <si>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</si>
  <si>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</si>
  <si>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</si>
  <si>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</si>
  <si>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</si>
  <si>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</si>
  <si>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</si>
  <si>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</si>
  <si>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</si>
  <si>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</si>
  <si>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</si>
  <si>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</si>
  <si>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</si>
  <si>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</si>
  <si>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</si>
  <si>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</si>
  <si>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</si>
  <si>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</si>
  <si>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</si>
  <si>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</si>
  <si>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</si>
  <si>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</si>
  <si>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</si>
  <si>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</si>
  <si>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</si>
  <si>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</si>
  <si>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</si>
  <si>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</si>
  <si>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</si>
  <si>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</si>
  <si>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</si>
  <si>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</si>
  <si>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</si>
  <si>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</si>
  <si>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</si>
  <si>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</si>
  <si>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</si>
  <si>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</si>
  <si>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</si>
  <si>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</si>
  <si>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</si>
  <si>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</si>
  <si>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</si>
  <si>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</si>
  <si>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</si>
  <si>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</si>
  <si>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</si>
  <si>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</si>
  <si>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</si>
  <si>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</si>
  <si>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</si>
  <si>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</si>
  <si>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</si>
  <si>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</si>
  <si>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</si>
  <si>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</si>
  <si>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</si>
  <si>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</si>
  <si>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</si>
  <si>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</si>
  <si>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</si>
  <si>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</si>
  <si>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</si>
  <si>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</si>
  <si>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</si>
  <si>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</si>
  <si>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</si>
  <si>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</si>
  <si>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</si>
  <si>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</si>
  <si>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</si>
  <si>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</si>
  <si>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</si>
  <si>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</si>
  <si>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</si>
  <si>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</si>
  <si>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</si>
  <si>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</si>
  <si>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</si>
  <si>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</si>
  <si>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</si>
  <si>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</si>
  <si>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</si>
  <si>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</si>
  <si>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</si>
  <si>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</si>
  <si>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</si>
  <si>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</si>
  <si>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</si>
  <si>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</si>
  <si>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</si>
  <si>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</si>
  <si>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</si>
  <si>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</si>
  <si>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</si>
  <si>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</si>
  <si>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</si>
  <si>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</si>
  <si>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</si>
  <si>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</si>
  <si>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</si>
  <si>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</si>
  <si>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</si>
  <si>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</si>
  <si>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</si>
  <si>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</si>
  <si>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</si>
  <si>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</si>
  <si>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</si>
  <si>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</si>
  <si>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</si>
  <si>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</si>
  <si>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</si>
  <si>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</si>
  <si>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</si>
  <si>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</si>
  <si>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</si>
  <si>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</si>
  <si>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</si>
  <si>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</si>
  <si>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</si>
  <si>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</si>
  <si>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</si>
  <si>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</si>
  <si>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</si>
  <si>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</si>
  <si>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</si>
  <si>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</si>
  <si>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</si>
  <si>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</si>
  <si>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</si>
  <si>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</si>
  <si>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</si>
  <si>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</si>
  <si>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</si>
  <si>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</si>
  <si>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</si>
  <si>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</si>
  <si>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</si>
  <si>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</si>
  <si>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</si>
  <si>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</si>
  <si>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</si>
  <si>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</si>
  <si>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</si>
  <si>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</si>
  <si>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</si>
  <si>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</si>
  <si>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</si>
  <si>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</si>
  <si>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</si>
  <si>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</si>
  <si>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</si>
  <si>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</si>
  <si>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</si>
  <si>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</si>
  <si>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</si>
  <si>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</si>
  <si>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</si>
  <si>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</si>
  <si>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</si>
  <si>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</si>
  <si>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</si>
  <si>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</si>
  <si>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</si>
  <si>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</si>
  <si>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</si>
  <si>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</si>
  <si>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</si>
  <si>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</si>
  <si>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</si>
  <si>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</si>
  <si>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</si>
  <si>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</si>
  <si>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</si>
  <si>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</si>
  <si>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</si>
  <si>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</si>
  <si>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</si>
  <si>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</si>
  <si>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</si>
  <si>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</si>
  <si>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</si>
  <si>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</si>
  <si>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</si>
  <si>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</si>
  <si>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</si>
  <si>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</si>
  <si>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</si>
  <si>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</si>
  <si>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</si>
  <si>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</si>
  <si>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</si>
  <si>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</si>
  <si>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</si>
  <si>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</si>
  <si>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</si>
  <si>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</si>
  <si>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</si>
  <si>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</si>
  <si>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</si>
  <si>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</si>
  <si>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</si>
  <si>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</si>
  <si>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</si>
  <si>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</si>
  <si>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</si>
  <si>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</si>
  <si>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</si>
  <si>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</si>
  <si>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</si>
  <si>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</si>
  <si>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</si>
  <si>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</si>
  <si>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</si>
  <si>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</si>
  <si>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</si>
  <si>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</si>
  <si>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</si>
  <si>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</si>
  <si>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</si>
  <si>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</si>
  <si>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</si>
  <si>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</si>
  <si>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</si>
  <si>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</si>
  <si>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</si>
  <si>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</si>
  <si>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</si>
  <si>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</si>
  <si>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</si>
  <si>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</si>
  <si>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</si>
  <si>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</si>
  <si>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</si>
  <si>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</si>
  <si>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</si>
  <si>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</si>
  <si>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</si>
  <si>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</si>
  <si>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</si>
  <si>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</si>
  <si>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</si>
  <si>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</si>
  <si>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</si>
  <si>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</si>
  <si>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</si>
  <si>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</si>
  <si>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</si>
  <si>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</si>
  <si>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</si>
  <si>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</si>
  <si>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</si>
  <si>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</si>
  <si>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</si>
  <si>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</si>
  <si>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</si>
  <si>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</si>
  <si>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</si>
  <si>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</si>
  <si>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</si>
  <si>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</si>
  <si>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</si>
  <si>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</si>
  <si>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</si>
  <si>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</si>
  <si>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</si>
  <si>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</si>
  <si>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</si>
  <si>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</si>
  <si>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</si>
  <si>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</si>
  <si>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</si>
  <si>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</si>
  <si>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</si>
  <si>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</si>
  <si>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</si>
  <si>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</si>
  <si>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</si>
  <si>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</si>
  <si>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</si>
  <si>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</si>
  <si>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</si>
  <si>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</si>
  <si>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</si>
  <si>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</si>
  <si>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</si>
  <si>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</si>
  <si>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</si>
  <si>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</si>
  <si>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</si>
  <si>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</si>
  <si>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</si>
  <si>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</si>
  <si>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</si>
  <si>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</si>
  <si>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</si>
  <si>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</si>
  <si>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</si>
  <si>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</si>
  <si>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</si>
  <si>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</si>
  <si>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</si>
  <si>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</si>
  <si>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הראל תל בונד 20</t>
  </si>
  <si>
    <t>1113240</t>
  </si>
  <si>
    <t>פסגות סל בונד 40</t>
  </si>
  <si>
    <t>1109412</t>
  </si>
  <si>
    <t>פסגות סל בונד שקלי</t>
  </si>
  <si>
    <t>1116326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</si>
  <si>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</si>
  <si>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</si>
  <si>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</si>
  <si>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</si>
  <si>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</si>
  <si>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</si>
  <si>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</si>
  <si>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</si>
  <si>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</si>
  <si>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</si>
  <si>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</si>
  <si>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</si>
  <si>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</si>
  <si>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</si>
  <si>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</si>
  <si>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</si>
  <si>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</si>
  <si>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</si>
  <si>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</si>
  <si>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</si>
  <si>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</si>
  <si>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</si>
  <si>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</si>
  <si>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</si>
  <si>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</si>
  <si>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</si>
  <si>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</si>
  <si>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</si>
  <si>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</si>
  <si>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</si>
  <si>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</si>
  <si>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</si>
  <si>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</si>
  <si>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</si>
  <si>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</si>
  <si>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</si>
  <si>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</si>
  <si>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</si>
  <si>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</si>
  <si>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</si>
  <si>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</si>
  <si>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</si>
  <si>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</si>
  <si>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</si>
  <si>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</si>
  <si>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</si>
  <si>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</si>
  <si>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</si>
  <si>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</si>
  <si>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</si>
  <si>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</si>
  <si>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</si>
  <si>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</si>
  <si>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</si>
  <si>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</si>
  <si>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</si>
  <si>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</si>
  <si>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</si>
  <si>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</si>
  <si>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</si>
  <si>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</si>
  <si>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</si>
  <si>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</si>
  <si>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</si>
  <si>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</si>
  <si>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</si>
  <si>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</si>
  <si>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</si>
  <si>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</si>
  <si>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</si>
  <si>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</si>
  <si>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</si>
  <si>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</si>
  <si>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</si>
  <si>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</si>
  <si>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</si>
  <si>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</si>
  <si>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</si>
  <si>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</si>
  <si>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</si>
  <si>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</si>
  <si>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</si>
  <si>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</si>
  <si>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</si>
  <si>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</si>
  <si>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</si>
  <si>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</si>
  <si>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</si>
  <si>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</si>
  <si>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</si>
  <si>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</si>
  <si>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</si>
  <si>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</si>
  <si>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</si>
  <si>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</si>
  <si>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</si>
  <si>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</si>
  <si>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</si>
  <si>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</si>
  <si>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</si>
  <si>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</si>
  <si>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</si>
  <si>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</si>
  <si>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</si>
  <si>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</si>
  <si>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</si>
  <si>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</si>
  <si>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</si>
  <si>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</si>
  <si>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</si>
  <si>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</si>
  <si>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</si>
  <si>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</si>
  <si>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</si>
  <si>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</si>
  <si>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</si>
  <si>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</si>
  <si>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</si>
  <si>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</si>
  <si>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</si>
  <si>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</si>
  <si>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</si>
  <si>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</si>
  <si>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</si>
  <si>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</si>
  <si>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</si>
  <si>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</si>
  <si>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</si>
  <si>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</si>
  <si>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</si>
  <si>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</si>
  <si>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</si>
  <si>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</si>
  <si>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</si>
  <si>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</si>
  <si>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</si>
  <si>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</si>
  <si>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</si>
  <si>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</si>
  <si>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</si>
  <si>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</si>
  <si>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</si>
  <si>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</si>
  <si>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</si>
  <si>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</si>
  <si>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</si>
  <si>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</si>
  <si>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</si>
  <si>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</si>
  <si>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</si>
  <si>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</si>
  <si>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</si>
  <si>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</si>
  <si>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</si>
  <si>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</si>
  <si>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</si>
  <si>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</si>
  <si>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</si>
  <si>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</si>
  <si>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</si>
  <si>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</si>
  <si>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</si>
  <si>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</si>
  <si>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</si>
  <si>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</si>
  <si>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</si>
  <si>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</si>
  <si>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</si>
  <si>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</si>
  <si>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</si>
  <si>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</si>
  <si>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</si>
  <si>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</si>
  <si>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</si>
  <si>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</si>
  <si>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</si>
  <si>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</si>
  <si>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</si>
  <si>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</si>
  <si>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</si>
  <si>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</si>
  <si>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</si>
  <si>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</si>
  <si>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</si>
  <si>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</si>
  <si>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</si>
  <si>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</si>
  <si>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</si>
  <si>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</si>
  <si>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</si>
  <si>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</si>
  <si>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</si>
  <si>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</si>
  <si>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</si>
  <si>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</si>
  <si>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</si>
  <si>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</si>
  <si>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</si>
  <si>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</si>
  <si>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</si>
  <si>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</si>
  <si>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</si>
  <si>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</si>
  <si>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</si>
  <si>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</si>
  <si>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</si>
  <si>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</si>
  <si>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</si>
  <si>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</si>
  <si>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</si>
  <si>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</si>
  <si>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</si>
  <si>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</si>
  <si>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</si>
  <si>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</si>
  <si>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</si>
  <si>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</si>
  <si>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</si>
  <si>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</si>
  <si>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</si>
  <si>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</si>
  <si>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</si>
  <si>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</si>
  <si>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</si>
  <si>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</si>
  <si>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</si>
  <si>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</si>
  <si>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</si>
  <si>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</si>
  <si>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</si>
  <si>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</si>
  <si>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</si>
  <si>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</si>
  <si>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</si>
  <si>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</si>
  <si>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</si>
  <si>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</si>
  <si>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</si>
  <si>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</si>
  <si>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</si>
  <si>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</si>
  <si>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</si>
  <si>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</si>
  <si>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</si>
  <si>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</si>
  <si>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</si>
  <si>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</si>
  <si>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</si>
  <si>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</si>
  <si>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</si>
  <si>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</si>
  <si>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</si>
  <si>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</si>
  <si>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</si>
  <si>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</si>
  <si>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</si>
  <si>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</si>
  <si>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</si>
  <si>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</si>
  <si>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קרנות גידור</t>
  </si>
  <si>
    <t>JP Morgan IIF   עמיתים</t>
  </si>
  <si>
    <t>Waterton Residential P V XIII</t>
  </si>
  <si>
    <t xml:space="preserve"> ICG SDP III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</si>
  <si>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</si>
  <si>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</si>
  <si>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</si>
  <si>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</si>
  <si>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</si>
  <si>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</si>
  <si>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</si>
  <si>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</si>
  <si>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</si>
  <si>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</si>
  <si>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</si>
  <si>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</si>
  <si>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</si>
  <si>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</si>
  <si>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</si>
  <si>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</si>
  <si>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</si>
  <si>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</si>
  <si>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10000781</t>
  </si>
  <si>
    <t>+ILS/-USD 3.3492 24-01-19 (10) --668</t>
  </si>
  <si>
    <t>10000784</t>
  </si>
  <si>
    <t>+ILS/-USD 3.3566 17-01-19 (10) --669</t>
  </si>
  <si>
    <t>10000792</t>
  </si>
  <si>
    <t>+ILS/-USD 3.39 03-01-19 (10) --651</t>
  </si>
  <si>
    <t>10000762</t>
  </si>
  <si>
    <t>+ILS/-USD 3.449 01-08-18 (10) --280</t>
  </si>
  <si>
    <t>10000885</t>
  </si>
  <si>
    <t>+ILS/-USD 3.4684 22-05-19 (10) --916</t>
  </si>
  <si>
    <t>10000956</t>
  </si>
  <si>
    <t>+ILS/-USD 3.5034 22-01-19 (10) --581</t>
  </si>
  <si>
    <t>10000960</t>
  </si>
  <si>
    <t>+ILS/-USD 3.527 27-06-19 (10) --938</t>
  </si>
  <si>
    <t>10000981</t>
  </si>
  <si>
    <t>+ILS/-USD 3.532 18-06-19 (10) --960</t>
  </si>
  <si>
    <t>10000969</t>
  </si>
  <si>
    <t>+ILS/-USD 3.563 04-02-19 (10) --585</t>
  </si>
  <si>
    <t>10000977</t>
  </si>
  <si>
    <t>+USD/-ILS 3.6204 01-08-18 (10) --106</t>
  </si>
  <si>
    <t>10000970</t>
  </si>
  <si>
    <t>+USD/-ILS 3.6256 01-08-18 (10) --84</t>
  </si>
  <si>
    <t>10000985</t>
  </si>
  <si>
    <t>+EUR/-USD 1.1712 26-07-18 (10) +47</t>
  </si>
  <si>
    <t>10000954</t>
  </si>
  <si>
    <t>+EUR/-USD 1.1827 26-07-18 (10) +58</t>
  </si>
  <si>
    <t>10000936</t>
  </si>
  <si>
    <t>+JPY/-USD 109.57 09-07-18 (10) --25</t>
  </si>
  <si>
    <t>10000958</t>
  </si>
  <si>
    <t>+USD/-CAD 1.2813 03-10-18 (10) --42</t>
  </si>
  <si>
    <t>10000909</t>
  </si>
  <si>
    <t>+USD/-CAD 1.29415 12-12-18 (10) --48.5</t>
  </si>
  <si>
    <t>10000966</t>
  </si>
  <si>
    <t>+USD/-EUR 1.16729 10-12-18 (10) +149.9</t>
  </si>
  <si>
    <t>10000975</t>
  </si>
  <si>
    <t>+USD/-EUR 1.18195 26-07-18 (10) +44.5</t>
  </si>
  <si>
    <t>10000962</t>
  </si>
  <si>
    <t>+USD/-EUR 1.18665 26-07-18 (10) +61.5</t>
  </si>
  <si>
    <t>10000933</t>
  </si>
  <si>
    <t>+USD/-EUR 1.19414 26-07-18 (10) +69.4</t>
  </si>
  <si>
    <t>10000915</t>
  </si>
  <si>
    <t>+USD/-EUR 1.20408 26-07-18 (10) +71.8</t>
  </si>
  <si>
    <t>10000910</t>
  </si>
  <si>
    <t>+USD/-EUR 1.226 26-07-18 (10) +85</t>
  </si>
  <si>
    <t>10000905</t>
  </si>
  <si>
    <t>+USD/-EUR 1.23006 08-08-18 (10) +97.6</t>
  </si>
  <si>
    <t>10000907</t>
  </si>
  <si>
    <t>+USD/-EUR 1.23914 08-08-18 (10) +111.4</t>
  </si>
  <si>
    <t>10000894</t>
  </si>
  <si>
    <t>+USD/-EUR 1.24592 26-07-18 (10) +129.2</t>
  </si>
  <si>
    <t>10000871</t>
  </si>
  <si>
    <t>+USD/-EUR 1.2497 26-07-18 (10) +132</t>
  </si>
  <si>
    <t>10000877</t>
  </si>
  <si>
    <t>+USD/-GBP 1.33538 27-12-18 (10) +110.75</t>
  </si>
  <si>
    <t>10000983</t>
  </si>
  <si>
    <t>+USD/-JPY 104.94 09-07-18 (10) --91</t>
  </si>
  <si>
    <t>10000864</t>
  </si>
  <si>
    <t>+USD/-JPY 106.296 09-07-18 (10) --99.4</t>
  </si>
  <si>
    <t>10000839</t>
  </si>
  <si>
    <t>+USD/-JPY 109.305 09-07-18 (10) --42.5</t>
  </si>
  <si>
    <t>10000919</t>
  </si>
  <si>
    <t>+USD/-JPY 109.34 09-07-18 (10) --36</t>
  </si>
  <si>
    <t>10000944</t>
  </si>
  <si>
    <t>+USD/-SEK 8.4632 13-11-18 (10) --1213</t>
  </si>
  <si>
    <t>10000923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</si>
  <si>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</si>
  <si>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</si>
  <si>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</si>
  <si>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</si>
  <si>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</si>
  <si>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</si>
  <si>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</si>
  <si>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</si>
  <si>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</si>
  <si>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30810000</t>
  </si>
  <si>
    <t>31110000</t>
  </si>
  <si>
    <t>32610000</t>
  </si>
  <si>
    <t>30210000</t>
  </si>
  <si>
    <t>31010000</t>
  </si>
  <si>
    <t>30310000</t>
  </si>
  <si>
    <t>30710000</t>
  </si>
  <si>
    <t>31710000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</si>
  <si>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</si>
  <si>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</si>
  <si>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</si>
  <si>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</si>
  <si>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</si>
  <si>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</si>
  <si>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</si>
  <si>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</si>
  <si>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</si>
  <si>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</si>
  <si>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</si>
  <si>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</si>
  <si>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</si>
  <si>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</si>
  <si>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</si>
  <si>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</si>
  <si>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</si>
  <si>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</si>
  <si>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</si>
  <si>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</si>
  <si>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</si>
  <si>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</si>
  <si>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</si>
  <si>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</si>
  <si>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</si>
  <si>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</si>
  <si>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</si>
  <si>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</si>
  <si>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</si>
  <si>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</si>
  <si>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</si>
  <si>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</si>
  <si>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</si>
  <si>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</si>
  <si>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</si>
  <si>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</si>
  <si>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</si>
  <si>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</si>
  <si>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</si>
  <si>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</si>
  <si>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</si>
  <si>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</si>
  <si>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</si>
  <si>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</si>
  <si>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</si>
  <si>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</si>
  <si>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09082018</t>
  </si>
  <si>
    <t>482571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</si>
  <si>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</si>
  <si>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</si>
  <si>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</si>
  <si>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</si>
  <si>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</si>
  <si>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</si>
  <si>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</si>
  <si>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</si>
  <si>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</si>
  <si>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</si>
  <si>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</si>
  <si>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</si>
  <si>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</si>
  <si>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1970336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</si>
  <si>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</si>
  <si>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</si>
  <si>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</si>
  <si>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</si>
  <si>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</si>
  <si>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</si>
  <si>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</si>
  <si>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</si>
  <si>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</si>
  <si>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</si>
  <si>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</si>
  <si>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</si>
  <si>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</si>
  <si>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</si>
  <si>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</si>
  <si>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SVB IX</t>
  </si>
  <si>
    <t>waterton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</si>
  <si>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</si>
  <si>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</si>
  <si>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</si>
  <si>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</si>
  <si>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</si>
  <si>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</si>
  <si>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</si>
  <si>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</si>
  <si>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</si>
  <si>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</si>
  <si>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</si>
  <si>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</si>
  <si>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</si>
  <si>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גורם 105</t>
  </si>
  <si>
    <t>גורם 38</t>
  </si>
  <si>
    <t>גורם 98</t>
  </si>
  <si>
    <t>גורם 111</t>
  </si>
  <si>
    <t>גורם 113</t>
  </si>
  <si>
    <t>גורם 104</t>
  </si>
  <si>
    <t>בבטחונות אחרים - גורם 115*</t>
  </si>
  <si>
    <t>Commercial &amp; Professional Sevi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</si>
</sst>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30" fillId="0" borderId="0" xfId="0" applyNumberFormat="1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31" fillId="0" borderId="0" xfId="15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187</v>
      </c>
      <c r="C1" s="77" t="s" vm="1">
        <v>263</v>
      </c>
    </row>
    <row r="2" spans="1:30">
      <c r="B2" s="57" t="s">
        <v>186</v>
      </c>
      <c r="C2" s="77" t="s">
        <v>264</v>
      </c>
    </row>
    <row r="3" spans="1:30">
      <c r="B3" s="57" t="s">
        <v>188</v>
      </c>
      <c r="C3" s="77" t="s">
        <v>265</v>
      </c>
    </row>
    <row r="4" spans="1:30">
      <c r="B4" s="57" t="s">
        <v>189</v>
      </c>
      <c r="C4" s="77">
        <v>9599</v>
      </c>
    </row>
    <row r="6" spans="1:30" ht="26.25" customHeight="1">
      <c r="B6" s="142" t="s">
        <v>203</v>
      </c>
      <c r="C6" s="143"/>
      <c r="D6" s="144"/>
    </row>
    <row r="7" spans="1:30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250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202</v>
      </c>
      <c r="C10" s="115">
        <v>1437074.67618</v>
      </c>
      <c r="D10" s="116">
        <v>1.0000000000000004</v>
      </c>
      <c r="AD10" s="65"/>
    </row>
    <row r="11" spans="1:30">
      <c r="A11" s="45" t="s">
        <v>149</v>
      </c>
      <c r="B11" s="29" t="s">
        <v>204</v>
      </c>
      <c r="C11" s="115" vm="2">
        <v>201573.25607999996</v>
      </c>
      <c r="D11" s="116" vm="3">
        <v>0.14026637545086912</v>
      </c>
    </row>
    <row r="12" spans="1:30">
      <c r="B12" s="29" t="s">
        <v>205</v>
      </c>
      <c r="C12" s="115" vm="4">
        <v>1151940.9740600004</v>
      </c>
      <c r="D12" s="116" vm="5">
        <v>0.80158741445647408</v>
      </c>
    </row>
    <row r="13" spans="1:30">
      <c r="A13" s="55" t="s">
        <v>149</v>
      </c>
      <c r="B13" s="30" t="s">
        <v>74</v>
      </c>
      <c r="C13" s="115" vm="6">
        <v>235920.21069999997</v>
      </c>
      <c r="D13" s="116" vm="7">
        <v>0.164166980749475</v>
      </c>
    </row>
    <row r="14" spans="1:30">
      <c r="A14" s="55" t="s">
        <v>149</v>
      </c>
      <c r="B14" s="30" t="s">
        <v>75</v>
      </c>
      <c r="C14" s="115" t="s" vm="8">
        <v>1573</v>
      </c>
      <c r="D14" s="116" t="s" vm="9">
        <v>1573</v>
      </c>
    </row>
    <row r="15" spans="1:30">
      <c r="A15" s="55" t="s">
        <v>149</v>
      </c>
      <c r="B15" s="30" t="s">
        <v>76</v>
      </c>
      <c r="C15" s="115" vm="10">
        <v>281623.20133999997</v>
      </c>
      <c r="D15" s="116" vm="11">
        <v>0.19596977527194664</v>
      </c>
    </row>
    <row r="16" spans="1:30">
      <c r="A16" s="55" t="s">
        <v>149</v>
      </c>
      <c r="B16" s="30" t="s">
        <v>77</v>
      </c>
      <c r="C16" s="115" vm="12">
        <v>229515.67340999999</v>
      </c>
      <c r="D16" s="116" vm="13">
        <v>0.15971033183890873</v>
      </c>
    </row>
    <row r="17" spans="1:4">
      <c r="A17" s="55" t="s">
        <v>149</v>
      </c>
      <c r="B17" s="30" t="s">
        <v>78</v>
      </c>
      <c r="C17" s="115" vm="14">
        <v>353048.58251000021</v>
      </c>
      <c r="D17" s="116" vm="15">
        <v>0.2456717026344562</v>
      </c>
    </row>
    <row r="18" spans="1:4">
      <c r="A18" s="55" t="s">
        <v>149</v>
      </c>
      <c r="B18" s="30" t="s">
        <v>79</v>
      </c>
      <c r="C18" s="115" vm="16">
        <v>55610.662199999992</v>
      </c>
      <c r="D18" s="116" vm="17">
        <v>3.869712765924109E-2</v>
      </c>
    </row>
    <row r="19" spans="1:4">
      <c r="A19" s="55" t="s">
        <v>149</v>
      </c>
      <c r="B19" s="30" t="s">
        <v>80</v>
      </c>
      <c r="C19" s="115" vm="18">
        <v>11.731079999999999</v>
      </c>
      <c r="D19" s="116" vm="19">
        <v>8.1631666011840809E-6</v>
      </c>
    </row>
    <row r="20" spans="1:4">
      <c r="A20" s="55" t="s">
        <v>149</v>
      </c>
      <c r="B20" s="30" t="s">
        <v>81</v>
      </c>
      <c r="C20" s="115" t="s" vm="20">
        <v>1573</v>
      </c>
      <c r="D20" s="116" t="s" vm="21">
        <v>1573</v>
      </c>
    </row>
    <row r="21" spans="1:4">
      <c r="A21" s="55" t="s">
        <v>149</v>
      </c>
      <c r="B21" s="30" t="s">
        <v>82</v>
      </c>
      <c r="C21" s="115" vm="22">
        <v>-3789.08718</v>
      </c>
      <c r="D21" s="116" vm="23">
        <v>-2.636666864154944E-3</v>
      </c>
    </row>
    <row r="22" spans="1:4">
      <c r="A22" s="55" t="s">
        <v>149</v>
      </c>
      <c r="B22" s="30" t="s">
        <v>83</v>
      </c>
      <c r="C22" s="115" t="s" vm="24">
        <v>1573</v>
      </c>
      <c r="D22" s="116" t="s" vm="25">
        <v>1573</v>
      </c>
    </row>
    <row r="23" spans="1:4">
      <c r="B23" s="29" t="s">
        <v>206</v>
      </c>
      <c r="C23" s="115" vm="26">
        <v>26532.308590000001</v>
      </c>
      <c r="D23" s="116" vm="27">
        <v>1.8462720852146394E-2</v>
      </c>
    </row>
    <row r="24" spans="1:4">
      <c r="A24" s="55" t="s">
        <v>149</v>
      </c>
      <c r="B24" s="30" t="s">
        <v>84</v>
      </c>
      <c r="C24" s="115" t="s" vm="28">
        <v>1573</v>
      </c>
      <c r="D24" s="116" t="s" vm="29">
        <v>1573</v>
      </c>
    </row>
    <row r="25" spans="1:4">
      <c r="A25" s="55" t="s">
        <v>149</v>
      </c>
      <c r="B25" s="30" t="s">
        <v>85</v>
      </c>
      <c r="C25" s="115" t="s" vm="30">
        <v>1573</v>
      </c>
      <c r="D25" s="116" t="s" vm="31">
        <v>1573</v>
      </c>
    </row>
    <row r="26" spans="1:4">
      <c r="A26" s="55" t="s">
        <v>149</v>
      </c>
      <c r="B26" s="30" t="s">
        <v>76</v>
      </c>
      <c r="C26" s="115" vm="32">
        <v>3950.2158699999991</v>
      </c>
      <c r="D26" s="116" vm="33">
        <v>2.7487895622100703E-3</v>
      </c>
    </row>
    <row r="27" spans="1:4">
      <c r="A27" s="55" t="s">
        <v>149</v>
      </c>
      <c r="B27" s="30" t="s">
        <v>86</v>
      </c>
      <c r="C27" s="115" vm="34">
        <v>6459.9308299999993</v>
      </c>
      <c r="D27" s="116" vm="35">
        <v>4.4951949519920894E-3</v>
      </c>
    </row>
    <row r="28" spans="1:4">
      <c r="A28" s="55" t="s">
        <v>149</v>
      </c>
      <c r="B28" s="30" t="s">
        <v>87</v>
      </c>
      <c r="C28" s="115" vm="36">
        <v>17093.822559999997</v>
      </c>
      <c r="D28" s="116" vm="37">
        <v>1.1894874249289832E-2</v>
      </c>
    </row>
    <row r="29" spans="1:4">
      <c r="A29" s="55" t="s">
        <v>149</v>
      </c>
      <c r="B29" s="30" t="s">
        <v>88</v>
      </c>
      <c r="C29" s="115" vm="38">
        <v>2.3814299999999995</v>
      </c>
      <c r="D29" s="116" vm="39">
        <v>1.6571372660537481E-6</v>
      </c>
    </row>
    <row r="30" spans="1:4">
      <c r="A30" s="55" t="s">
        <v>149</v>
      </c>
      <c r="B30" s="30" t="s">
        <v>229</v>
      </c>
      <c r="C30" s="115" t="s" vm="40">
        <v>1573</v>
      </c>
      <c r="D30" s="116" t="s" vm="41">
        <v>1573</v>
      </c>
    </row>
    <row r="31" spans="1:4">
      <c r="A31" s="55" t="s">
        <v>149</v>
      </c>
      <c r="B31" s="30" t="s">
        <v>112</v>
      </c>
      <c r="C31" s="115" vm="42">
        <v>-974.0421</v>
      </c>
      <c r="D31" s="116" vm="43">
        <v>-6.7779504861165422E-4</v>
      </c>
    </row>
    <row r="32" spans="1:4">
      <c r="A32" s="55" t="s">
        <v>149</v>
      </c>
      <c r="B32" s="30" t="s">
        <v>89</v>
      </c>
      <c r="C32" s="115" t="s" vm="44">
        <v>1573</v>
      </c>
      <c r="D32" s="116" t="s" vm="45">
        <v>1573</v>
      </c>
    </row>
    <row r="33" spans="1:4">
      <c r="A33" s="55" t="s">
        <v>149</v>
      </c>
      <c r="B33" s="29" t="s">
        <v>207</v>
      </c>
      <c r="C33" s="115" vm="46">
        <v>26888.360849999994</v>
      </c>
      <c r="D33" s="116" vm="47">
        <v>1.8710482687979757E-2</v>
      </c>
    </row>
    <row r="34" spans="1:4">
      <c r="A34" s="55" t="s">
        <v>149</v>
      </c>
      <c r="B34" s="29" t="s">
        <v>208</v>
      </c>
      <c r="C34" s="115" vm="48">
        <v>27051.71991</v>
      </c>
      <c r="D34" s="116" vm="49">
        <v>1.8824157406982005E-2</v>
      </c>
    </row>
    <row r="35" spans="1:4">
      <c r="A35" s="55" t="s">
        <v>149</v>
      </c>
      <c r="B35" s="29" t="s">
        <v>209</v>
      </c>
      <c r="C35" s="115" vm="50">
        <v>3088.0566899999994</v>
      </c>
      <c r="D35" s="116" vm="51">
        <v>2.1488491455493495E-3</v>
      </c>
    </row>
    <row r="36" spans="1:4">
      <c r="A36" s="55" t="s">
        <v>149</v>
      </c>
      <c r="B36" s="56" t="s">
        <v>210</v>
      </c>
      <c r="C36" s="115" t="s" vm="52">
        <v>1573</v>
      </c>
      <c r="D36" s="116" t="s" vm="53">
        <v>1573</v>
      </c>
    </row>
    <row r="37" spans="1:4">
      <c r="A37" s="55" t="s">
        <v>149</v>
      </c>
      <c r="B37" s="29" t="s">
        <v>211</v>
      </c>
      <c r="C37" s="115" t="s" vm="54">
        <v>1573</v>
      </c>
      <c r="D37" s="116" t="s" vm="55">
        <v>1573</v>
      </c>
    </row>
    <row r="38" spans="1:4">
      <c r="A38" s="55"/>
      <c r="B38" s="67" t="s">
        <v>213</v>
      </c>
      <c r="C38" s="115">
        <v>0</v>
      </c>
      <c r="D38" s="116">
        <v>0</v>
      </c>
    </row>
    <row r="39" spans="1:4">
      <c r="A39" s="55" t="s">
        <v>149</v>
      </c>
      <c r="B39" s="68" t="s">
        <v>214</v>
      </c>
      <c r="C39" s="115" t="s" vm="56">
        <v>1573</v>
      </c>
      <c r="D39" s="116" t="s" vm="57">
        <v>1573</v>
      </c>
    </row>
    <row r="40" spans="1:4">
      <c r="A40" s="55" t="s">
        <v>149</v>
      </c>
      <c r="B40" s="68" t="s">
        <v>248</v>
      </c>
      <c r="C40" s="115" t="s" vm="58">
        <v>1573</v>
      </c>
      <c r="D40" s="116" t="s" vm="59">
        <v>1573</v>
      </c>
    </row>
    <row r="41" spans="1:4">
      <c r="A41" s="55" t="s">
        <v>149</v>
      </c>
      <c r="B41" s="68" t="s">
        <v>215</v>
      </c>
      <c r="C41" s="115" t="s" vm="60">
        <v>1573</v>
      </c>
      <c r="D41" s="116" t="s" vm="61">
        <v>1573</v>
      </c>
    </row>
    <row r="42" spans="1:4">
      <c r="B42" s="68" t="s">
        <v>90</v>
      </c>
      <c r="C42" s="115" vm="62">
        <v>1437074.67618</v>
      </c>
      <c r="D42" s="116" vm="63">
        <v>1.0000000000000004</v>
      </c>
    </row>
    <row r="43" spans="1:4">
      <c r="A43" s="55" t="s">
        <v>149</v>
      </c>
      <c r="B43" s="68" t="s">
        <v>212</v>
      </c>
      <c r="C43" s="115">
        <v>60340.943140334159</v>
      </c>
      <c r="D43" s="116"/>
    </row>
    <row r="44" spans="1:4">
      <c r="B44" s="6" t="s">
        <v>117</v>
      </c>
    </row>
    <row r="45" spans="1:4">
      <c r="C45" s="74" t="s">
        <v>194</v>
      </c>
      <c r="D45" s="36" t="s">
        <v>111</v>
      </c>
    </row>
    <row r="46" spans="1:4">
      <c r="C46" s="75" t="s">
        <v>1</v>
      </c>
      <c r="D46" s="25" t="s">
        <v>2</v>
      </c>
    </row>
    <row r="47" spans="1:4">
      <c r="C47" s="117" t="s">
        <v>175</v>
      </c>
      <c r="D47" s="118" vm="64">
        <v>2.6989000000000001</v>
      </c>
    </row>
    <row r="48" spans="1:4">
      <c r="C48" s="117" t="s">
        <v>184</v>
      </c>
      <c r="D48" s="118">
        <v>0.94217862674238506</v>
      </c>
    </row>
    <row r="49" spans="2:4">
      <c r="C49" s="117" t="s">
        <v>180</v>
      </c>
      <c r="D49" s="118" vm="65">
        <v>2.7610000000000001</v>
      </c>
    </row>
    <row r="50" spans="2:4">
      <c r="B50" s="12"/>
      <c r="C50" s="117" t="s">
        <v>1017</v>
      </c>
      <c r="D50" s="118" vm="66">
        <v>3.6772999999999998</v>
      </c>
    </row>
    <row r="51" spans="2:4">
      <c r="C51" s="117" t="s">
        <v>173</v>
      </c>
      <c r="D51" s="118" vm="67">
        <v>4.2550999999999997</v>
      </c>
    </row>
    <row r="52" spans="2:4">
      <c r="C52" s="117" t="s">
        <v>174</v>
      </c>
      <c r="D52" s="118" vm="68">
        <v>4.8075000000000001</v>
      </c>
    </row>
    <row r="53" spans="2:4">
      <c r="C53" s="117" t="s">
        <v>176</v>
      </c>
      <c r="D53" s="118">
        <v>0.46521112937967596</v>
      </c>
    </row>
    <row r="54" spans="2:4">
      <c r="C54" s="117" t="s">
        <v>181</v>
      </c>
      <c r="D54" s="118" vm="69">
        <v>3.2965</v>
      </c>
    </row>
    <row r="55" spans="2:4">
      <c r="C55" s="117" t="s">
        <v>182</v>
      </c>
      <c r="D55" s="118">
        <v>0.18402186078872274</v>
      </c>
    </row>
    <row r="56" spans="2:4">
      <c r="C56" s="117" t="s">
        <v>179</v>
      </c>
      <c r="D56" s="118" vm="70">
        <v>0.57089999999999996</v>
      </c>
    </row>
    <row r="57" spans="2:4">
      <c r="C57" s="117" t="s">
        <v>1574</v>
      </c>
      <c r="D57" s="118">
        <v>2.4695899999999997</v>
      </c>
    </row>
    <row r="58" spans="2:4">
      <c r="C58" s="117" t="s">
        <v>178</v>
      </c>
      <c r="D58" s="118" vm="71">
        <v>0.4088</v>
      </c>
    </row>
    <row r="59" spans="2:4">
      <c r="C59" s="117" t="s">
        <v>171</v>
      </c>
      <c r="D59" s="118" vm="72">
        <v>3.65</v>
      </c>
    </row>
    <row r="60" spans="2:4">
      <c r="C60" s="117" t="s">
        <v>185</v>
      </c>
      <c r="D60" s="118" vm="73">
        <v>0.2661</v>
      </c>
    </row>
    <row r="61" spans="2:4">
      <c r="C61" s="117" t="s">
        <v>1575</v>
      </c>
      <c r="D61" s="118" vm="74">
        <v>0.4486</v>
      </c>
    </row>
    <row r="62" spans="2:4">
      <c r="C62" s="117" t="s">
        <v>1576</v>
      </c>
      <c r="D62" s="118">
        <v>5.8088552417359086E-2</v>
      </c>
    </row>
    <row r="63" spans="2:4">
      <c r="C63" s="117" t="s">
        <v>172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0.28515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9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263</v>
      </c>
    </row>
    <row r="2" spans="2:60">
      <c r="B2" s="57" t="s">
        <v>186</v>
      </c>
      <c r="C2" s="77" t="s">
        <v>264</v>
      </c>
    </row>
    <row r="3" spans="2:60">
      <c r="B3" s="57" t="s">
        <v>188</v>
      </c>
      <c r="C3" s="77" t="s">
        <v>265</v>
      </c>
    </row>
    <row r="4" spans="2:60">
      <c r="B4" s="57" t="s">
        <v>189</v>
      </c>
      <c r="C4" s="77">
        <v>9599</v>
      </c>
    </row>
    <row r="6" spans="2:60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0" ht="26.25" customHeight="1">
      <c r="B7" s="156" t="s">
        <v>100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H7" s="3"/>
    </row>
    <row r="8" spans="2:60" s="3" customFormat="1" ht="78.75">
      <c r="B8" s="23" t="s">
        <v>124</v>
      </c>
      <c r="C8" s="31" t="s">
        <v>49</v>
      </c>
      <c r="D8" s="31" t="s">
        <v>127</v>
      </c>
      <c r="E8" s="31" t="s">
        <v>68</v>
      </c>
      <c r="F8" s="31" t="s">
        <v>109</v>
      </c>
      <c r="G8" s="31" t="s">
        <v>247</v>
      </c>
      <c r="H8" s="31" t="s">
        <v>246</v>
      </c>
      <c r="I8" s="31" t="s">
        <v>65</v>
      </c>
      <c r="J8" s="31" t="s">
        <v>62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52</v>
      </c>
      <c r="C11" s="121"/>
      <c r="D11" s="121"/>
      <c r="E11" s="121"/>
      <c r="F11" s="121"/>
      <c r="G11" s="122"/>
      <c r="H11" s="126"/>
      <c r="I11" s="122">
        <v>11.731079999999999</v>
      </c>
      <c r="J11" s="121"/>
      <c r="K11" s="123">
        <v>1</v>
      </c>
      <c r="L11" s="123">
        <v>8.1631666011840809E-6</v>
      </c>
      <c r="BC11" s="1"/>
      <c r="BD11" s="3"/>
      <c r="BE11" s="1"/>
      <c r="BG11" s="1"/>
    </row>
    <row r="12" spans="2:60" s="4" customFormat="1" ht="18" customHeight="1">
      <c r="B12" s="124" t="s">
        <v>28</v>
      </c>
      <c r="C12" s="121"/>
      <c r="D12" s="121"/>
      <c r="E12" s="121"/>
      <c r="F12" s="121"/>
      <c r="G12" s="122"/>
      <c r="H12" s="126"/>
      <c r="I12" s="122">
        <v>11.731079999999999</v>
      </c>
      <c r="J12" s="121"/>
      <c r="K12" s="123">
        <v>1</v>
      </c>
      <c r="L12" s="123">
        <v>8.1631666011840809E-6</v>
      </c>
      <c r="BC12" s="1"/>
      <c r="BD12" s="3"/>
      <c r="BE12" s="1"/>
      <c r="BG12" s="1"/>
    </row>
    <row r="13" spans="2:60">
      <c r="B13" s="101" t="s">
        <v>1425</v>
      </c>
      <c r="C13" s="81"/>
      <c r="D13" s="81"/>
      <c r="E13" s="81"/>
      <c r="F13" s="81"/>
      <c r="G13" s="90"/>
      <c r="H13" s="92"/>
      <c r="I13" s="90">
        <v>11.731079999999999</v>
      </c>
      <c r="J13" s="81"/>
      <c r="K13" s="91">
        <v>1</v>
      </c>
      <c r="L13" s="91">
        <v>8.1631666011840809E-6</v>
      </c>
      <c r="BD13" s="3"/>
    </row>
    <row r="14" spans="2:60" ht="20.25">
      <c r="B14" s="86" t="s">
        <v>1426</v>
      </c>
      <c r="C14" s="83" t="s">
        <v>1427</v>
      </c>
      <c r="D14" s="96" t="s">
        <v>128</v>
      </c>
      <c r="E14" s="96" t="s">
        <v>198</v>
      </c>
      <c r="F14" s="96" t="s">
        <v>172</v>
      </c>
      <c r="G14" s="93">
        <v>6741.9999999999991</v>
      </c>
      <c r="H14" s="95">
        <v>174</v>
      </c>
      <c r="I14" s="93">
        <v>11.731079999999999</v>
      </c>
      <c r="J14" s="94">
        <v>5.6208580354009004E-3</v>
      </c>
      <c r="K14" s="94">
        <v>1</v>
      </c>
      <c r="L14" s="94">
        <v>8.1631666011840809E-6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120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2">
    <dataValidation allowBlank="1" showInputMessage="1" showErrorMessage="1" sqref="A1:A1048576 B1:B17 C5:C1048576 AG24:AG1048576 AH1:XFD1048576 AG1:AG19 B19:B1048576 D1:D1048576 F1:AF1048576 E1:E13 E15:E1048576"/>
    <dataValidation type="list" allowBlank="1" showInputMessage="1" showErrorMessage="1" sqref="E14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7" t="s" vm="1">
        <v>263</v>
      </c>
    </row>
    <row r="2" spans="2:61">
      <c r="B2" s="57" t="s">
        <v>186</v>
      </c>
      <c r="C2" s="77" t="s">
        <v>264</v>
      </c>
    </row>
    <row r="3" spans="2:61">
      <c r="B3" s="57" t="s">
        <v>188</v>
      </c>
      <c r="C3" s="77" t="s">
        <v>265</v>
      </c>
    </row>
    <row r="4" spans="2:61">
      <c r="B4" s="57" t="s">
        <v>189</v>
      </c>
      <c r="C4" s="77">
        <v>9599</v>
      </c>
    </row>
    <row r="6" spans="2:61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1" ht="26.25" customHeight="1">
      <c r="B7" s="156" t="s">
        <v>101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I7" s="3"/>
    </row>
    <row r="8" spans="2:61" s="3" customFormat="1" ht="78.75">
      <c r="B8" s="23" t="s">
        <v>124</v>
      </c>
      <c r="C8" s="31" t="s">
        <v>49</v>
      </c>
      <c r="D8" s="31" t="s">
        <v>127</v>
      </c>
      <c r="E8" s="31" t="s">
        <v>68</v>
      </c>
      <c r="F8" s="31" t="s">
        <v>109</v>
      </c>
      <c r="G8" s="31" t="s">
        <v>247</v>
      </c>
      <c r="H8" s="31" t="s">
        <v>246</v>
      </c>
      <c r="I8" s="31" t="s">
        <v>65</v>
      </c>
      <c r="J8" s="31" t="s">
        <v>62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0.28515625" style="2" bestFit="1" customWidth="1"/>
    <col min="4" max="4" width="6.7109375" style="2" customWidth="1"/>
    <col min="5" max="5" width="6.85546875" style="2" customWidth="1"/>
    <col min="6" max="6" width="12.28515625" style="1" bestFit="1" customWidth="1"/>
    <col min="7" max="7" width="10.710937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7" t="s" vm="1">
        <v>263</v>
      </c>
    </row>
    <row r="2" spans="1:60">
      <c r="B2" s="57" t="s">
        <v>186</v>
      </c>
      <c r="C2" s="77" t="s">
        <v>264</v>
      </c>
    </row>
    <row r="3" spans="1:60">
      <c r="B3" s="57" t="s">
        <v>188</v>
      </c>
      <c r="C3" s="77" t="s">
        <v>265</v>
      </c>
    </row>
    <row r="4" spans="1:60">
      <c r="B4" s="57" t="s">
        <v>189</v>
      </c>
      <c r="C4" s="77">
        <v>9599</v>
      </c>
    </row>
    <row r="6" spans="1:60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8"/>
      <c r="BD6" s="1" t="s">
        <v>128</v>
      </c>
      <c r="BF6" s="1" t="s">
        <v>195</v>
      </c>
      <c r="BH6" s="3" t="s">
        <v>172</v>
      </c>
    </row>
    <row r="7" spans="1:60" ht="26.25" customHeight="1">
      <c r="B7" s="156" t="s">
        <v>102</v>
      </c>
      <c r="C7" s="157"/>
      <c r="D7" s="157"/>
      <c r="E7" s="157"/>
      <c r="F7" s="157"/>
      <c r="G7" s="157"/>
      <c r="H7" s="157"/>
      <c r="I7" s="157"/>
      <c r="J7" s="157"/>
      <c r="K7" s="158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124</v>
      </c>
      <c r="C8" s="31" t="s">
        <v>49</v>
      </c>
      <c r="D8" s="31" t="s">
        <v>127</v>
      </c>
      <c r="E8" s="31" t="s">
        <v>68</v>
      </c>
      <c r="F8" s="31" t="s">
        <v>109</v>
      </c>
      <c r="G8" s="31" t="s">
        <v>247</v>
      </c>
      <c r="H8" s="31" t="s">
        <v>246</v>
      </c>
      <c r="I8" s="31" t="s">
        <v>65</v>
      </c>
      <c r="J8" s="31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20" t="s">
        <v>53</v>
      </c>
      <c r="C11" s="121"/>
      <c r="D11" s="121"/>
      <c r="E11" s="121"/>
      <c r="F11" s="121"/>
      <c r="G11" s="122"/>
      <c r="H11" s="126"/>
      <c r="I11" s="122">
        <v>-3789.08718</v>
      </c>
      <c r="J11" s="123">
        <v>1</v>
      </c>
      <c r="K11" s="123">
        <v>-2.636666864154944E-3</v>
      </c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24" t="s">
        <v>243</v>
      </c>
      <c r="C12" s="121"/>
      <c r="D12" s="121"/>
      <c r="E12" s="121"/>
      <c r="F12" s="121"/>
      <c r="G12" s="122"/>
      <c r="H12" s="126"/>
      <c r="I12" s="122">
        <v>-3789.0871799999991</v>
      </c>
      <c r="J12" s="123">
        <v>0.99999999999999978</v>
      </c>
      <c r="K12" s="123">
        <v>-2.6366668641549431E-3</v>
      </c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82" t="s">
        <v>1428</v>
      </c>
      <c r="C13" s="83" t="s">
        <v>1429</v>
      </c>
      <c r="D13" s="96" t="s">
        <v>30</v>
      </c>
      <c r="E13" s="96" t="s">
        <v>1430</v>
      </c>
      <c r="F13" s="96" t="s">
        <v>171</v>
      </c>
      <c r="G13" s="93">
        <v>29.999999999999996</v>
      </c>
      <c r="H13" s="95">
        <v>164750</v>
      </c>
      <c r="I13" s="93">
        <v>-213.15273999999997</v>
      </c>
      <c r="J13" s="94">
        <v>5.6254377340560414E-2</v>
      </c>
      <c r="K13" s="94">
        <v>-1.4832405269752435E-4</v>
      </c>
      <c r="P13" s="1"/>
      <c r="BC13" s="1" t="s">
        <v>137</v>
      </c>
      <c r="BE13" s="1" t="s">
        <v>155</v>
      </c>
      <c r="BG13" s="1" t="s">
        <v>177</v>
      </c>
    </row>
    <row r="14" spans="1:60">
      <c r="B14" s="82" t="s">
        <v>1431</v>
      </c>
      <c r="C14" s="83" t="s">
        <v>1432</v>
      </c>
      <c r="D14" s="96" t="s">
        <v>30</v>
      </c>
      <c r="E14" s="96" t="s">
        <v>1430</v>
      </c>
      <c r="F14" s="96" t="s">
        <v>173</v>
      </c>
      <c r="G14" s="93">
        <v>37.999999999999993</v>
      </c>
      <c r="H14" s="95">
        <v>339100</v>
      </c>
      <c r="I14" s="93">
        <v>-37.136469999999996</v>
      </c>
      <c r="J14" s="94">
        <v>9.8009014403305436E-3</v>
      </c>
      <c r="K14" s="94">
        <v>-2.5841712066568004E-5</v>
      </c>
      <c r="P14" s="1"/>
      <c r="BC14" s="1" t="s">
        <v>134</v>
      </c>
      <c r="BE14" s="1" t="s">
        <v>156</v>
      </c>
      <c r="BG14" s="1" t="s">
        <v>179</v>
      </c>
    </row>
    <row r="15" spans="1:60">
      <c r="B15" s="82" t="s">
        <v>1433</v>
      </c>
      <c r="C15" s="83" t="s">
        <v>1434</v>
      </c>
      <c r="D15" s="96" t="s">
        <v>30</v>
      </c>
      <c r="E15" s="96" t="s">
        <v>1430</v>
      </c>
      <c r="F15" s="96" t="s">
        <v>174</v>
      </c>
      <c r="G15" s="93">
        <v>17.999999999999996</v>
      </c>
      <c r="H15" s="95">
        <v>760150</v>
      </c>
      <c r="I15" s="93">
        <v>-40.618079999999992</v>
      </c>
      <c r="J15" s="94">
        <v>1.0719753352310039E-2</v>
      </c>
      <c r="K15" s="94">
        <v>-2.8264418455949757E-5</v>
      </c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82" t="s">
        <v>1435</v>
      </c>
      <c r="C16" s="83" t="s">
        <v>1436</v>
      </c>
      <c r="D16" s="96" t="s">
        <v>30</v>
      </c>
      <c r="E16" s="96" t="s">
        <v>1430</v>
      </c>
      <c r="F16" s="96" t="s">
        <v>171</v>
      </c>
      <c r="G16" s="93">
        <v>290.99999999999994</v>
      </c>
      <c r="H16" s="95">
        <v>272150</v>
      </c>
      <c r="I16" s="93">
        <v>-3387.1917400000002</v>
      </c>
      <c r="J16" s="94">
        <v>0.89393344071856384</v>
      </c>
      <c r="K16" s="94">
        <v>-2.3570046819026548E-3</v>
      </c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82" t="s">
        <v>1437</v>
      </c>
      <c r="C17" s="83" t="s">
        <v>1438</v>
      </c>
      <c r="D17" s="96" t="s">
        <v>30</v>
      </c>
      <c r="E17" s="96" t="s">
        <v>1430</v>
      </c>
      <c r="F17" s="96" t="s">
        <v>175</v>
      </c>
      <c r="G17" s="93">
        <v>3.9999999999999996</v>
      </c>
      <c r="H17" s="95">
        <v>614800</v>
      </c>
      <c r="I17" s="93">
        <v>24.612589999999997</v>
      </c>
      <c r="J17" s="94">
        <v>-6.4956515463442032E-3</v>
      </c>
      <c r="K17" s="94">
        <v>1.7126869193342581E-5</v>
      </c>
      <c r="P17" s="1"/>
      <c r="BC17" s="1" t="s">
        <v>141</v>
      </c>
      <c r="BE17" s="1" t="s">
        <v>158</v>
      </c>
      <c r="BG17" s="1" t="s">
        <v>183</v>
      </c>
    </row>
    <row r="18" spans="2:60">
      <c r="B18" s="82" t="s">
        <v>1439</v>
      </c>
      <c r="C18" s="83" t="s">
        <v>1440</v>
      </c>
      <c r="D18" s="96" t="s">
        <v>30</v>
      </c>
      <c r="E18" s="96" t="s">
        <v>1430</v>
      </c>
      <c r="F18" s="96" t="s">
        <v>173</v>
      </c>
      <c r="G18" s="93">
        <v>11.999999999999998</v>
      </c>
      <c r="H18" s="95">
        <v>12310</v>
      </c>
      <c r="I18" s="93">
        <v>-9.1065099999999983</v>
      </c>
      <c r="J18" s="94">
        <v>2.4033519334332124E-3</v>
      </c>
      <c r="K18" s="94">
        <v>-6.3368384057860689E-6</v>
      </c>
      <c r="BD18" s="1" t="s">
        <v>129</v>
      </c>
      <c r="BF18" s="1" t="s">
        <v>159</v>
      </c>
      <c r="BH18" s="1" t="s">
        <v>30</v>
      </c>
    </row>
    <row r="19" spans="2:60">
      <c r="B19" s="82" t="s">
        <v>1441</v>
      </c>
      <c r="C19" s="83" t="s">
        <v>1442</v>
      </c>
      <c r="D19" s="96" t="s">
        <v>30</v>
      </c>
      <c r="E19" s="96" t="s">
        <v>1430</v>
      </c>
      <c r="F19" s="96" t="s">
        <v>173</v>
      </c>
      <c r="G19" s="93">
        <v>7.9999999999999991</v>
      </c>
      <c r="H19" s="95">
        <v>12490</v>
      </c>
      <c r="I19" s="93">
        <v>-10.835569999999997</v>
      </c>
      <c r="J19" s="94">
        <v>2.8596781982725447E-3</v>
      </c>
      <c r="K19" s="94">
        <v>-7.5400187475315303E-6</v>
      </c>
      <c r="BD19" s="1" t="s">
        <v>142</v>
      </c>
      <c r="BF19" s="1" t="s">
        <v>160</v>
      </c>
    </row>
    <row r="20" spans="2:60">
      <c r="B20" s="82" t="s">
        <v>1443</v>
      </c>
      <c r="C20" s="83" t="s">
        <v>1444</v>
      </c>
      <c r="D20" s="96" t="s">
        <v>30</v>
      </c>
      <c r="E20" s="96" t="s">
        <v>1430</v>
      </c>
      <c r="F20" s="96" t="s">
        <v>181</v>
      </c>
      <c r="G20" s="93">
        <v>9.9999999999999982</v>
      </c>
      <c r="H20" s="95">
        <v>173050</v>
      </c>
      <c r="I20" s="93">
        <v>-115.65865999999997</v>
      </c>
      <c r="J20" s="94">
        <v>3.0524148562873648E-2</v>
      </c>
      <c r="K20" s="94">
        <v>-8.04820110722717E-5</v>
      </c>
      <c r="BD20" s="1" t="s">
        <v>147</v>
      </c>
      <c r="BF20" s="1" t="s">
        <v>161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132</v>
      </c>
      <c r="BE21" s="1" t="s">
        <v>148</v>
      </c>
      <c r="BF21" s="1" t="s">
        <v>162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138</v>
      </c>
      <c r="BF22" s="1" t="s">
        <v>163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139</v>
      </c>
      <c r="BF23" s="1" t="s">
        <v>198</v>
      </c>
    </row>
    <row r="24" spans="2:60">
      <c r="B24" s="98" t="s">
        <v>262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201</v>
      </c>
    </row>
    <row r="25" spans="2:60">
      <c r="B25" s="98" t="s">
        <v>120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164</v>
      </c>
    </row>
    <row r="26" spans="2:60">
      <c r="B26" s="98" t="s">
        <v>245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165</v>
      </c>
    </row>
    <row r="27" spans="2:60">
      <c r="B27" s="98" t="s">
        <v>253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166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167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77" t="s" vm="1">
        <v>263</v>
      </c>
    </row>
    <row r="2" spans="2:81">
      <c r="B2" s="57" t="s">
        <v>186</v>
      </c>
      <c r="C2" s="77" t="s">
        <v>264</v>
      </c>
    </row>
    <row r="3" spans="2:81">
      <c r="B3" s="57" t="s">
        <v>188</v>
      </c>
      <c r="C3" s="77" t="s">
        <v>265</v>
      </c>
      <c r="E3" s="2"/>
    </row>
    <row r="4" spans="2:81">
      <c r="B4" s="57" t="s">
        <v>189</v>
      </c>
      <c r="C4" s="77">
        <v>9599</v>
      </c>
    </row>
    <row r="6" spans="2:81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81" ht="26.25" customHeight="1">
      <c r="B7" s="156" t="s">
        <v>103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81" s="3" customFormat="1" ht="47.25">
      <c r="B8" s="23" t="s">
        <v>124</v>
      </c>
      <c r="C8" s="31" t="s">
        <v>49</v>
      </c>
      <c r="D8" s="14" t="s">
        <v>54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65</v>
      </c>
      <c r="O8" s="31" t="s">
        <v>62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33" t="s">
        <v>250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7" t="s" vm="1">
        <v>263</v>
      </c>
    </row>
    <row r="2" spans="2:72">
      <c r="B2" s="57" t="s">
        <v>186</v>
      </c>
      <c r="C2" s="77" t="s">
        <v>264</v>
      </c>
    </row>
    <row r="3" spans="2:72">
      <c r="B3" s="57" t="s">
        <v>188</v>
      </c>
      <c r="C3" s="77" t="s">
        <v>265</v>
      </c>
    </row>
    <row r="4" spans="2:72">
      <c r="B4" s="57" t="s">
        <v>189</v>
      </c>
      <c r="C4" s="77">
        <v>9599</v>
      </c>
    </row>
    <row r="6" spans="2:72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72" ht="26.25" customHeight="1">
      <c r="B7" s="156" t="s">
        <v>94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</row>
    <row r="8" spans="2:72" s="3" customFormat="1" ht="78.75">
      <c r="B8" s="23" t="s">
        <v>124</v>
      </c>
      <c r="C8" s="31" t="s">
        <v>49</v>
      </c>
      <c r="D8" s="31" t="s">
        <v>15</v>
      </c>
      <c r="E8" s="31" t="s">
        <v>69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247</v>
      </c>
      <c r="L8" s="31" t="s">
        <v>246</v>
      </c>
      <c r="M8" s="31" t="s">
        <v>118</v>
      </c>
      <c r="N8" s="31" t="s">
        <v>62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254</v>
      </c>
      <c r="L9" s="33"/>
      <c r="M9" s="33" t="s">
        <v>250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7" t="s" vm="1">
        <v>263</v>
      </c>
    </row>
    <row r="2" spans="2:65">
      <c r="B2" s="57" t="s">
        <v>186</v>
      </c>
      <c r="C2" s="77" t="s">
        <v>264</v>
      </c>
    </row>
    <row r="3" spans="2:65">
      <c r="B3" s="57" t="s">
        <v>188</v>
      </c>
      <c r="C3" s="77" t="s">
        <v>265</v>
      </c>
    </row>
    <row r="4" spans="2:65">
      <c r="B4" s="57" t="s">
        <v>189</v>
      </c>
      <c r="C4" s="77">
        <v>9599</v>
      </c>
    </row>
    <row r="6" spans="2:65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65" ht="26.2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65" s="3" customFormat="1" ht="78.75">
      <c r="B8" s="23" t="s">
        <v>124</v>
      </c>
      <c r="C8" s="31" t="s">
        <v>49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0" t="s">
        <v>19</v>
      </c>
      <c r="N8" s="31" t="s">
        <v>247</v>
      </c>
      <c r="O8" s="31" t="s">
        <v>246</v>
      </c>
      <c r="P8" s="31" t="s">
        <v>118</v>
      </c>
      <c r="Q8" s="31" t="s">
        <v>62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5703125" style="1" customWidth="1"/>
    <col min="14" max="14" width="13.140625" style="1" bestFit="1" customWidth="1"/>
    <col min="15" max="15" width="8.8554687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77" t="s" vm="1">
        <v>263</v>
      </c>
    </row>
    <row r="2" spans="2:81">
      <c r="B2" s="57" t="s">
        <v>186</v>
      </c>
      <c r="C2" s="77" t="s">
        <v>264</v>
      </c>
    </row>
    <row r="3" spans="2:81">
      <c r="B3" s="57" t="s">
        <v>188</v>
      </c>
      <c r="C3" s="77" t="s">
        <v>265</v>
      </c>
    </row>
    <row r="4" spans="2:81">
      <c r="B4" s="57" t="s">
        <v>189</v>
      </c>
      <c r="C4" s="77">
        <v>9599</v>
      </c>
    </row>
    <row r="6" spans="2:81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81" ht="26.25" customHeight="1">
      <c r="B7" s="156" t="s">
        <v>96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81" s="3" customFormat="1" ht="78.75">
      <c r="B8" s="23" t="s">
        <v>124</v>
      </c>
      <c r="C8" s="31" t="s">
        <v>49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0" t="s">
        <v>19</v>
      </c>
      <c r="N8" s="70" t="s">
        <v>247</v>
      </c>
      <c r="O8" s="31" t="s">
        <v>246</v>
      </c>
      <c r="P8" s="31" t="s">
        <v>118</v>
      </c>
      <c r="Q8" s="31" t="s">
        <v>62</v>
      </c>
      <c r="R8" s="31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21" t="s">
        <v>193</v>
      </c>
      <c r="T10" s="5"/>
      <c r="BZ10" s="1"/>
    </row>
    <row r="11" spans="2:81" s="4" customFormat="1" ht="18" customHeight="1">
      <c r="B11" s="128" t="s">
        <v>55</v>
      </c>
      <c r="C11" s="121"/>
      <c r="D11" s="121"/>
      <c r="E11" s="121"/>
      <c r="F11" s="121"/>
      <c r="G11" s="121"/>
      <c r="H11" s="121"/>
      <c r="I11" s="121"/>
      <c r="J11" s="126">
        <v>8.2945705817338027</v>
      </c>
      <c r="K11" s="121"/>
      <c r="L11" s="121"/>
      <c r="M11" s="123">
        <v>2.3466907754081806E-2</v>
      </c>
      <c r="N11" s="122"/>
      <c r="O11" s="126"/>
      <c r="P11" s="122">
        <v>3950.2158699999991</v>
      </c>
      <c r="Q11" s="121"/>
      <c r="R11" s="123">
        <v>1</v>
      </c>
      <c r="S11" s="123">
        <v>2.7487895622100703E-3</v>
      </c>
      <c r="T11" s="5"/>
      <c r="BZ11" s="1"/>
      <c r="CC11" s="1"/>
    </row>
    <row r="12" spans="2:81" ht="17.25" customHeight="1">
      <c r="B12" s="129" t="s">
        <v>241</v>
      </c>
      <c r="C12" s="121"/>
      <c r="D12" s="121"/>
      <c r="E12" s="121"/>
      <c r="F12" s="121"/>
      <c r="G12" s="121"/>
      <c r="H12" s="121"/>
      <c r="I12" s="121"/>
      <c r="J12" s="126">
        <v>8.2945705817338027</v>
      </c>
      <c r="K12" s="121"/>
      <c r="L12" s="121"/>
      <c r="M12" s="123">
        <v>2.346690775408181E-2</v>
      </c>
      <c r="N12" s="122"/>
      <c r="O12" s="126"/>
      <c r="P12" s="122">
        <v>3950.2158699999986</v>
      </c>
      <c r="Q12" s="121"/>
      <c r="R12" s="123">
        <v>0.99999999999999989</v>
      </c>
      <c r="S12" s="123">
        <v>2.7487895622100703E-3</v>
      </c>
    </row>
    <row r="13" spans="2:81">
      <c r="B13" s="105" t="s">
        <v>63</v>
      </c>
      <c r="C13" s="81"/>
      <c r="D13" s="81"/>
      <c r="E13" s="81"/>
      <c r="F13" s="81"/>
      <c r="G13" s="81"/>
      <c r="H13" s="81"/>
      <c r="I13" s="81"/>
      <c r="J13" s="92">
        <v>10.340498739673029</v>
      </c>
      <c r="K13" s="81"/>
      <c r="L13" s="81"/>
      <c r="M13" s="91">
        <v>2.0869480395530902E-2</v>
      </c>
      <c r="N13" s="90"/>
      <c r="O13" s="92"/>
      <c r="P13" s="90">
        <v>2369.4168799999993</v>
      </c>
      <c r="Q13" s="81"/>
      <c r="R13" s="91">
        <v>0.59981959416309061</v>
      </c>
      <c r="S13" s="91">
        <v>1.648777839644584E-3</v>
      </c>
    </row>
    <row r="14" spans="2:81">
      <c r="B14" s="106" t="s">
        <v>1445</v>
      </c>
      <c r="C14" s="83" t="s">
        <v>1446</v>
      </c>
      <c r="D14" s="96" t="s">
        <v>1447</v>
      </c>
      <c r="E14" s="96" t="s">
        <v>1448</v>
      </c>
      <c r="F14" s="96" t="s">
        <v>590</v>
      </c>
      <c r="G14" s="83" t="s">
        <v>334</v>
      </c>
      <c r="H14" s="83" t="s">
        <v>335</v>
      </c>
      <c r="I14" s="110">
        <v>42639</v>
      </c>
      <c r="J14" s="95">
        <v>8.73</v>
      </c>
      <c r="K14" s="96" t="s">
        <v>172</v>
      </c>
      <c r="L14" s="97">
        <v>4.9000000000000002E-2</v>
      </c>
      <c r="M14" s="94">
        <v>1.5200000000000002E-2</v>
      </c>
      <c r="N14" s="93">
        <v>173743.99999999997</v>
      </c>
      <c r="O14" s="95">
        <v>162.5</v>
      </c>
      <c r="P14" s="93">
        <v>282.33397999999994</v>
      </c>
      <c r="Q14" s="94">
        <v>8.8505102163467228E-5</v>
      </c>
      <c r="R14" s="94">
        <v>7.1473050914556732E-2</v>
      </c>
      <c r="S14" s="94">
        <v>1.9646437633324246E-4</v>
      </c>
    </row>
    <row r="15" spans="2:81">
      <c r="B15" s="106" t="s">
        <v>1449</v>
      </c>
      <c r="C15" s="83" t="s">
        <v>1450</v>
      </c>
      <c r="D15" s="96" t="s">
        <v>1447</v>
      </c>
      <c r="E15" s="96" t="s">
        <v>1448</v>
      </c>
      <c r="F15" s="96" t="s">
        <v>590</v>
      </c>
      <c r="G15" s="83" t="s">
        <v>334</v>
      </c>
      <c r="H15" s="83" t="s">
        <v>335</v>
      </c>
      <c r="I15" s="110">
        <v>42639</v>
      </c>
      <c r="J15" s="95">
        <v>11.34</v>
      </c>
      <c r="K15" s="96" t="s">
        <v>172</v>
      </c>
      <c r="L15" s="97">
        <v>4.0999999999999995E-2</v>
      </c>
      <c r="M15" s="94">
        <v>2.3699999999999995E-2</v>
      </c>
      <c r="N15" s="93">
        <v>1329917.5299999998</v>
      </c>
      <c r="O15" s="95">
        <v>129.05000000000001</v>
      </c>
      <c r="P15" s="93">
        <v>1716.2586999999996</v>
      </c>
      <c r="Q15" s="94">
        <v>3.5381534875537305E-4</v>
      </c>
      <c r="R15" s="94">
        <v>0.43447212924087614</v>
      </c>
      <c r="S15" s="94">
        <v>1.1942724539285052E-3</v>
      </c>
    </row>
    <row r="16" spans="2:81">
      <c r="B16" s="106" t="s">
        <v>1451</v>
      </c>
      <c r="C16" s="83" t="s">
        <v>1452</v>
      </c>
      <c r="D16" s="96" t="s">
        <v>1447</v>
      </c>
      <c r="E16" s="96" t="s">
        <v>1453</v>
      </c>
      <c r="F16" s="96" t="s">
        <v>590</v>
      </c>
      <c r="G16" s="83" t="s">
        <v>334</v>
      </c>
      <c r="H16" s="83" t="s">
        <v>168</v>
      </c>
      <c r="I16" s="110">
        <v>42796</v>
      </c>
      <c r="J16" s="95">
        <v>8.33</v>
      </c>
      <c r="K16" s="96" t="s">
        <v>172</v>
      </c>
      <c r="L16" s="97">
        <v>2.1400000000000002E-2</v>
      </c>
      <c r="M16" s="94">
        <v>1.4799999999999997E-2</v>
      </c>
      <c r="N16" s="93">
        <v>237999.99999999997</v>
      </c>
      <c r="O16" s="95">
        <v>107.75</v>
      </c>
      <c r="P16" s="93">
        <v>256.44499999999999</v>
      </c>
      <c r="Q16" s="94">
        <v>9.1663264598722868E-4</v>
      </c>
      <c r="R16" s="94">
        <v>6.4919236932740099E-2</v>
      </c>
      <c r="S16" s="94">
        <v>1.7844932086735847E-4</v>
      </c>
    </row>
    <row r="17" spans="2:19">
      <c r="B17" s="106" t="s">
        <v>1454</v>
      </c>
      <c r="C17" s="83" t="s">
        <v>1455</v>
      </c>
      <c r="D17" s="96" t="s">
        <v>1447</v>
      </c>
      <c r="E17" s="96" t="s">
        <v>431</v>
      </c>
      <c r="F17" s="96" t="s">
        <v>432</v>
      </c>
      <c r="G17" s="83" t="s">
        <v>367</v>
      </c>
      <c r="H17" s="83" t="s">
        <v>335</v>
      </c>
      <c r="I17" s="110">
        <v>42768</v>
      </c>
      <c r="J17" s="95">
        <v>1.5299999999999998</v>
      </c>
      <c r="K17" s="96" t="s">
        <v>172</v>
      </c>
      <c r="L17" s="97">
        <v>6.8499999999999991E-2</v>
      </c>
      <c r="M17" s="94">
        <v>5.3999999999999994E-3</v>
      </c>
      <c r="N17" s="93">
        <v>22499.999999999996</v>
      </c>
      <c r="O17" s="95">
        <v>126.92</v>
      </c>
      <c r="P17" s="93">
        <v>28.556999999999995</v>
      </c>
      <c r="Q17" s="94">
        <v>4.4549956341042778E-5</v>
      </c>
      <c r="R17" s="94">
        <v>7.22922517143348E-3</v>
      </c>
      <c r="S17" s="94">
        <v>1.9871618694102657E-5</v>
      </c>
    </row>
    <row r="18" spans="2:19">
      <c r="B18" s="106" t="s">
        <v>1456</v>
      </c>
      <c r="C18" s="83" t="s">
        <v>1457</v>
      </c>
      <c r="D18" s="96" t="s">
        <v>1447</v>
      </c>
      <c r="E18" s="96" t="s">
        <v>1458</v>
      </c>
      <c r="F18" s="96" t="s">
        <v>590</v>
      </c>
      <c r="G18" s="83" t="s">
        <v>395</v>
      </c>
      <c r="H18" s="83" t="s">
        <v>335</v>
      </c>
      <c r="I18" s="110">
        <v>42835</v>
      </c>
      <c r="J18" s="95">
        <v>4.59</v>
      </c>
      <c r="K18" s="96" t="s">
        <v>172</v>
      </c>
      <c r="L18" s="97">
        <v>5.5999999999999994E-2</v>
      </c>
      <c r="M18" s="94">
        <v>6.2000000000000006E-3</v>
      </c>
      <c r="N18" s="93">
        <v>57119.609999999993</v>
      </c>
      <c r="O18" s="95">
        <v>150.25</v>
      </c>
      <c r="P18" s="93">
        <v>85.822199999999981</v>
      </c>
      <c r="Q18" s="94">
        <v>6.700565251672567E-5</v>
      </c>
      <c r="R18" s="94">
        <v>2.1725951903484201E-2</v>
      </c>
      <c r="S18" s="94">
        <v>5.9720069821375384E-5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64</v>
      </c>
      <c r="C20" s="81"/>
      <c r="D20" s="81"/>
      <c r="E20" s="81"/>
      <c r="F20" s="81"/>
      <c r="G20" s="81"/>
      <c r="H20" s="81"/>
      <c r="I20" s="81"/>
      <c r="J20" s="92">
        <v>5.5962551619463339</v>
      </c>
      <c r="K20" s="81"/>
      <c r="L20" s="81"/>
      <c r="M20" s="91">
        <v>2.4432058548039058E-2</v>
      </c>
      <c r="N20" s="90"/>
      <c r="O20" s="92"/>
      <c r="P20" s="90">
        <v>1352.0917399999998</v>
      </c>
      <c r="Q20" s="81"/>
      <c r="R20" s="91">
        <v>0.34228300034651021</v>
      </c>
      <c r="S20" s="91">
        <v>9.4086393867443311E-4</v>
      </c>
    </row>
    <row r="21" spans="2:19">
      <c r="B21" s="106" t="s">
        <v>1459</v>
      </c>
      <c r="C21" s="83" t="s">
        <v>1460</v>
      </c>
      <c r="D21" s="96" t="s">
        <v>1447</v>
      </c>
      <c r="E21" s="96" t="s">
        <v>1453</v>
      </c>
      <c r="F21" s="96" t="s">
        <v>590</v>
      </c>
      <c r="G21" s="83" t="s">
        <v>334</v>
      </c>
      <c r="H21" s="83" t="s">
        <v>168</v>
      </c>
      <c r="I21" s="110">
        <v>42796</v>
      </c>
      <c r="J21" s="95">
        <v>7.68</v>
      </c>
      <c r="K21" s="96" t="s">
        <v>172</v>
      </c>
      <c r="L21" s="97">
        <v>3.7400000000000003E-2</v>
      </c>
      <c r="M21" s="94">
        <v>3.1300000000000001E-2</v>
      </c>
      <c r="N21" s="93">
        <v>237999.99999999997</v>
      </c>
      <c r="O21" s="95">
        <v>105.99</v>
      </c>
      <c r="P21" s="93">
        <v>252.25620999999995</v>
      </c>
      <c r="Q21" s="94">
        <v>4.620838818152518E-4</v>
      </c>
      <c r="R21" s="94">
        <v>6.3858841719452664E-2</v>
      </c>
      <c r="S21" s="94">
        <v>1.7553451757325647E-4</v>
      </c>
    </row>
    <row r="22" spans="2:19">
      <c r="B22" s="106" t="s">
        <v>1461</v>
      </c>
      <c r="C22" s="83" t="s">
        <v>1462</v>
      </c>
      <c r="D22" s="96" t="s">
        <v>1447</v>
      </c>
      <c r="E22" s="96" t="s">
        <v>1453</v>
      </c>
      <c r="F22" s="96" t="s">
        <v>590</v>
      </c>
      <c r="G22" s="83" t="s">
        <v>334</v>
      </c>
      <c r="H22" s="83" t="s">
        <v>168</v>
      </c>
      <c r="I22" s="110">
        <v>42796</v>
      </c>
      <c r="J22" s="95">
        <v>4.4200000000000008</v>
      </c>
      <c r="K22" s="96" t="s">
        <v>172</v>
      </c>
      <c r="L22" s="97">
        <v>2.5000000000000001E-2</v>
      </c>
      <c r="M22" s="94">
        <v>1.9699999999999999E-2</v>
      </c>
      <c r="N22" s="93">
        <v>556413.99999999988</v>
      </c>
      <c r="O22" s="95">
        <v>103.12</v>
      </c>
      <c r="P22" s="93">
        <v>573.7741299999999</v>
      </c>
      <c r="Q22" s="94">
        <v>7.6715437559286121E-4</v>
      </c>
      <c r="R22" s="94">
        <v>0.14525133534031395</v>
      </c>
      <c r="S22" s="94">
        <v>3.9926535448052972E-4</v>
      </c>
    </row>
    <row r="23" spans="2:19">
      <c r="B23" s="106" t="s">
        <v>1463</v>
      </c>
      <c r="C23" s="83" t="s">
        <v>1464</v>
      </c>
      <c r="D23" s="96" t="s">
        <v>1447</v>
      </c>
      <c r="E23" s="96" t="s">
        <v>1465</v>
      </c>
      <c r="F23" s="96" t="s">
        <v>381</v>
      </c>
      <c r="G23" s="83" t="s">
        <v>395</v>
      </c>
      <c r="H23" s="83" t="s">
        <v>168</v>
      </c>
      <c r="I23" s="110">
        <v>42598</v>
      </c>
      <c r="J23" s="95">
        <v>5.8800000000000008</v>
      </c>
      <c r="K23" s="96" t="s">
        <v>172</v>
      </c>
      <c r="L23" s="97">
        <v>3.1E-2</v>
      </c>
      <c r="M23" s="94">
        <v>2.6300000000000004E-2</v>
      </c>
      <c r="N23" s="93">
        <v>511285.25999999995</v>
      </c>
      <c r="O23" s="95">
        <v>102.89</v>
      </c>
      <c r="P23" s="93">
        <v>526.06139999999994</v>
      </c>
      <c r="Q23" s="94">
        <v>1.4202368333333332E-3</v>
      </c>
      <c r="R23" s="94">
        <v>0.13317282328674357</v>
      </c>
      <c r="S23" s="94">
        <v>3.6606406662064692E-4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51</v>
      </c>
      <c r="C25" s="81"/>
      <c r="D25" s="81"/>
      <c r="E25" s="81"/>
      <c r="F25" s="81"/>
      <c r="G25" s="81"/>
      <c r="H25" s="81"/>
      <c r="I25" s="81"/>
      <c r="J25" s="92">
        <v>3.0508071169584698</v>
      </c>
      <c r="K25" s="81"/>
      <c r="L25" s="81"/>
      <c r="M25" s="91">
        <v>4.4670502356178032E-2</v>
      </c>
      <c r="N25" s="90"/>
      <c r="O25" s="92"/>
      <c r="P25" s="90">
        <v>228.70724999999996</v>
      </c>
      <c r="Q25" s="81"/>
      <c r="R25" s="91">
        <v>5.7897405490399192E-2</v>
      </c>
      <c r="S25" s="91">
        <v>1.5914778389105333E-4</v>
      </c>
    </row>
    <row r="26" spans="2:19">
      <c r="B26" s="106" t="s">
        <v>1466</v>
      </c>
      <c r="C26" s="83" t="s">
        <v>1467</v>
      </c>
      <c r="D26" s="96" t="s">
        <v>1447</v>
      </c>
      <c r="E26" s="96" t="s">
        <v>743</v>
      </c>
      <c r="F26" s="96" t="s">
        <v>198</v>
      </c>
      <c r="G26" s="83" t="s">
        <v>459</v>
      </c>
      <c r="H26" s="83" t="s">
        <v>335</v>
      </c>
      <c r="I26" s="110">
        <v>42954</v>
      </c>
      <c r="J26" s="95">
        <v>2.1199999999999997</v>
      </c>
      <c r="K26" s="96" t="s">
        <v>171</v>
      </c>
      <c r="L26" s="97">
        <v>3.7000000000000005E-2</v>
      </c>
      <c r="M26" s="94">
        <v>3.9800000000000002E-2</v>
      </c>
      <c r="N26" s="93">
        <v>28592.999999999996</v>
      </c>
      <c r="O26" s="95">
        <v>100.55</v>
      </c>
      <c r="P26" s="93">
        <v>104.93844999999999</v>
      </c>
      <c r="Q26" s="94">
        <v>4.2546574608654241E-4</v>
      </c>
      <c r="R26" s="94">
        <v>2.6565244395112011E-2</v>
      </c>
      <c r="S26" s="94">
        <v>7.3022266510843471E-5</v>
      </c>
    </row>
    <row r="27" spans="2:19">
      <c r="B27" s="106" t="s">
        <v>1468</v>
      </c>
      <c r="C27" s="83" t="s">
        <v>1469</v>
      </c>
      <c r="D27" s="96" t="s">
        <v>1447</v>
      </c>
      <c r="E27" s="96" t="s">
        <v>743</v>
      </c>
      <c r="F27" s="96" t="s">
        <v>198</v>
      </c>
      <c r="G27" s="83" t="s">
        <v>459</v>
      </c>
      <c r="H27" s="83" t="s">
        <v>335</v>
      </c>
      <c r="I27" s="110">
        <v>42625</v>
      </c>
      <c r="J27" s="95">
        <v>3.8399999999999994</v>
      </c>
      <c r="K27" s="96" t="s">
        <v>171</v>
      </c>
      <c r="L27" s="97">
        <v>4.4500000000000005E-2</v>
      </c>
      <c r="M27" s="94">
        <v>4.8799999999999989E-2</v>
      </c>
      <c r="N27" s="93">
        <v>33949.999999999993</v>
      </c>
      <c r="O27" s="95">
        <v>99.88</v>
      </c>
      <c r="P27" s="93">
        <v>123.76879999999998</v>
      </c>
      <c r="Q27" s="94">
        <v>2.47578559539227E-4</v>
      </c>
      <c r="R27" s="94">
        <v>3.1332161095287185E-2</v>
      </c>
      <c r="S27" s="94">
        <v>8.6125517380209861E-5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262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253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0 B35:B127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0.28515625" style="2" bestFit="1" customWidth="1"/>
    <col min="4" max="4" width="7.285156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77" t="s" vm="1">
        <v>263</v>
      </c>
    </row>
    <row r="2" spans="2:98">
      <c r="B2" s="57" t="s">
        <v>186</v>
      </c>
      <c r="C2" s="77" t="s">
        <v>264</v>
      </c>
    </row>
    <row r="3" spans="2:98">
      <c r="B3" s="57" t="s">
        <v>188</v>
      </c>
      <c r="C3" s="77" t="s">
        <v>265</v>
      </c>
    </row>
    <row r="4" spans="2:98">
      <c r="B4" s="57" t="s">
        <v>189</v>
      </c>
      <c r="C4" s="77">
        <v>9599</v>
      </c>
    </row>
    <row r="6" spans="2:98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98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98" s="3" customFormat="1" ht="63">
      <c r="B8" s="23" t="s">
        <v>124</v>
      </c>
      <c r="C8" s="31" t="s">
        <v>49</v>
      </c>
      <c r="D8" s="31" t="s">
        <v>126</v>
      </c>
      <c r="E8" s="31" t="s">
        <v>125</v>
      </c>
      <c r="F8" s="31" t="s">
        <v>68</v>
      </c>
      <c r="G8" s="31" t="s">
        <v>109</v>
      </c>
      <c r="H8" s="31" t="s">
        <v>247</v>
      </c>
      <c r="I8" s="31" t="s">
        <v>246</v>
      </c>
      <c r="J8" s="31" t="s">
        <v>118</v>
      </c>
      <c r="K8" s="31" t="s">
        <v>62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254</v>
      </c>
      <c r="I9" s="33"/>
      <c r="J9" s="33" t="s">
        <v>250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32</v>
      </c>
      <c r="C11" s="121"/>
      <c r="D11" s="121"/>
      <c r="E11" s="121"/>
      <c r="F11" s="121"/>
      <c r="G11" s="121"/>
      <c r="H11" s="122"/>
      <c r="I11" s="122"/>
      <c r="J11" s="122">
        <v>6459.9308299999993</v>
      </c>
      <c r="K11" s="121"/>
      <c r="L11" s="123">
        <v>1</v>
      </c>
      <c r="M11" s="123">
        <v>4.4951949519920894E-3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4" t="s">
        <v>240</v>
      </c>
      <c r="C12" s="121"/>
      <c r="D12" s="121"/>
      <c r="E12" s="121"/>
      <c r="F12" s="121"/>
      <c r="G12" s="121"/>
      <c r="H12" s="122"/>
      <c r="I12" s="122"/>
      <c r="J12" s="122">
        <v>6459.9298299999991</v>
      </c>
      <c r="K12" s="121"/>
      <c r="L12" s="123">
        <v>0.99999984519958085</v>
      </c>
      <c r="M12" s="123">
        <v>4.4951942561340264E-3</v>
      </c>
    </row>
    <row r="13" spans="2:98">
      <c r="B13" s="101" t="s">
        <v>66</v>
      </c>
      <c r="C13" s="81"/>
      <c r="D13" s="81"/>
      <c r="E13" s="81"/>
      <c r="F13" s="81"/>
      <c r="G13" s="81"/>
      <c r="H13" s="90"/>
      <c r="I13" s="90"/>
      <c r="J13" s="90">
        <v>6459.9298299999991</v>
      </c>
      <c r="K13" s="81"/>
      <c r="L13" s="91">
        <v>0.99999984519958085</v>
      </c>
      <c r="M13" s="91">
        <v>4.4951942561340264E-3</v>
      </c>
    </row>
    <row r="14" spans="2:98">
      <c r="B14" s="86" t="s">
        <v>1470</v>
      </c>
      <c r="C14" s="83">
        <v>5814</v>
      </c>
      <c r="D14" s="96" t="s">
        <v>30</v>
      </c>
      <c r="E14" s="96"/>
      <c r="F14" s="96" t="s">
        <v>639</v>
      </c>
      <c r="G14" s="96" t="s">
        <v>171</v>
      </c>
      <c r="H14" s="93">
        <v>35680.869999999995</v>
      </c>
      <c r="I14" s="93">
        <v>103.63890000000001</v>
      </c>
      <c r="J14" s="93">
        <v>134.97429999999997</v>
      </c>
      <c r="K14" s="94">
        <v>8.2616259132048462E-4</v>
      </c>
      <c r="L14" s="94">
        <v>2.0894078211051059E-2</v>
      </c>
      <c r="M14" s="94">
        <v>9.3922954900844621E-5</v>
      </c>
    </row>
    <row r="15" spans="2:98">
      <c r="B15" s="86" t="s">
        <v>1471</v>
      </c>
      <c r="C15" s="83">
        <v>5771</v>
      </c>
      <c r="D15" s="96" t="s">
        <v>30</v>
      </c>
      <c r="E15" s="96"/>
      <c r="F15" s="96" t="s">
        <v>639</v>
      </c>
      <c r="G15" s="96" t="s">
        <v>173</v>
      </c>
      <c r="H15" s="93">
        <v>125477.54999999999</v>
      </c>
      <c r="I15" s="93">
        <v>107.49209999999999</v>
      </c>
      <c r="J15" s="93">
        <v>573.92128999999989</v>
      </c>
      <c r="K15" s="94">
        <v>1.2073318052095068E-3</v>
      </c>
      <c r="L15" s="94">
        <v>8.8843256236537743E-2</v>
      </c>
      <c r="M15" s="94">
        <v>3.9936775695302421E-4</v>
      </c>
    </row>
    <row r="16" spans="2:98">
      <c r="B16" s="86" t="s">
        <v>1472</v>
      </c>
      <c r="C16" s="83" t="s">
        <v>1473</v>
      </c>
      <c r="D16" s="96" t="s">
        <v>30</v>
      </c>
      <c r="E16" s="96"/>
      <c r="F16" s="96" t="s">
        <v>639</v>
      </c>
      <c r="G16" s="96" t="s">
        <v>171</v>
      </c>
      <c r="H16" s="93">
        <v>4423.2999999999993</v>
      </c>
      <c r="I16" s="93">
        <v>9497</v>
      </c>
      <c r="J16" s="93">
        <v>1533.2953899999998</v>
      </c>
      <c r="K16" s="94">
        <v>5.3100842885994851E-3</v>
      </c>
      <c r="L16" s="94">
        <v>0.23735476901383476</v>
      </c>
      <c r="M16" s="94">
        <v>1.0669559595022384E-3</v>
      </c>
    </row>
    <row r="17" spans="2:13">
      <c r="B17" s="86" t="s">
        <v>1474</v>
      </c>
      <c r="C17" s="83" t="s">
        <v>1475</v>
      </c>
      <c r="D17" s="96" t="s">
        <v>30</v>
      </c>
      <c r="E17" s="96"/>
      <c r="F17" s="96" t="s">
        <v>639</v>
      </c>
      <c r="G17" s="96" t="s">
        <v>173</v>
      </c>
      <c r="H17" s="93">
        <v>657854.14999999991</v>
      </c>
      <c r="I17" s="93">
        <v>98.412099999999995</v>
      </c>
      <c r="J17" s="93">
        <v>2754.7861200000002</v>
      </c>
      <c r="K17" s="94">
        <v>1.1792721534803102E-2</v>
      </c>
      <c r="L17" s="94">
        <v>0.42644204597466262</v>
      </c>
      <c r="M17" s="94">
        <v>1.9169401323824817E-3</v>
      </c>
    </row>
    <row r="18" spans="2:13">
      <c r="B18" s="86" t="s">
        <v>1476</v>
      </c>
      <c r="C18" s="83">
        <v>5691</v>
      </c>
      <c r="D18" s="96" t="s">
        <v>30</v>
      </c>
      <c r="E18" s="96"/>
      <c r="F18" s="96" t="s">
        <v>639</v>
      </c>
      <c r="G18" s="96" t="s">
        <v>171</v>
      </c>
      <c r="H18" s="93">
        <v>44620.19999999999</v>
      </c>
      <c r="I18" s="93">
        <v>106.5224</v>
      </c>
      <c r="J18" s="93">
        <v>173.48635999999996</v>
      </c>
      <c r="K18" s="94">
        <v>5.0793724596779255E-4</v>
      </c>
      <c r="L18" s="94">
        <v>2.6855761240403248E-2</v>
      </c>
      <c r="M18" s="94">
        <v>1.2072188235976548E-4</v>
      </c>
    </row>
    <row r="19" spans="2:13">
      <c r="B19" s="86" t="s">
        <v>1477</v>
      </c>
      <c r="C19" s="83">
        <v>5356</v>
      </c>
      <c r="D19" s="96" t="s">
        <v>30</v>
      </c>
      <c r="E19" s="96"/>
      <c r="F19" s="96" t="s">
        <v>639</v>
      </c>
      <c r="G19" s="96" t="s">
        <v>171</v>
      </c>
      <c r="H19" s="93">
        <v>12778.999999999998</v>
      </c>
      <c r="I19" s="93">
        <v>277.02269999999999</v>
      </c>
      <c r="J19" s="93">
        <v>129.21265999999997</v>
      </c>
      <c r="K19" s="94">
        <v>5.392448861572688E-4</v>
      </c>
      <c r="L19" s="94">
        <v>2.0002173924205932E-2</v>
      </c>
      <c r="M19" s="94">
        <v>8.9913671252958306E-5</v>
      </c>
    </row>
    <row r="20" spans="2:13">
      <c r="B20" s="86" t="s">
        <v>1478</v>
      </c>
      <c r="C20" s="83" t="s">
        <v>1479</v>
      </c>
      <c r="D20" s="96" t="s">
        <v>30</v>
      </c>
      <c r="E20" s="96"/>
      <c r="F20" s="96" t="s">
        <v>639</v>
      </c>
      <c r="G20" s="96" t="s">
        <v>171</v>
      </c>
      <c r="H20" s="93">
        <v>349873.67999999993</v>
      </c>
      <c r="I20" s="93">
        <v>90.855000000000004</v>
      </c>
      <c r="J20" s="93">
        <v>1160.25371</v>
      </c>
      <c r="K20" s="94">
        <v>9.4547562366158432E-3</v>
      </c>
      <c r="L20" s="94">
        <v>0.17960776059888556</v>
      </c>
      <c r="M20" s="94">
        <v>8.0737189878271403E-4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120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253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H22:XFD25 N22:AF25 D22:M1048576 N26:XFD1048576 C5:C1048576 A1:B1048576 D1:XFD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4.710937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8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187</v>
      </c>
      <c r="C1" s="77" t="s" vm="1">
        <v>263</v>
      </c>
    </row>
    <row r="2" spans="2:52">
      <c r="B2" s="57" t="s">
        <v>186</v>
      </c>
      <c r="C2" s="77" t="s">
        <v>264</v>
      </c>
    </row>
    <row r="3" spans="2:52">
      <c r="B3" s="57" t="s">
        <v>188</v>
      </c>
      <c r="C3" s="77" t="s">
        <v>265</v>
      </c>
    </row>
    <row r="4" spans="2:52">
      <c r="B4" s="57" t="s">
        <v>189</v>
      </c>
      <c r="C4" s="77">
        <v>9599</v>
      </c>
    </row>
    <row r="6" spans="2:52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2" ht="26.25" customHeight="1">
      <c r="B7" s="156" t="s">
        <v>104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2" s="3" customFormat="1" ht="78.75">
      <c r="B8" s="23" t="s">
        <v>124</v>
      </c>
      <c r="C8" s="31" t="s">
        <v>49</v>
      </c>
      <c r="D8" s="31" t="s">
        <v>109</v>
      </c>
      <c r="E8" s="31" t="s">
        <v>110</v>
      </c>
      <c r="F8" s="31" t="s">
        <v>247</v>
      </c>
      <c r="G8" s="31" t="s">
        <v>246</v>
      </c>
      <c r="H8" s="31" t="s">
        <v>118</v>
      </c>
      <c r="I8" s="31" t="s">
        <v>62</v>
      </c>
      <c r="J8" s="31" t="s">
        <v>190</v>
      </c>
      <c r="K8" s="32" t="s">
        <v>192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254</v>
      </c>
      <c r="G9" s="33"/>
      <c r="H9" s="33" t="s">
        <v>250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1480</v>
      </c>
      <c r="C11" s="79"/>
      <c r="D11" s="79"/>
      <c r="E11" s="79"/>
      <c r="F11" s="87"/>
      <c r="G11" s="89"/>
      <c r="H11" s="87">
        <v>17093.822559999997</v>
      </c>
      <c r="I11" s="79"/>
      <c r="J11" s="88">
        <v>1</v>
      </c>
      <c r="K11" s="88">
        <v>1.1894874249289832E-2</v>
      </c>
      <c r="L11" s="3"/>
      <c r="M11" s="3"/>
      <c r="N11" s="3"/>
      <c r="O11" s="3"/>
      <c r="P11" s="3"/>
      <c r="Q11" s="3"/>
      <c r="R11" s="3"/>
      <c r="AZ11" s="1"/>
    </row>
    <row r="12" spans="2:52" ht="19.5" customHeight="1">
      <c r="B12" s="80" t="s">
        <v>1481</v>
      </c>
      <c r="C12" s="81"/>
      <c r="D12" s="81"/>
      <c r="E12" s="81"/>
      <c r="F12" s="90"/>
      <c r="G12" s="92"/>
      <c r="H12" s="90">
        <v>22.351389999999995</v>
      </c>
      <c r="I12" s="81"/>
      <c r="J12" s="91">
        <v>1.3075711954740215E-3</v>
      </c>
      <c r="K12" s="91">
        <v>1.5553394942157061E-5</v>
      </c>
      <c r="S12" s="1"/>
    </row>
    <row r="13" spans="2:52">
      <c r="B13" s="101" t="s">
        <v>239</v>
      </c>
      <c r="C13" s="81"/>
      <c r="D13" s="81"/>
      <c r="E13" s="81"/>
      <c r="F13" s="90"/>
      <c r="G13" s="92"/>
      <c r="H13" s="90">
        <v>22.351389999999995</v>
      </c>
      <c r="I13" s="81"/>
      <c r="J13" s="91">
        <v>1.3075711954740215E-3</v>
      </c>
      <c r="K13" s="91">
        <v>1.5553394942157061E-5</v>
      </c>
      <c r="S13" s="1"/>
    </row>
    <row r="14" spans="2:52">
      <c r="B14" s="86" t="s">
        <v>1482</v>
      </c>
      <c r="C14" s="83">
        <v>5310</v>
      </c>
      <c r="D14" s="96" t="s">
        <v>171</v>
      </c>
      <c r="E14" s="110">
        <v>43116</v>
      </c>
      <c r="F14" s="93">
        <v>5956.7899999999991</v>
      </c>
      <c r="G14" s="95">
        <v>102.8015</v>
      </c>
      <c r="H14" s="93">
        <v>22.351389999999995</v>
      </c>
      <c r="I14" s="94">
        <v>1.816501630009423E-4</v>
      </c>
      <c r="J14" s="94">
        <v>1.3075711954740215E-3</v>
      </c>
      <c r="K14" s="94">
        <v>1.5553394942157061E-5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1483</v>
      </c>
      <c r="C16" s="81"/>
      <c r="D16" s="81"/>
      <c r="E16" s="81"/>
      <c r="F16" s="90"/>
      <c r="G16" s="92"/>
      <c r="H16" s="90">
        <v>17071.471170000001</v>
      </c>
      <c r="I16" s="81"/>
      <c r="J16" s="91">
        <v>0.99869242880452624</v>
      </c>
      <c r="K16" s="91">
        <v>1.1879320854347678E-2</v>
      </c>
      <c r="S16" s="1"/>
    </row>
    <row r="17" spans="2:19">
      <c r="B17" s="101" t="s">
        <v>236</v>
      </c>
      <c r="C17" s="81"/>
      <c r="D17" s="81"/>
      <c r="E17" s="81"/>
      <c r="F17" s="90"/>
      <c r="G17" s="92"/>
      <c r="H17" s="90">
        <v>23.439869999999996</v>
      </c>
      <c r="I17" s="81"/>
      <c r="J17" s="91">
        <v>1.3712480001313409E-3</v>
      </c>
      <c r="K17" s="91">
        <v>1.6310822526152465E-5</v>
      </c>
      <c r="S17" s="1"/>
    </row>
    <row r="18" spans="2:19">
      <c r="B18" s="86" t="s">
        <v>1484</v>
      </c>
      <c r="C18" s="83">
        <v>5295</v>
      </c>
      <c r="D18" s="96" t="s">
        <v>171</v>
      </c>
      <c r="E18" s="110">
        <v>43003</v>
      </c>
      <c r="F18" s="93">
        <v>7033.0999999999985</v>
      </c>
      <c r="G18" s="95">
        <v>91.309399999999997</v>
      </c>
      <c r="H18" s="93">
        <v>23.439869999999996</v>
      </c>
      <c r="I18" s="94">
        <v>7.6770508806486593E-5</v>
      </c>
      <c r="J18" s="94">
        <v>1.3712480001313409E-3</v>
      </c>
      <c r="K18" s="94">
        <v>1.6310822526152465E-5</v>
      </c>
      <c r="S18" s="1"/>
    </row>
    <row r="19" spans="2:19">
      <c r="B19" s="82"/>
      <c r="C19" s="83"/>
      <c r="D19" s="83"/>
      <c r="E19" s="83"/>
      <c r="F19" s="93"/>
      <c r="G19" s="95"/>
      <c r="H19" s="83"/>
      <c r="I19" s="83"/>
      <c r="J19" s="94"/>
      <c r="K19" s="83"/>
      <c r="S19" s="1"/>
    </row>
    <row r="20" spans="2:19">
      <c r="B20" s="101" t="s">
        <v>1485</v>
      </c>
      <c r="C20" s="83"/>
      <c r="D20" s="83"/>
      <c r="E20" s="83"/>
      <c r="F20" s="93"/>
      <c r="G20" s="95"/>
      <c r="H20" s="122">
        <v>11036.477630000001</v>
      </c>
      <c r="I20" s="121"/>
      <c r="J20" s="123">
        <v>0.64564128890782191</v>
      </c>
      <c r="K20" s="123">
        <v>7.6798219417079467E-3</v>
      </c>
      <c r="S20" s="1"/>
    </row>
    <row r="21" spans="2:19">
      <c r="B21" s="86" t="s">
        <v>1486</v>
      </c>
      <c r="C21" s="83">
        <v>6213</v>
      </c>
      <c r="D21" s="96" t="s">
        <v>171</v>
      </c>
      <c r="E21" s="110">
        <v>43272</v>
      </c>
      <c r="F21" s="93">
        <v>2930579.2099999995</v>
      </c>
      <c r="G21" s="95">
        <v>103.1773</v>
      </c>
      <c r="H21" s="93">
        <v>11036.477630000001</v>
      </c>
      <c r="I21" s="94">
        <v>3.3772384803696563E-4</v>
      </c>
      <c r="J21" s="94">
        <v>0.64564128890782191</v>
      </c>
      <c r="K21" s="94">
        <v>7.6798219417079467E-3</v>
      </c>
      <c r="S21" s="1"/>
    </row>
    <row r="22" spans="2:19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S22" s="1"/>
    </row>
    <row r="23" spans="2:19" ht="16.5" customHeight="1">
      <c r="B23" s="101" t="s">
        <v>238</v>
      </c>
      <c r="C23" s="81"/>
      <c r="D23" s="81"/>
      <c r="E23" s="81"/>
      <c r="F23" s="90"/>
      <c r="G23" s="92"/>
      <c r="H23" s="90">
        <v>21.858569999999997</v>
      </c>
      <c r="I23" s="81"/>
      <c r="J23" s="91">
        <v>1.2787408973783101E-3</v>
      </c>
      <c r="K23" s="91">
        <v>1.5210462171739031E-5</v>
      </c>
      <c r="S23" s="1"/>
    </row>
    <row r="24" spans="2:19" ht="16.5" customHeight="1">
      <c r="B24" s="86" t="s">
        <v>1487</v>
      </c>
      <c r="C24" s="83">
        <v>5299</v>
      </c>
      <c r="D24" s="96" t="s">
        <v>171</v>
      </c>
      <c r="E24" s="110">
        <v>43002</v>
      </c>
      <c r="F24" s="93">
        <v>6236.7999999999993</v>
      </c>
      <c r="G24" s="95">
        <v>96.021100000000004</v>
      </c>
      <c r="H24" s="93">
        <v>21.858569999999997</v>
      </c>
      <c r="I24" s="94">
        <v>7.9239999999999993E-5</v>
      </c>
      <c r="J24" s="94">
        <v>1.2787408973783101E-3</v>
      </c>
      <c r="K24" s="94">
        <v>1.5210462171739031E-5</v>
      </c>
      <c r="S24" s="1"/>
    </row>
    <row r="25" spans="2:19">
      <c r="B25" s="82"/>
      <c r="C25" s="83"/>
      <c r="D25" s="83"/>
      <c r="E25" s="83"/>
      <c r="F25" s="93"/>
      <c r="G25" s="95"/>
      <c r="H25" s="83"/>
      <c r="I25" s="83"/>
      <c r="J25" s="94"/>
      <c r="K25" s="83"/>
      <c r="S25" s="1"/>
    </row>
    <row r="26" spans="2:19">
      <c r="B26" s="101" t="s">
        <v>239</v>
      </c>
      <c r="C26" s="81"/>
      <c r="D26" s="81"/>
      <c r="E26" s="81"/>
      <c r="F26" s="90"/>
      <c r="G26" s="92"/>
      <c r="H26" s="90">
        <v>5989.6950999999999</v>
      </c>
      <c r="I26" s="81"/>
      <c r="J26" s="91">
        <v>0.35040115099919472</v>
      </c>
      <c r="K26" s="91">
        <v>4.1679776279418389E-3</v>
      </c>
      <c r="S26" s="1"/>
    </row>
    <row r="27" spans="2:19">
      <c r="B27" s="86" t="s">
        <v>1488</v>
      </c>
      <c r="C27" s="83">
        <v>5304</v>
      </c>
      <c r="D27" s="96" t="s">
        <v>173</v>
      </c>
      <c r="E27" s="110">
        <v>43080</v>
      </c>
      <c r="F27" s="93">
        <v>44869.459999999992</v>
      </c>
      <c r="G27" s="95">
        <v>100.8395</v>
      </c>
      <c r="H27" s="93">
        <v>192.52680999999995</v>
      </c>
      <c r="I27" s="94">
        <v>1.7947779999999999E-4</v>
      </c>
      <c r="J27" s="94">
        <v>1.126294656003496E-2</v>
      </c>
      <c r="K27" s="94">
        <v>1.3397133300808734E-4</v>
      </c>
      <c r="S27" s="1"/>
    </row>
    <row r="28" spans="2:19">
      <c r="B28" s="86" t="s">
        <v>1489</v>
      </c>
      <c r="C28" s="83">
        <v>5291</v>
      </c>
      <c r="D28" s="96" t="s">
        <v>171</v>
      </c>
      <c r="E28" s="110">
        <v>42908</v>
      </c>
      <c r="F28" s="93">
        <v>35971.999999999993</v>
      </c>
      <c r="G28" s="95">
        <v>102.4147</v>
      </c>
      <c r="H28" s="93">
        <v>134.46826999999996</v>
      </c>
      <c r="I28" s="94">
        <v>6.3314570646304797E-5</v>
      </c>
      <c r="J28" s="94">
        <v>7.8664833174681079E-3</v>
      </c>
      <c r="K28" s="94">
        <v>9.3570829845419446E-5</v>
      </c>
      <c r="S28" s="1"/>
    </row>
    <row r="29" spans="2:19">
      <c r="B29" s="86" t="s">
        <v>1490</v>
      </c>
      <c r="C29" s="83">
        <v>5237</v>
      </c>
      <c r="D29" s="96" t="s">
        <v>171</v>
      </c>
      <c r="E29" s="110">
        <v>43273</v>
      </c>
      <c r="F29" s="93">
        <v>187040.09999999998</v>
      </c>
      <c r="G29" s="95">
        <v>100</v>
      </c>
      <c r="H29" s="93">
        <v>682.69636999999989</v>
      </c>
      <c r="I29" s="94">
        <v>1.015760625E-3</v>
      </c>
      <c r="J29" s="94">
        <v>3.9938192151211846E-2</v>
      </c>
      <c r="K29" s="94">
        <v>4.7505977338263902E-4</v>
      </c>
      <c r="S29" s="1"/>
    </row>
    <row r="30" spans="2:19">
      <c r="B30" s="86" t="s">
        <v>1491</v>
      </c>
      <c r="C30" s="83">
        <v>5315</v>
      </c>
      <c r="D30" s="96" t="s">
        <v>179</v>
      </c>
      <c r="E30" s="110">
        <v>43129</v>
      </c>
      <c r="F30" s="93">
        <v>518187.17999999993</v>
      </c>
      <c r="G30" s="95">
        <v>100</v>
      </c>
      <c r="H30" s="93">
        <v>295.83305999999993</v>
      </c>
      <c r="I30" s="94">
        <v>6.1155605238696095E-4</v>
      </c>
      <c r="J30" s="94">
        <v>1.7306430961337882E-2</v>
      </c>
      <c r="K30" s="94">
        <v>2.0585781998913024E-4</v>
      </c>
      <c r="S30" s="1"/>
    </row>
    <row r="31" spans="2:19">
      <c r="B31" s="86" t="s">
        <v>1492</v>
      </c>
      <c r="C31" s="83">
        <v>5294</v>
      </c>
      <c r="D31" s="96" t="s">
        <v>174</v>
      </c>
      <c r="E31" s="110">
        <v>43002</v>
      </c>
      <c r="F31" s="93">
        <v>107541.78999999998</v>
      </c>
      <c r="G31" s="95">
        <v>104.11660000000001</v>
      </c>
      <c r="H31" s="93">
        <v>538.2902499999999</v>
      </c>
      <c r="I31" s="94">
        <v>3.308977745678488E-4</v>
      </c>
      <c r="J31" s="94">
        <v>3.1490337992604034E-2</v>
      </c>
      <c r="K31" s="94">
        <v>3.7457361048965899E-4</v>
      </c>
      <c r="S31" s="1"/>
    </row>
    <row r="32" spans="2:19">
      <c r="B32" s="86" t="s">
        <v>1493</v>
      </c>
      <c r="C32" s="83">
        <v>5290</v>
      </c>
      <c r="D32" s="96" t="s">
        <v>171</v>
      </c>
      <c r="E32" s="110">
        <v>42779</v>
      </c>
      <c r="F32" s="93">
        <v>22993.019999999997</v>
      </c>
      <c r="G32" s="95">
        <v>91.952200000000005</v>
      </c>
      <c r="H32" s="93">
        <v>77.170450000000002</v>
      </c>
      <c r="I32" s="94">
        <v>1.6664825068801371E-5</v>
      </c>
      <c r="J32" s="94">
        <v>4.5145227013518282E-3</v>
      </c>
      <c r="K32" s="94">
        <v>5.369967982814422E-5</v>
      </c>
      <c r="S32" s="1"/>
    </row>
    <row r="33" spans="2:19">
      <c r="B33" s="86" t="s">
        <v>1494</v>
      </c>
      <c r="C33" s="83">
        <v>5239</v>
      </c>
      <c r="D33" s="96" t="s">
        <v>171</v>
      </c>
      <c r="E33" s="110">
        <v>43223</v>
      </c>
      <c r="F33" s="93">
        <v>288.36999999999995</v>
      </c>
      <c r="G33" s="95">
        <v>39.740299999999998</v>
      </c>
      <c r="H33" s="93">
        <v>0.41828999999999988</v>
      </c>
      <c r="I33" s="94">
        <v>2.1533148148148147E-6</v>
      </c>
      <c r="J33" s="94">
        <v>2.4470243477243627E-5</v>
      </c>
      <c r="K33" s="94">
        <v>2.9107046901131772E-7</v>
      </c>
      <c r="S33" s="1"/>
    </row>
    <row r="34" spans="2:19">
      <c r="B34" s="86" t="s">
        <v>1495</v>
      </c>
      <c r="C34" s="83">
        <v>5297</v>
      </c>
      <c r="D34" s="96" t="s">
        <v>171</v>
      </c>
      <c r="E34" s="110">
        <v>42916</v>
      </c>
      <c r="F34" s="93">
        <v>74083.369999999981</v>
      </c>
      <c r="G34" s="95">
        <v>107.24979999999999</v>
      </c>
      <c r="H34" s="93">
        <v>290.00807999999995</v>
      </c>
      <c r="I34" s="94">
        <v>5.9800717918647941E-5</v>
      </c>
      <c r="J34" s="94">
        <v>1.6965665753348035E-2</v>
      </c>
      <c r="K34" s="94">
        <v>2.0180446069155788E-4</v>
      </c>
      <c r="S34" s="1"/>
    </row>
    <row r="35" spans="2:19">
      <c r="B35" s="86" t="s">
        <v>1496</v>
      </c>
      <c r="C35" s="83">
        <v>5313</v>
      </c>
      <c r="D35" s="96" t="s">
        <v>171</v>
      </c>
      <c r="E35" s="110">
        <v>43098</v>
      </c>
      <c r="F35" s="93">
        <v>491.38999999999993</v>
      </c>
      <c r="G35" s="95">
        <v>2.9821</v>
      </c>
      <c r="H35" s="93">
        <v>5.346999999999999E-2</v>
      </c>
      <c r="I35" s="94">
        <v>1.5503889830760583E-5</v>
      </c>
      <c r="J35" s="94">
        <v>3.1280305977389294E-6</v>
      </c>
      <c r="K35" s="94">
        <v>3.7207530608035475E-8</v>
      </c>
      <c r="S35" s="1"/>
    </row>
    <row r="36" spans="2:19">
      <c r="B36" s="86" t="s">
        <v>1497</v>
      </c>
      <c r="C36" s="83">
        <v>5326</v>
      </c>
      <c r="D36" s="96" t="s">
        <v>174</v>
      </c>
      <c r="E36" s="110">
        <v>43234</v>
      </c>
      <c r="F36" s="93">
        <v>100575.07999999999</v>
      </c>
      <c r="G36" s="95">
        <v>100</v>
      </c>
      <c r="H36" s="93">
        <v>483.51469999999995</v>
      </c>
      <c r="I36" s="94">
        <v>1.1052206917863819E-3</v>
      </c>
      <c r="J36" s="94">
        <v>2.8285931850693086E-2</v>
      </c>
      <c r="K36" s="94">
        <v>3.3645760238797627E-4</v>
      </c>
      <c r="S36" s="1"/>
    </row>
    <row r="37" spans="2:19">
      <c r="B37" s="86" t="s">
        <v>1498</v>
      </c>
      <c r="C37" s="83">
        <v>5309</v>
      </c>
      <c r="D37" s="96" t="s">
        <v>171</v>
      </c>
      <c r="E37" s="110">
        <v>43125</v>
      </c>
      <c r="F37" s="93">
        <v>177469.73999999996</v>
      </c>
      <c r="G37" s="95">
        <v>97.101200000000006</v>
      </c>
      <c r="H37" s="93">
        <v>628.9871599999999</v>
      </c>
      <c r="I37" s="94">
        <v>1.06840669883341E-3</v>
      </c>
      <c r="J37" s="94">
        <v>3.6796167609218472E-2</v>
      </c>
      <c r="K37" s="94">
        <v>4.3768578656744539E-4</v>
      </c>
      <c r="S37" s="1"/>
    </row>
    <row r="38" spans="2:19">
      <c r="B38" s="86" t="s">
        <v>1499</v>
      </c>
      <c r="C38" s="83">
        <v>5321</v>
      </c>
      <c r="D38" s="96" t="s">
        <v>171</v>
      </c>
      <c r="E38" s="110">
        <v>43201</v>
      </c>
      <c r="F38" s="93">
        <v>3837.2099999999996</v>
      </c>
      <c r="G38" s="95">
        <v>91.877899999999997</v>
      </c>
      <c r="H38" s="93">
        <v>12.868259999999998</v>
      </c>
      <c r="I38" s="94">
        <v>6.7084038461538455E-6</v>
      </c>
      <c r="J38" s="94">
        <v>7.5280177706489539E-4</v>
      </c>
      <c r="K38" s="94">
        <v>8.9544824728288492E-6</v>
      </c>
    </row>
    <row r="39" spans="2:19">
      <c r="B39" s="86" t="s">
        <v>1500</v>
      </c>
      <c r="C39" s="83">
        <v>5303</v>
      </c>
      <c r="D39" s="96" t="s">
        <v>173</v>
      </c>
      <c r="E39" s="110">
        <v>43034</v>
      </c>
      <c r="F39" s="93">
        <v>258652.66999999995</v>
      </c>
      <c r="G39" s="95">
        <v>111.1964</v>
      </c>
      <c r="H39" s="93">
        <v>1223.8197799999998</v>
      </c>
      <c r="I39" s="94">
        <v>1.0374439306358382E-3</v>
      </c>
      <c r="J39" s="94">
        <v>7.159427188999673E-2</v>
      </c>
      <c r="K39" s="94">
        <v>8.5160486110097693E-4</v>
      </c>
    </row>
    <row r="40" spans="2:19">
      <c r="B40" s="86" t="s">
        <v>1501</v>
      </c>
      <c r="C40" s="83">
        <v>5298</v>
      </c>
      <c r="D40" s="96" t="s">
        <v>171</v>
      </c>
      <c r="E40" s="110">
        <v>43188</v>
      </c>
      <c r="F40" s="93">
        <v>30.039999999999996</v>
      </c>
      <c r="G40" s="95">
        <v>100</v>
      </c>
      <c r="H40" s="93">
        <v>0.10963999999999999</v>
      </c>
      <c r="I40" s="94">
        <v>9.8661127633973655E-4</v>
      </c>
      <c r="J40" s="94">
        <v>6.4140129930072243E-6</v>
      </c>
      <c r="K40" s="94">
        <v>7.629387798513202E-8</v>
      </c>
    </row>
    <row r="41" spans="2:19">
      <c r="B41" s="86" t="s">
        <v>1502</v>
      </c>
      <c r="C41" s="83">
        <v>5316</v>
      </c>
      <c r="D41" s="96" t="s">
        <v>171</v>
      </c>
      <c r="E41" s="110">
        <v>43175</v>
      </c>
      <c r="F41" s="93">
        <v>391487.80999999994</v>
      </c>
      <c r="G41" s="95">
        <v>100</v>
      </c>
      <c r="H41" s="93">
        <v>1428.9305099999997</v>
      </c>
      <c r="I41" s="94">
        <v>2.0842777777777777E-4</v>
      </c>
      <c r="J41" s="94">
        <v>8.3593386147796767E-2</v>
      </c>
      <c r="K41" s="94">
        <v>9.9433281630036921E-4</v>
      </c>
    </row>
    <row r="42" spans="2:19">
      <c r="B42" s="162"/>
      <c r="C42" s="163"/>
      <c r="D42" s="163"/>
      <c r="E42" s="163"/>
      <c r="F42" s="163"/>
      <c r="G42" s="163"/>
      <c r="H42" s="163"/>
      <c r="I42" s="163"/>
      <c r="J42" s="163"/>
      <c r="K42" s="163"/>
    </row>
    <row r="43" spans="2:19">
      <c r="C43" s="1"/>
    </row>
    <row r="44" spans="2:19">
      <c r="C44" s="1"/>
    </row>
    <row r="45" spans="2:19">
      <c r="B45" s="98" t="s">
        <v>120</v>
      </c>
      <c r="C45" s="1"/>
    </row>
    <row r="46" spans="2:19">
      <c r="B46" s="98" t="s">
        <v>245</v>
      </c>
      <c r="C46" s="1"/>
    </row>
    <row r="47" spans="2:19">
      <c r="B47" s="98" t="s">
        <v>253</v>
      </c>
      <c r="C47" s="1"/>
    </row>
    <row r="48" spans="2:19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E39:XFD41 M39:AC41 D1:L41 M1:XFD38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0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customWidth="1"/>
    <col min="8" max="8" width="8.285156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7" t="s" vm="1">
        <v>263</v>
      </c>
    </row>
    <row r="2" spans="2:59">
      <c r="B2" s="57" t="s">
        <v>186</v>
      </c>
      <c r="C2" s="77" t="s">
        <v>264</v>
      </c>
    </row>
    <row r="3" spans="2:59">
      <c r="B3" s="57" t="s">
        <v>188</v>
      </c>
      <c r="C3" s="77" t="s">
        <v>265</v>
      </c>
    </row>
    <row r="4" spans="2:59">
      <c r="B4" s="57" t="s">
        <v>189</v>
      </c>
      <c r="C4" s="77">
        <v>9599</v>
      </c>
    </row>
    <row r="6" spans="2:59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9" ht="26.25" customHeight="1">
      <c r="B7" s="156" t="s">
        <v>105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9" s="3" customFormat="1" ht="78.75">
      <c r="B8" s="23" t="s">
        <v>124</v>
      </c>
      <c r="C8" s="31" t="s">
        <v>49</v>
      </c>
      <c r="D8" s="31" t="s">
        <v>68</v>
      </c>
      <c r="E8" s="31" t="s">
        <v>109</v>
      </c>
      <c r="F8" s="31" t="s">
        <v>110</v>
      </c>
      <c r="G8" s="31" t="s">
        <v>247</v>
      </c>
      <c r="H8" s="31" t="s">
        <v>246</v>
      </c>
      <c r="I8" s="31" t="s">
        <v>118</v>
      </c>
      <c r="J8" s="31" t="s">
        <v>62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52</v>
      </c>
      <c r="C11" s="121"/>
      <c r="D11" s="121"/>
      <c r="E11" s="121"/>
      <c r="F11" s="121"/>
      <c r="G11" s="122"/>
      <c r="H11" s="126"/>
      <c r="I11" s="122">
        <v>2.3814299999999995</v>
      </c>
      <c r="J11" s="121"/>
      <c r="K11" s="123">
        <v>1</v>
      </c>
      <c r="L11" s="123">
        <v>1.6571372660537481E-6</v>
      </c>
      <c r="M11" s="1"/>
      <c r="N11" s="1"/>
      <c r="O11" s="1"/>
      <c r="P11" s="1"/>
      <c r="BG11" s="1"/>
    </row>
    <row r="12" spans="2:59" ht="21" customHeight="1">
      <c r="B12" s="124" t="s">
        <v>242</v>
      </c>
      <c r="C12" s="121"/>
      <c r="D12" s="121"/>
      <c r="E12" s="121"/>
      <c r="F12" s="121"/>
      <c r="G12" s="122"/>
      <c r="H12" s="126"/>
      <c r="I12" s="122">
        <v>2.3814299999999995</v>
      </c>
      <c r="J12" s="121"/>
      <c r="K12" s="123">
        <v>1</v>
      </c>
      <c r="L12" s="123">
        <v>1.6571372660537481E-6</v>
      </c>
    </row>
    <row r="13" spans="2:59">
      <c r="B13" s="82" t="s">
        <v>1503</v>
      </c>
      <c r="C13" s="83" t="s">
        <v>1504</v>
      </c>
      <c r="D13" s="96" t="s">
        <v>910</v>
      </c>
      <c r="E13" s="96" t="s">
        <v>171</v>
      </c>
      <c r="F13" s="110">
        <v>42731</v>
      </c>
      <c r="G13" s="93">
        <v>500.99999999999994</v>
      </c>
      <c r="H13" s="95">
        <v>130.22929999999999</v>
      </c>
      <c r="I13" s="93">
        <v>2.3814299999999995</v>
      </c>
      <c r="J13" s="94">
        <v>2.4735146322461386E-5</v>
      </c>
      <c r="K13" s="94">
        <v>1</v>
      </c>
      <c r="L13" s="94">
        <v>1.6571372660537481E-6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91</v>
      </c>
      <c r="C6" s="14" t="s">
        <v>49</v>
      </c>
      <c r="E6" s="14" t="s">
        <v>125</v>
      </c>
      <c r="I6" s="14" t="s">
        <v>15</v>
      </c>
      <c r="J6" s="14" t="s">
        <v>69</v>
      </c>
      <c r="M6" s="14" t="s">
        <v>109</v>
      </c>
      <c r="Q6" s="14" t="s">
        <v>17</v>
      </c>
      <c r="R6" s="14" t="s">
        <v>19</v>
      </c>
      <c r="U6" s="14" t="s">
        <v>65</v>
      </c>
      <c r="W6" s="15" t="s">
        <v>61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49</v>
      </c>
      <c r="D8" s="31" t="s">
        <v>127</v>
      </c>
      <c r="I8" s="31" t="s">
        <v>15</v>
      </c>
      <c r="J8" s="31" t="s">
        <v>69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65</v>
      </c>
      <c r="V8" s="31" t="s">
        <v>62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127</v>
      </c>
      <c r="E9" s="42" t="s">
        <v>125</v>
      </c>
      <c r="G9" s="14" t="s">
        <v>68</v>
      </c>
      <c r="I9" s="14" t="s">
        <v>15</v>
      </c>
      <c r="J9" s="14" t="s">
        <v>69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65</v>
      </c>
      <c r="V9" s="14" t="s">
        <v>62</v>
      </c>
      <c r="W9" s="39" t="s">
        <v>119</v>
      </c>
    </row>
    <row r="10" spans="2:25" ht="31.5">
      <c r="B10" s="49" t="str">
        <f>'אג"ח קונצרני'!B7:U7</f>
        <v>3. אג"ח קונצרני</v>
      </c>
      <c r="C10" s="31" t="s">
        <v>49</v>
      </c>
      <c r="D10" s="14" t="s">
        <v>127</v>
      </c>
      <c r="E10" s="42" t="s">
        <v>125</v>
      </c>
      <c r="G10" s="31" t="s">
        <v>68</v>
      </c>
      <c r="I10" s="31" t="s">
        <v>15</v>
      </c>
      <c r="J10" s="31" t="s">
        <v>69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65</v>
      </c>
      <c r="V10" s="14" t="s">
        <v>62</v>
      </c>
      <c r="W10" s="32" t="s">
        <v>119</v>
      </c>
    </row>
    <row r="11" spans="2:25" ht="31.5">
      <c r="B11" s="49" t="str">
        <f>מניות!B7</f>
        <v>4. מניות</v>
      </c>
      <c r="C11" s="31" t="s">
        <v>49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65</v>
      </c>
      <c r="V11" s="14" t="s">
        <v>62</v>
      </c>
      <c r="W11" s="15" t="s">
        <v>119</v>
      </c>
    </row>
    <row r="12" spans="2:25" ht="31.5">
      <c r="B12" s="49" t="str">
        <f>'תעודות סל'!B7:N7</f>
        <v>5. תעודות סל</v>
      </c>
      <c r="C12" s="31" t="s">
        <v>49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65</v>
      </c>
      <c r="V12" s="31" t="s">
        <v>62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127</v>
      </c>
      <c r="G13" s="31" t="s">
        <v>68</v>
      </c>
      <c r="H13" s="31" t="s">
        <v>109</v>
      </c>
      <c r="S13" s="31" t="s">
        <v>0</v>
      </c>
      <c r="T13" s="31" t="s">
        <v>113</v>
      </c>
      <c r="U13" s="31" t="s">
        <v>65</v>
      </c>
      <c r="V13" s="31" t="s">
        <v>62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127</v>
      </c>
      <c r="G14" s="31" t="s">
        <v>68</v>
      </c>
      <c r="H14" s="31" t="s">
        <v>109</v>
      </c>
      <c r="S14" s="31" t="s">
        <v>0</v>
      </c>
      <c r="T14" s="31" t="s">
        <v>113</v>
      </c>
      <c r="U14" s="31" t="s">
        <v>65</v>
      </c>
      <c r="V14" s="31" t="s">
        <v>62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127</v>
      </c>
      <c r="G15" s="31" t="s">
        <v>68</v>
      </c>
      <c r="H15" s="31" t="s">
        <v>109</v>
      </c>
      <c r="S15" s="31" t="s">
        <v>0</v>
      </c>
      <c r="T15" s="31" t="s">
        <v>113</v>
      </c>
      <c r="U15" s="31" t="s">
        <v>65</v>
      </c>
      <c r="V15" s="31" t="s">
        <v>62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127</v>
      </c>
      <c r="G16" s="31" t="s">
        <v>68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69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65</v>
      </c>
      <c r="V17" s="31" t="s">
        <v>62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69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62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126</v>
      </c>
      <c r="E20" s="42" t="s">
        <v>125</v>
      </c>
      <c r="G20" s="31" t="s">
        <v>68</v>
      </c>
      <c r="I20" s="31" t="s">
        <v>15</v>
      </c>
      <c r="J20" s="31" t="s">
        <v>69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62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126</v>
      </c>
      <c r="E21" s="42" t="s">
        <v>125</v>
      </c>
      <c r="G21" s="31" t="s">
        <v>68</v>
      </c>
      <c r="I21" s="31" t="s">
        <v>15</v>
      </c>
      <c r="J21" s="31" t="s">
        <v>69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62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126</v>
      </c>
      <c r="E22" s="42" t="s">
        <v>125</v>
      </c>
      <c r="G22" s="31" t="s">
        <v>68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62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68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62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68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62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68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62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68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69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62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69</v>
      </c>
      <c r="L28" s="31" t="s">
        <v>18</v>
      </c>
      <c r="M28" s="31" t="s">
        <v>109</v>
      </c>
      <c r="Q28" s="14" t="s">
        <v>38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125</v>
      </c>
      <c r="I29" s="31" t="s">
        <v>15</v>
      </c>
      <c r="J29" s="31" t="s">
        <v>69</v>
      </c>
      <c r="L29" s="31" t="s">
        <v>18</v>
      </c>
      <c r="M29" s="31" t="s">
        <v>109</v>
      </c>
      <c r="O29" s="50" t="s">
        <v>56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92</v>
      </c>
      <c r="P30" s="51" t="s">
        <v>59</v>
      </c>
      <c r="U30" s="31" t="s">
        <v>118</v>
      </c>
      <c r="V30" s="15" t="s">
        <v>61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57</v>
      </c>
      <c r="U31" s="31" t="s">
        <v>118</v>
      </c>
      <c r="V31" s="15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7" t="s" vm="1">
        <v>263</v>
      </c>
    </row>
    <row r="2" spans="2:54">
      <c r="B2" s="57" t="s">
        <v>186</v>
      </c>
      <c r="C2" s="77" t="s">
        <v>264</v>
      </c>
    </row>
    <row r="3" spans="2:54">
      <c r="B3" s="57" t="s">
        <v>188</v>
      </c>
      <c r="C3" s="77" t="s">
        <v>265</v>
      </c>
    </row>
    <row r="4" spans="2:54">
      <c r="B4" s="57" t="s">
        <v>189</v>
      </c>
      <c r="C4" s="77">
        <v>9599</v>
      </c>
    </row>
    <row r="6" spans="2:54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4" ht="26.25" customHeight="1">
      <c r="B7" s="156" t="s">
        <v>106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4" s="3" customFormat="1" ht="78.75">
      <c r="B8" s="23" t="s">
        <v>124</v>
      </c>
      <c r="C8" s="31" t="s">
        <v>49</v>
      </c>
      <c r="D8" s="31" t="s">
        <v>68</v>
      </c>
      <c r="E8" s="31" t="s">
        <v>109</v>
      </c>
      <c r="F8" s="31" t="s">
        <v>110</v>
      </c>
      <c r="G8" s="31" t="s">
        <v>247</v>
      </c>
      <c r="H8" s="31" t="s">
        <v>246</v>
      </c>
      <c r="I8" s="31" t="s">
        <v>118</v>
      </c>
      <c r="J8" s="31" t="s">
        <v>62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0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77" t="s" vm="1">
        <v>263</v>
      </c>
    </row>
    <row r="2" spans="2:51">
      <c r="B2" s="57" t="s">
        <v>186</v>
      </c>
      <c r="C2" s="77" t="s">
        <v>264</v>
      </c>
    </row>
    <row r="3" spans="2:51">
      <c r="B3" s="57" t="s">
        <v>188</v>
      </c>
      <c r="C3" s="77" t="s">
        <v>265</v>
      </c>
    </row>
    <row r="4" spans="2:51">
      <c r="B4" s="57" t="s">
        <v>189</v>
      </c>
      <c r="C4" s="77">
        <v>9599</v>
      </c>
    </row>
    <row r="6" spans="2:51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1" ht="26.25" customHeight="1">
      <c r="B7" s="156" t="s">
        <v>107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1" s="3" customFormat="1" ht="63">
      <c r="B8" s="23" t="s">
        <v>124</v>
      </c>
      <c r="C8" s="31" t="s">
        <v>49</v>
      </c>
      <c r="D8" s="31" t="s">
        <v>68</v>
      </c>
      <c r="E8" s="31" t="s">
        <v>109</v>
      </c>
      <c r="F8" s="31" t="s">
        <v>110</v>
      </c>
      <c r="G8" s="31" t="s">
        <v>247</v>
      </c>
      <c r="H8" s="31" t="s">
        <v>246</v>
      </c>
      <c r="I8" s="31" t="s">
        <v>118</v>
      </c>
      <c r="J8" s="31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-974.0421</v>
      </c>
      <c r="J11" s="88">
        <v>1</v>
      </c>
      <c r="K11" s="88">
        <v>-6.7779504861165422E-4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-974.04209999999932</v>
      </c>
      <c r="J12" s="91">
        <v>0.99999999999999933</v>
      </c>
      <c r="K12" s="91">
        <v>-6.7779504861165379E-4</v>
      </c>
    </row>
    <row r="13" spans="2:51">
      <c r="B13" s="101" t="s">
        <v>1505</v>
      </c>
      <c r="C13" s="81"/>
      <c r="D13" s="81"/>
      <c r="E13" s="81"/>
      <c r="F13" s="81"/>
      <c r="G13" s="90"/>
      <c r="H13" s="92"/>
      <c r="I13" s="90">
        <v>-3538.1055899999992</v>
      </c>
      <c r="J13" s="91">
        <v>3.6323949344694642</v>
      </c>
      <c r="K13" s="91">
        <v>-2.4620193011854574E-3</v>
      </c>
    </row>
    <row r="14" spans="2:51">
      <c r="B14" s="86" t="s">
        <v>1506</v>
      </c>
      <c r="C14" s="83" t="s">
        <v>1507</v>
      </c>
      <c r="D14" s="96" t="s">
        <v>1430</v>
      </c>
      <c r="E14" s="96" t="s">
        <v>171</v>
      </c>
      <c r="F14" s="110">
        <v>43116</v>
      </c>
      <c r="G14" s="93">
        <v>1669999.9999999998</v>
      </c>
      <c r="H14" s="95">
        <v>-7.7920999999999996</v>
      </c>
      <c r="I14" s="93">
        <v>-130.12872999999999</v>
      </c>
      <c r="J14" s="94">
        <v>0.13359661764106498</v>
      </c>
      <c r="K14" s="94">
        <v>-9.0551125948378226E-5</v>
      </c>
    </row>
    <row r="15" spans="2:51">
      <c r="B15" s="86" t="s">
        <v>1508</v>
      </c>
      <c r="C15" s="83" t="s">
        <v>1509</v>
      </c>
      <c r="D15" s="96" t="s">
        <v>1430</v>
      </c>
      <c r="E15" s="96" t="s">
        <v>171</v>
      </c>
      <c r="F15" s="110">
        <v>43116</v>
      </c>
      <c r="G15" s="93">
        <v>1674599.9999999998</v>
      </c>
      <c r="H15" s="95">
        <v>-7.4806999999999997</v>
      </c>
      <c r="I15" s="93">
        <v>-125.27139999999999</v>
      </c>
      <c r="J15" s="94">
        <v>0.12860984140213239</v>
      </c>
      <c r="K15" s="94">
        <v>-8.7171113705095479E-5</v>
      </c>
    </row>
    <row r="16" spans="2:51" s="7" customFormat="1">
      <c r="B16" s="86" t="s">
        <v>1510</v>
      </c>
      <c r="C16" s="83" t="s">
        <v>1511</v>
      </c>
      <c r="D16" s="96" t="s">
        <v>1430</v>
      </c>
      <c r="E16" s="96" t="s">
        <v>171</v>
      </c>
      <c r="F16" s="110">
        <v>43118</v>
      </c>
      <c r="G16" s="93">
        <v>3356599.9999999995</v>
      </c>
      <c r="H16" s="95">
        <v>-7.2980999999999998</v>
      </c>
      <c r="I16" s="93">
        <v>-244.96940999999998</v>
      </c>
      <c r="J16" s="94">
        <v>0.25149776380302247</v>
      </c>
      <c r="K16" s="94">
        <v>-1.7046393904259196E-4</v>
      </c>
      <c r="AW16" s="1"/>
      <c r="AY16" s="1"/>
    </row>
    <row r="17" spans="2:51" s="7" customFormat="1">
      <c r="B17" s="86" t="s">
        <v>1512</v>
      </c>
      <c r="C17" s="83" t="s">
        <v>1513</v>
      </c>
      <c r="D17" s="96" t="s">
        <v>1430</v>
      </c>
      <c r="E17" s="96" t="s">
        <v>171</v>
      </c>
      <c r="F17" s="110">
        <v>43103</v>
      </c>
      <c r="G17" s="93">
        <v>5932499.9999999991</v>
      </c>
      <c r="H17" s="95">
        <v>-6.3483000000000001</v>
      </c>
      <c r="I17" s="93">
        <v>-376.61122999999992</v>
      </c>
      <c r="J17" s="94">
        <v>0.38664779479244266</v>
      </c>
      <c r="K17" s="94">
        <v>-2.6206796086693262E-4</v>
      </c>
      <c r="AW17" s="1"/>
      <c r="AY17" s="1"/>
    </row>
    <row r="18" spans="2:51" s="7" customFormat="1">
      <c r="B18" s="86" t="s">
        <v>1514</v>
      </c>
      <c r="C18" s="83" t="s">
        <v>1515</v>
      </c>
      <c r="D18" s="96" t="s">
        <v>1430</v>
      </c>
      <c r="E18" s="96" t="s">
        <v>171</v>
      </c>
      <c r="F18" s="110">
        <v>43180</v>
      </c>
      <c r="G18" s="93">
        <v>15865399.999999998</v>
      </c>
      <c r="H18" s="95">
        <v>-5.6398999999999999</v>
      </c>
      <c r="I18" s="93">
        <v>-894.78684999999984</v>
      </c>
      <c r="J18" s="94">
        <v>0.91863262378494714</v>
      </c>
      <c r="K18" s="94">
        <v>-6.2264464389456982E-4</v>
      </c>
      <c r="AW18" s="1"/>
      <c r="AY18" s="1"/>
    </row>
    <row r="19" spans="2:51">
      <c r="B19" s="86" t="s">
        <v>1516</v>
      </c>
      <c r="C19" s="83" t="s">
        <v>1517</v>
      </c>
      <c r="D19" s="96" t="s">
        <v>1430</v>
      </c>
      <c r="E19" s="96" t="s">
        <v>171</v>
      </c>
      <c r="F19" s="110">
        <v>43255</v>
      </c>
      <c r="G19" s="93">
        <v>51309428.559999987</v>
      </c>
      <c r="H19" s="95">
        <v>-2.8757000000000001</v>
      </c>
      <c r="I19" s="93">
        <v>-1475.4834499999997</v>
      </c>
      <c r="J19" s="94">
        <v>1.5148045962284378</v>
      </c>
      <c r="K19" s="94">
        <v>-1.0267270549378113E-3</v>
      </c>
    </row>
    <row r="20" spans="2:51">
      <c r="B20" s="86" t="s">
        <v>1518</v>
      </c>
      <c r="C20" s="83" t="s">
        <v>1519</v>
      </c>
      <c r="D20" s="96" t="s">
        <v>1430</v>
      </c>
      <c r="E20" s="96" t="s">
        <v>171</v>
      </c>
      <c r="F20" s="110">
        <v>43257</v>
      </c>
      <c r="G20" s="93">
        <v>3503399.9999999995</v>
      </c>
      <c r="H20" s="95">
        <v>-2.7679999999999998</v>
      </c>
      <c r="I20" s="93">
        <v>-96.975259999999977</v>
      </c>
      <c r="J20" s="94">
        <v>9.955961862428736E-2</v>
      </c>
      <c r="K20" s="94">
        <v>-6.7481016545206624E-5</v>
      </c>
    </row>
    <row r="21" spans="2:51">
      <c r="B21" s="86" t="s">
        <v>1520</v>
      </c>
      <c r="C21" s="83" t="s">
        <v>1521</v>
      </c>
      <c r="D21" s="96" t="s">
        <v>1430</v>
      </c>
      <c r="E21" s="96" t="s">
        <v>171</v>
      </c>
      <c r="F21" s="110">
        <v>43276</v>
      </c>
      <c r="G21" s="93">
        <v>7053999.9999999991</v>
      </c>
      <c r="H21" s="95">
        <v>-0.88570000000000004</v>
      </c>
      <c r="I21" s="93">
        <v>-62.47961999999999</v>
      </c>
      <c r="J21" s="94">
        <v>6.4144681220657696E-2</v>
      </c>
      <c r="K21" s="94">
        <v>-4.3476947326134755E-5</v>
      </c>
    </row>
    <row r="22" spans="2:51">
      <c r="B22" s="86" t="s">
        <v>1522</v>
      </c>
      <c r="C22" s="83" t="s">
        <v>1523</v>
      </c>
      <c r="D22" s="96" t="s">
        <v>1430</v>
      </c>
      <c r="E22" s="96" t="s">
        <v>171</v>
      </c>
      <c r="F22" s="110">
        <v>43269</v>
      </c>
      <c r="G22" s="93">
        <v>17659999.999999996</v>
      </c>
      <c r="H22" s="95">
        <v>-0.81440000000000001</v>
      </c>
      <c r="I22" s="93">
        <v>-143.81547999999998</v>
      </c>
      <c r="J22" s="94">
        <v>0.14764811500447464</v>
      </c>
      <c r="K22" s="94">
        <v>-1.0007516128687701E-4</v>
      </c>
    </row>
    <row r="23" spans="2:51">
      <c r="B23" s="86" t="s">
        <v>1524</v>
      </c>
      <c r="C23" s="83" t="s">
        <v>1525</v>
      </c>
      <c r="D23" s="96" t="s">
        <v>1430</v>
      </c>
      <c r="E23" s="96" t="s">
        <v>171</v>
      </c>
      <c r="F23" s="110">
        <v>43272</v>
      </c>
      <c r="G23" s="93">
        <v>3562999.9999999995</v>
      </c>
      <c r="H23" s="95">
        <v>-0.95520000000000005</v>
      </c>
      <c r="I23" s="93">
        <v>-34.032749999999993</v>
      </c>
      <c r="J23" s="94">
        <v>3.493971153813577E-2</v>
      </c>
      <c r="K23" s="94">
        <v>-2.368196348046791E-5</v>
      </c>
    </row>
    <row r="24" spans="2:51">
      <c r="B24" s="86" t="s">
        <v>1526</v>
      </c>
      <c r="C24" s="83" t="s">
        <v>1527</v>
      </c>
      <c r="D24" s="96" t="s">
        <v>1430</v>
      </c>
      <c r="E24" s="96" t="s">
        <v>171</v>
      </c>
      <c r="F24" s="110">
        <v>43269</v>
      </c>
      <c r="G24" s="93">
        <v>3649999.9999999995</v>
      </c>
      <c r="H24" s="95">
        <v>0.63380000000000003</v>
      </c>
      <c r="I24" s="93">
        <v>23.133909999999997</v>
      </c>
      <c r="J24" s="94">
        <v>-2.3750421054695683E-2</v>
      </c>
      <c r="K24" s="94">
        <v>1.6097917793314718E-5</v>
      </c>
    </row>
    <row r="25" spans="2:51">
      <c r="B25" s="86" t="s">
        <v>1528</v>
      </c>
      <c r="C25" s="83" t="s">
        <v>1529</v>
      </c>
      <c r="D25" s="96" t="s">
        <v>1430</v>
      </c>
      <c r="E25" s="96" t="s">
        <v>171</v>
      </c>
      <c r="F25" s="110">
        <v>43277</v>
      </c>
      <c r="G25" s="93">
        <v>4744999.9999999991</v>
      </c>
      <c r="H25" s="95">
        <v>0.4914</v>
      </c>
      <c r="I25" s="93">
        <v>23.314679999999996</v>
      </c>
      <c r="J25" s="94">
        <v>-2.3936008515443013E-2</v>
      </c>
      <c r="K25" s="94">
        <v>1.6223708055293671E-5</v>
      </c>
    </row>
    <row r="26" spans="2:51">
      <c r="B26" s="82"/>
      <c r="C26" s="83"/>
      <c r="D26" s="83"/>
      <c r="E26" s="83"/>
      <c r="F26" s="83"/>
      <c r="G26" s="93"/>
      <c r="H26" s="95"/>
      <c r="I26" s="83"/>
      <c r="J26" s="94"/>
      <c r="K26" s="83"/>
    </row>
    <row r="27" spans="2:51">
      <c r="B27" s="101" t="s">
        <v>237</v>
      </c>
      <c r="C27" s="81"/>
      <c r="D27" s="81"/>
      <c r="E27" s="81"/>
      <c r="F27" s="81"/>
      <c r="G27" s="90"/>
      <c r="H27" s="92"/>
      <c r="I27" s="90">
        <v>2595.4248999999995</v>
      </c>
      <c r="J27" s="91">
        <v>-2.6645921156795991</v>
      </c>
      <c r="K27" s="91">
        <v>1.8060473425772845E-3</v>
      </c>
    </row>
    <row r="28" spans="2:51">
      <c r="B28" s="86" t="s">
        <v>1530</v>
      </c>
      <c r="C28" s="83" t="s">
        <v>1531</v>
      </c>
      <c r="D28" s="96" t="s">
        <v>1430</v>
      </c>
      <c r="E28" s="96" t="s">
        <v>173</v>
      </c>
      <c r="F28" s="110">
        <v>43251</v>
      </c>
      <c r="G28" s="93">
        <v>1276529.9999999998</v>
      </c>
      <c r="H28" s="95">
        <v>-0.28799999999999998</v>
      </c>
      <c r="I28" s="93">
        <v>-3.6769099999999995</v>
      </c>
      <c r="J28" s="94">
        <v>3.7748984361148244E-3</v>
      </c>
      <c r="K28" s="94">
        <v>-2.5586074690105052E-6</v>
      </c>
    </row>
    <row r="29" spans="2:51">
      <c r="B29" s="86" t="s">
        <v>1532</v>
      </c>
      <c r="C29" s="83" t="s">
        <v>1533</v>
      </c>
      <c r="D29" s="96" t="s">
        <v>1430</v>
      </c>
      <c r="E29" s="96" t="s">
        <v>173</v>
      </c>
      <c r="F29" s="110">
        <v>43241</v>
      </c>
      <c r="G29" s="93">
        <v>638264.99999999988</v>
      </c>
      <c r="H29" s="95">
        <v>-1.2729999999999999</v>
      </c>
      <c r="I29" s="93">
        <v>-8.1253099999999989</v>
      </c>
      <c r="J29" s="94">
        <v>8.3418468257172862E-3</v>
      </c>
      <c r="K29" s="94">
        <v>-5.6540624747480214E-6</v>
      </c>
    </row>
    <row r="30" spans="2:51">
      <c r="B30" s="86" t="s">
        <v>1534</v>
      </c>
      <c r="C30" s="83" t="s">
        <v>1535</v>
      </c>
      <c r="D30" s="96" t="s">
        <v>1430</v>
      </c>
      <c r="E30" s="96" t="s">
        <v>171</v>
      </c>
      <c r="F30" s="110">
        <v>43256</v>
      </c>
      <c r="G30" s="93">
        <v>650254.11999999988</v>
      </c>
      <c r="H30" s="95">
        <v>-1.0005999999999999</v>
      </c>
      <c r="I30" s="93">
        <v>-6.5067099999999991</v>
      </c>
      <c r="J30" s="94">
        <v>6.6801116707378453E-3</v>
      </c>
      <c r="K30" s="94">
        <v>-4.5277466145990367E-6</v>
      </c>
    </row>
    <row r="31" spans="2:51">
      <c r="B31" s="86" t="s">
        <v>1536</v>
      </c>
      <c r="C31" s="83" t="s">
        <v>1537</v>
      </c>
      <c r="D31" s="96" t="s">
        <v>1430</v>
      </c>
      <c r="E31" s="96" t="s">
        <v>171</v>
      </c>
      <c r="F31" s="110">
        <v>43220</v>
      </c>
      <c r="G31" s="93">
        <v>1423499.9999999998</v>
      </c>
      <c r="H31" s="95">
        <v>2.915</v>
      </c>
      <c r="I31" s="93">
        <v>41.494559999999993</v>
      </c>
      <c r="J31" s="94">
        <v>-4.2600376308169832E-2</v>
      </c>
      <c r="K31" s="94">
        <v>2.8874324130670737E-5</v>
      </c>
    </row>
    <row r="32" spans="2:51">
      <c r="B32" s="86" t="s">
        <v>1538</v>
      </c>
      <c r="C32" s="83" t="s">
        <v>1539</v>
      </c>
      <c r="D32" s="96" t="s">
        <v>1430</v>
      </c>
      <c r="E32" s="96" t="s">
        <v>171</v>
      </c>
      <c r="F32" s="110">
        <v>43263</v>
      </c>
      <c r="G32" s="93">
        <v>1748638.0899999996</v>
      </c>
      <c r="H32" s="95">
        <v>1.8127</v>
      </c>
      <c r="I32" s="93">
        <v>31.697379999999995</v>
      </c>
      <c r="J32" s="94">
        <v>-3.2542104699581256E-2</v>
      </c>
      <c r="K32" s="94">
        <v>2.205687743677822E-5</v>
      </c>
    </row>
    <row r="33" spans="2:11">
      <c r="B33" s="86" t="s">
        <v>1540</v>
      </c>
      <c r="C33" s="83" t="s">
        <v>1541</v>
      </c>
      <c r="D33" s="96" t="s">
        <v>1430</v>
      </c>
      <c r="E33" s="96" t="s">
        <v>173</v>
      </c>
      <c r="F33" s="110">
        <v>43272</v>
      </c>
      <c r="G33" s="93">
        <v>4857093.6900000004</v>
      </c>
      <c r="H33" s="95">
        <v>-0.91869999999999996</v>
      </c>
      <c r="I33" s="93">
        <v>-44.623989999999992</v>
      </c>
      <c r="J33" s="94">
        <v>4.5813204583251575E-2</v>
      </c>
      <c r="K33" s="94">
        <v>-3.1051963227560665E-5</v>
      </c>
    </row>
    <row r="34" spans="2:11">
      <c r="B34" s="86" t="s">
        <v>1542</v>
      </c>
      <c r="C34" s="83" t="s">
        <v>1543</v>
      </c>
      <c r="D34" s="96" t="s">
        <v>1430</v>
      </c>
      <c r="E34" s="96" t="s">
        <v>173</v>
      </c>
      <c r="F34" s="110">
        <v>43257</v>
      </c>
      <c r="G34" s="93">
        <v>647117.62999999989</v>
      </c>
      <c r="H34" s="95">
        <v>1.1922999999999999</v>
      </c>
      <c r="I34" s="93">
        <v>7.7152999999999992</v>
      </c>
      <c r="J34" s="94">
        <v>-7.9209101947441476E-3</v>
      </c>
      <c r="K34" s="94">
        <v>5.3687537104951578E-6</v>
      </c>
    </row>
    <row r="35" spans="2:11">
      <c r="B35" s="86" t="s">
        <v>1544</v>
      </c>
      <c r="C35" s="83" t="s">
        <v>1545</v>
      </c>
      <c r="D35" s="96" t="s">
        <v>1430</v>
      </c>
      <c r="E35" s="96" t="s">
        <v>173</v>
      </c>
      <c r="F35" s="110">
        <v>43237</v>
      </c>
      <c r="G35" s="93">
        <v>1299381.7499999998</v>
      </c>
      <c r="H35" s="95">
        <v>1.583</v>
      </c>
      <c r="I35" s="93">
        <v>20.569429999999997</v>
      </c>
      <c r="J35" s="94">
        <v>-2.1117598510372391E-2</v>
      </c>
      <c r="K35" s="94">
        <v>1.4313403708899254E-5</v>
      </c>
    </row>
    <row r="36" spans="2:11">
      <c r="B36" s="86" t="s">
        <v>1546</v>
      </c>
      <c r="C36" s="83" t="s">
        <v>1547</v>
      </c>
      <c r="D36" s="96" t="s">
        <v>1430</v>
      </c>
      <c r="E36" s="96" t="s">
        <v>173</v>
      </c>
      <c r="F36" s="110">
        <v>43229</v>
      </c>
      <c r="G36" s="93">
        <v>1743444.3999999997</v>
      </c>
      <c r="H36" s="95">
        <v>2.1993999999999998</v>
      </c>
      <c r="I36" s="93">
        <v>38.344989999999989</v>
      </c>
      <c r="J36" s="94">
        <v>-3.936687130874527E-2</v>
      </c>
      <c r="K36" s="94">
        <v>2.6682670452399737E-5</v>
      </c>
    </row>
    <row r="37" spans="2:11">
      <c r="B37" s="86" t="s">
        <v>1548</v>
      </c>
      <c r="C37" s="83" t="s">
        <v>1549</v>
      </c>
      <c r="D37" s="96" t="s">
        <v>1430</v>
      </c>
      <c r="E37" s="96" t="s">
        <v>173</v>
      </c>
      <c r="F37" s="110">
        <v>43223</v>
      </c>
      <c r="G37" s="93">
        <v>659233.79999999993</v>
      </c>
      <c r="H37" s="95">
        <v>3.0055000000000001</v>
      </c>
      <c r="I37" s="93">
        <v>19.813399999999998</v>
      </c>
      <c r="J37" s="94">
        <v>-2.0341420560774526E-2</v>
      </c>
      <c r="K37" s="94">
        <v>1.3787314137820274E-5</v>
      </c>
    </row>
    <row r="38" spans="2:11">
      <c r="B38" s="86" t="s">
        <v>1550</v>
      </c>
      <c r="C38" s="83" t="s">
        <v>1551</v>
      </c>
      <c r="D38" s="96" t="s">
        <v>1430</v>
      </c>
      <c r="E38" s="96" t="s">
        <v>173</v>
      </c>
      <c r="F38" s="110">
        <v>43215</v>
      </c>
      <c r="G38" s="93">
        <v>268493.99999999994</v>
      </c>
      <c r="H38" s="95">
        <v>4.7370000000000001</v>
      </c>
      <c r="I38" s="93">
        <v>12.718679999999999</v>
      </c>
      <c r="J38" s="94">
        <v>-1.30576286179006E-2</v>
      </c>
      <c r="K38" s="94">
        <v>8.8503960238228659E-6</v>
      </c>
    </row>
    <row r="39" spans="2:11">
      <c r="B39" s="86" t="s">
        <v>1552</v>
      </c>
      <c r="C39" s="83" t="s">
        <v>1553</v>
      </c>
      <c r="D39" s="96" t="s">
        <v>1430</v>
      </c>
      <c r="E39" s="96" t="s">
        <v>173</v>
      </c>
      <c r="F39" s="110">
        <v>43216</v>
      </c>
      <c r="G39" s="93">
        <v>1346915.6999999997</v>
      </c>
      <c r="H39" s="95">
        <v>4.9600999999999997</v>
      </c>
      <c r="I39" s="93">
        <v>66.807749999999984</v>
      </c>
      <c r="J39" s="94">
        <v>-6.8588154454514841E-2</v>
      </c>
      <c r="K39" s="94">
        <v>4.6488711482681533E-5</v>
      </c>
    </row>
    <row r="40" spans="2:11">
      <c r="B40" s="86" t="s">
        <v>1554</v>
      </c>
      <c r="C40" s="83" t="s">
        <v>1555</v>
      </c>
      <c r="D40" s="96" t="s">
        <v>1430</v>
      </c>
      <c r="E40" s="96" t="s">
        <v>173</v>
      </c>
      <c r="F40" s="110">
        <v>43199</v>
      </c>
      <c r="G40" s="93">
        <v>21655458.469999995</v>
      </c>
      <c r="H40" s="95">
        <v>5.6547999999999998</v>
      </c>
      <c r="I40" s="93">
        <v>1224.5731599999997</v>
      </c>
      <c r="J40" s="94">
        <v>-1.2572076299371451</v>
      </c>
      <c r="K40" s="94">
        <v>8.5212910664818993E-4</v>
      </c>
    </row>
    <row r="41" spans="2:11">
      <c r="B41" s="86" t="s">
        <v>1556</v>
      </c>
      <c r="C41" s="83" t="s">
        <v>1557</v>
      </c>
      <c r="D41" s="96" t="s">
        <v>1430</v>
      </c>
      <c r="E41" s="96" t="s">
        <v>173</v>
      </c>
      <c r="F41" s="110">
        <v>43172</v>
      </c>
      <c r="G41" s="93">
        <v>10468593.619999997</v>
      </c>
      <c r="H41" s="95">
        <v>6.2576999999999998</v>
      </c>
      <c r="I41" s="93">
        <v>655.09743999999978</v>
      </c>
      <c r="J41" s="94">
        <v>-0.67255557023664558</v>
      </c>
      <c r="K41" s="94">
        <v>4.5585483542258609E-4</v>
      </c>
    </row>
    <row r="42" spans="2:11">
      <c r="B42" s="86" t="s">
        <v>1558</v>
      </c>
      <c r="C42" s="83" t="s">
        <v>1559</v>
      </c>
      <c r="D42" s="96" t="s">
        <v>1430</v>
      </c>
      <c r="E42" s="96" t="s">
        <v>173</v>
      </c>
      <c r="F42" s="110">
        <v>43173</v>
      </c>
      <c r="G42" s="93">
        <v>1642105.7999999998</v>
      </c>
      <c r="H42" s="95">
        <v>6.5407999999999999</v>
      </c>
      <c r="I42" s="93">
        <v>107.40741999999999</v>
      </c>
      <c r="J42" s="94">
        <v>-0.11026979223998633</v>
      </c>
      <c r="K42" s="94">
        <v>7.474031919169855E-5</v>
      </c>
    </row>
    <row r="43" spans="2:11">
      <c r="B43" s="86" t="s">
        <v>1560</v>
      </c>
      <c r="C43" s="83" t="s">
        <v>1561</v>
      </c>
      <c r="D43" s="96" t="s">
        <v>1430</v>
      </c>
      <c r="E43" s="96" t="s">
        <v>174</v>
      </c>
      <c r="F43" s="110">
        <v>43277</v>
      </c>
      <c r="G43" s="93">
        <v>2413663.6099999994</v>
      </c>
      <c r="H43" s="95">
        <v>0.51670000000000005</v>
      </c>
      <c r="I43" s="93">
        <v>12.471329999999998</v>
      </c>
      <c r="J43" s="94">
        <v>-1.2803686822160971E-2</v>
      </c>
      <c r="K43" s="94">
        <v>8.6782755320349919E-6</v>
      </c>
    </row>
    <row r="44" spans="2:11">
      <c r="B44" s="86" t="s">
        <v>1562</v>
      </c>
      <c r="C44" s="83" t="s">
        <v>1563</v>
      </c>
      <c r="D44" s="96" t="s">
        <v>1430</v>
      </c>
      <c r="E44" s="96" t="s">
        <v>171</v>
      </c>
      <c r="F44" s="110">
        <v>43166</v>
      </c>
      <c r="G44" s="93">
        <v>643462.91999999993</v>
      </c>
      <c r="H44" s="95">
        <v>5.1719999999999997</v>
      </c>
      <c r="I44" s="93">
        <v>33.280059999999992</v>
      </c>
      <c r="J44" s="94">
        <v>-3.4166962598433881E-2</v>
      </c>
      <c r="K44" s="94">
        <v>2.3158198075318064E-5</v>
      </c>
    </row>
    <row r="45" spans="2:11">
      <c r="B45" s="86" t="s">
        <v>1564</v>
      </c>
      <c r="C45" s="83" t="s">
        <v>1565</v>
      </c>
      <c r="D45" s="96" t="s">
        <v>1430</v>
      </c>
      <c r="E45" s="96" t="s">
        <v>171</v>
      </c>
      <c r="F45" s="110">
        <v>43153</v>
      </c>
      <c r="G45" s="93">
        <v>7793595.4099999992</v>
      </c>
      <c r="H45" s="95">
        <v>3.9472999999999998</v>
      </c>
      <c r="I45" s="93">
        <v>307.63915999999989</v>
      </c>
      <c r="J45" s="94">
        <v>-0.31583764192533348</v>
      </c>
      <c r="K45" s="94">
        <v>2.140731898621717E-4</v>
      </c>
    </row>
    <row r="46" spans="2:11">
      <c r="B46" s="86" t="s">
        <v>1566</v>
      </c>
      <c r="C46" s="83" t="s">
        <v>1567</v>
      </c>
      <c r="D46" s="96" t="s">
        <v>1430</v>
      </c>
      <c r="E46" s="96" t="s">
        <v>171</v>
      </c>
      <c r="F46" s="110">
        <v>43230</v>
      </c>
      <c r="G46" s="93">
        <v>601070.3899999999</v>
      </c>
      <c r="H46" s="95">
        <v>1.2297</v>
      </c>
      <c r="I46" s="93">
        <v>7.3913899999999986</v>
      </c>
      <c r="J46" s="94">
        <v>-7.5883681003110631E-3</v>
      </c>
      <c r="K46" s="94">
        <v>5.1433583254334633E-6</v>
      </c>
    </row>
    <row r="47" spans="2:11">
      <c r="B47" s="86" t="s">
        <v>1568</v>
      </c>
      <c r="C47" s="83" t="s">
        <v>1569</v>
      </c>
      <c r="D47" s="96" t="s">
        <v>1430</v>
      </c>
      <c r="E47" s="96" t="s">
        <v>171</v>
      </c>
      <c r="F47" s="110">
        <v>43243</v>
      </c>
      <c r="G47" s="93">
        <v>433967.43999999994</v>
      </c>
      <c r="H47" s="95">
        <v>1.1980999999999999</v>
      </c>
      <c r="I47" s="93">
        <v>5.1993399999999994</v>
      </c>
      <c r="J47" s="94">
        <v>-5.3379006923828026E-3</v>
      </c>
      <c r="K47" s="94">
        <v>3.6180026592777848E-6</v>
      </c>
    </row>
    <row r="48" spans="2:11">
      <c r="B48" s="86" t="s">
        <v>1570</v>
      </c>
      <c r="C48" s="83" t="s">
        <v>1571</v>
      </c>
      <c r="D48" s="96" t="s">
        <v>1430</v>
      </c>
      <c r="E48" s="96" t="s">
        <v>171</v>
      </c>
      <c r="F48" s="110">
        <v>43234</v>
      </c>
      <c r="G48" s="93">
        <v>1578398.9899999998</v>
      </c>
      <c r="H48" s="95">
        <v>4.1901000000000002</v>
      </c>
      <c r="I48" s="93">
        <v>66.137029999999982</v>
      </c>
      <c r="J48" s="94">
        <v>-6.7899559988218144E-2</v>
      </c>
      <c r="K48" s="94">
        <v>4.6021985562924259E-5</v>
      </c>
    </row>
    <row r="49" spans="2:11">
      <c r="B49" s="82"/>
      <c r="C49" s="83"/>
      <c r="D49" s="83"/>
      <c r="E49" s="83"/>
      <c r="F49" s="83"/>
      <c r="G49" s="93"/>
      <c r="H49" s="95"/>
      <c r="I49" s="83"/>
      <c r="J49" s="94"/>
      <c r="K49" s="83"/>
    </row>
    <row r="50" spans="2:11">
      <c r="B50" s="101" t="s">
        <v>235</v>
      </c>
      <c r="C50" s="81"/>
      <c r="D50" s="81"/>
      <c r="E50" s="81"/>
      <c r="F50" s="81"/>
      <c r="G50" s="90"/>
      <c r="H50" s="92"/>
      <c r="I50" s="90">
        <v>-31.361409999999996</v>
      </c>
      <c r="J50" s="91">
        <v>3.2197181210134547E-2</v>
      </c>
      <c r="K50" s="91">
        <v>-2.1823090003481387E-5</v>
      </c>
    </row>
    <row r="51" spans="2:11">
      <c r="B51" s="86" t="s">
        <v>1668</v>
      </c>
      <c r="C51" s="83" t="s">
        <v>1572</v>
      </c>
      <c r="D51" s="96" t="s">
        <v>1430</v>
      </c>
      <c r="E51" s="96" t="s">
        <v>172</v>
      </c>
      <c r="F51" s="110">
        <v>43108</v>
      </c>
      <c r="G51" s="93">
        <v>1084.2699999999998</v>
      </c>
      <c r="H51" s="95">
        <v>984.0761</v>
      </c>
      <c r="I51" s="93">
        <v>-31.361409999999996</v>
      </c>
      <c r="J51" s="94">
        <v>3.2197181210134547E-2</v>
      </c>
      <c r="K51" s="94">
        <v>-2.1823090003481387E-5</v>
      </c>
    </row>
    <row r="52" spans="2:11">
      <c r="C52" s="1"/>
      <c r="D52" s="1"/>
    </row>
    <row r="53" spans="2:11">
      <c r="C53" s="1"/>
      <c r="D53" s="1"/>
    </row>
    <row r="54" spans="2:11">
      <c r="C54" s="1"/>
      <c r="D54" s="1"/>
    </row>
    <row r="55" spans="2:11">
      <c r="B55" s="98" t="s">
        <v>262</v>
      </c>
      <c r="C55" s="1"/>
      <c r="D55" s="1"/>
    </row>
    <row r="56" spans="2:11">
      <c r="B56" s="98" t="s">
        <v>120</v>
      </c>
      <c r="C56" s="1"/>
      <c r="D56" s="1"/>
    </row>
    <row r="57" spans="2:11">
      <c r="B57" s="98" t="s">
        <v>245</v>
      </c>
      <c r="C57" s="1"/>
      <c r="D57" s="1"/>
    </row>
    <row r="58" spans="2:11">
      <c r="B58" s="98" t="s">
        <v>253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7" t="s" vm="1">
        <v>263</v>
      </c>
    </row>
    <row r="2" spans="2:78">
      <c r="B2" s="57" t="s">
        <v>186</v>
      </c>
      <c r="C2" s="77" t="s">
        <v>264</v>
      </c>
    </row>
    <row r="3" spans="2:78">
      <c r="B3" s="57" t="s">
        <v>188</v>
      </c>
      <c r="C3" s="77" t="s">
        <v>265</v>
      </c>
    </row>
    <row r="4" spans="2:78">
      <c r="B4" s="57" t="s">
        <v>189</v>
      </c>
      <c r="C4" s="77">
        <v>9599</v>
      </c>
    </row>
    <row r="6" spans="2:78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78" ht="26.25" customHeight="1">
      <c r="B7" s="156" t="s">
        <v>108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78" s="3" customFormat="1" ht="47.25">
      <c r="B8" s="23" t="s">
        <v>124</v>
      </c>
      <c r="C8" s="31" t="s">
        <v>49</v>
      </c>
      <c r="D8" s="31" t="s">
        <v>54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118</v>
      </c>
      <c r="O8" s="31" t="s">
        <v>62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254</v>
      </c>
      <c r="M9" s="17"/>
      <c r="N9" s="17" t="s">
        <v>250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425781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8.285156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187</v>
      </c>
      <c r="C1" s="77" t="s" vm="1">
        <v>263</v>
      </c>
    </row>
    <row r="2" spans="2:61">
      <c r="B2" s="57" t="s">
        <v>186</v>
      </c>
      <c r="C2" s="77" t="s">
        <v>264</v>
      </c>
    </row>
    <row r="3" spans="2:61">
      <c r="B3" s="57" t="s">
        <v>188</v>
      </c>
      <c r="C3" s="77" t="s">
        <v>265</v>
      </c>
    </row>
    <row r="4" spans="2:61">
      <c r="B4" s="57" t="s">
        <v>189</v>
      </c>
      <c r="C4" s="77">
        <v>9599</v>
      </c>
    </row>
    <row r="6" spans="2:61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61" s="3" customFormat="1" ht="63">
      <c r="B7" s="23" t="s">
        <v>124</v>
      </c>
      <c r="C7" s="31" t="s">
        <v>231</v>
      </c>
      <c r="D7" s="31" t="s">
        <v>49</v>
      </c>
      <c r="E7" s="31" t="s">
        <v>125</v>
      </c>
      <c r="F7" s="31" t="s">
        <v>15</v>
      </c>
      <c r="G7" s="31" t="s">
        <v>110</v>
      </c>
      <c r="H7" s="31" t="s">
        <v>69</v>
      </c>
      <c r="I7" s="31" t="s">
        <v>18</v>
      </c>
      <c r="J7" s="31" t="s">
        <v>109</v>
      </c>
      <c r="K7" s="14" t="s">
        <v>38</v>
      </c>
      <c r="L7" s="70" t="s">
        <v>19</v>
      </c>
      <c r="M7" s="31" t="s">
        <v>247</v>
      </c>
      <c r="N7" s="31" t="s">
        <v>246</v>
      </c>
      <c r="O7" s="31" t="s">
        <v>118</v>
      </c>
      <c r="P7" s="31" t="s">
        <v>190</v>
      </c>
      <c r="Q7" s="32" t="s">
        <v>192</v>
      </c>
      <c r="R7" s="1"/>
      <c r="S7" s="1"/>
      <c r="T7" s="1"/>
      <c r="U7" s="1"/>
      <c r="V7" s="1"/>
      <c r="W7" s="1"/>
      <c r="BH7" s="3" t="s">
        <v>170</v>
      </c>
      <c r="BI7" s="3" t="s">
        <v>172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254</v>
      </c>
      <c r="N8" s="17"/>
      <c r="O8" s="17" t="s">
        <v>250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168</v>
      </c>
      <c r="BI8" s="3" t="s">
        <v>171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121</v>
      </c>
      <c r="R9" s="1"/>
      <c r="S9" s="1"/>
      <c r="T9" s="1"/>
      <c r="U9" s="1"/>
      <c r="V9" s="1"/>
      <c r="W9" s="1"/>
      <c r="BH9" s="4" t="s">
        <v>169</v>
      </c>
      <c r="BI9" s="4" t="s">
        <v>173</v>
      </c>
    </row>
    <row r="10" spans="2:61" s="4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6.0850488925657213</v>
      </c>
      <c r="J10" s="79"/>
      <c r="K10" s="79"/>
      <c r="L10" s="102">
        <v>3.8286226108684498E-2</v>
      </c>
      <c r="M10" s="87"/>
      <c r="N10" s="89"/>
      <c r="O10" s="87">
        <v>26888.360849999994</v>
      </c>
      <c r="P10" s="88">
        <v>1</v>
      </c>
      <c r="Q10" s="88">
        <v>1.8710482687979757E-2</v>
      </c>
      <c r="R10" s="1"/>
      <c r="S10" s="1"/>
      <c r="T10" s="1"/>
      <c r="U10" s="1"/>
      <c r="V10" s="1"/>
      <c r="W10" s="1"/>
      <c r="BH10" s="1" t="s">
        <v>30</v>
      </c>
      <c r="BI10" s="4" t="s">
        <v>174</v>
      </c>
    </row>
    <row r="11" spans="2:61" ht="18.75" customHeight="1">
      <c r="B11" s="80" t="s">
        <v>41</v>
      </c>
      <c r="C11" s="81"/>
      <c r="D11" s="81"/>
      <c r="E11" s="81"/>
      <c r="F11" s="81"/>
      <c r="G11" s="81"/>
      <c r="H11" s="81"/>
      <c r="I11" s="90">
        <v>5.9512637326838416</v>
      </c>
      <c r="J11" s="81"/>
      <c r="K11" s="81"/>
      <c r="L11" s="103">
        <v>3.5537283444827324E-2</v>
      </c>
      <c r="M11" s="90"/>
      <c r="N11" s="92"/>
      <c r="O11" s="90">
        <v>21812.758229999996</v>
      </c>
      <c r="P11" s="91">
        <v>0.81123421214424829</v>
      </c>
      <c r="Q11" s="91">
        <v>1.5178583682221856E-2</v>
      </c>
      <c r="BI11" s="1" t="s">
        <v>180</v>
      </c>
    </row>
    <row r="12" spans="2:61">
      <c r="B12" s="101" t="s">
        <v>39</v>
      </c>
      <c r="C12" s="81"/>
      <c r="D12" s="81"/>
      <c r="E12" s="81"/>
      <c r="F12" s="81"/>
      <c r="G12" s="81"/>
      <c r="H12" s="81"/>
      <c r="I12" s="90">
        <v>9.1026353665658615</v>
      </c>
      <c r="J12" s="81"/>
      <c r="K12" s="81"/>
      <c r="L12" s="103">
        <v>3.1275342115672344E-2</v>
      </c>
      <c r="M12" s="90"/>
      <c r="N12" s="92"/>
      <c r="O12" s="90">
        <v>11346.921710000001</v>
      </c>
      <c r="P12" s="91">
        <v>0.42200124333722644</v>
      </c>
      <c r="Q12" s="91">
        <v>7.8958469577671084E-3</v>
      </c>
      <c r="BI12" s="1" t="s">
        <v>175</v>
      </c>
    </row>
    <row r="13" spans="2:61">
      <c r="B13" s="86" t="s">
        <v>1669</v>
      </c>
      <c r="C13" s="96" t="s">
        <v>1590</v>
      </c>
      <c r="D13" s="83">
        <v>6028</v>
      </c>
      <c r="E13" s="96"/>
      <c r="F13" s="83" t="s">
        <v>1392</v>
      </c>
      <c r="G13" s="110">
        <v>43100</v>
      </c>
      <c r="H13" s="83"/>
      <c r="I13" s="93">
        <v>9.59</v>
      </c>
      <c r="J13" s="96" t="s">
        <v>172</v>
      </c>
      <c r="K13" s="97">
        <v>4.2700000000000002E-2</v>
      </c>
      <c r="L13" s="97">
        <v>4.2700000000000002E-2</v>
      </c>
      <c r="M13" s="93">
        <v>787863.97999999986</v>
      </c>
      <c r="N13" s="95">
        <v>102.26</v>
      </c>
      <c r="O13" s="93">
        <v>805.6697099999999</v>
      </c>
      <c r="P13" s="94">
        <v>2.9963511516917181E-2</v>
      </c>
      <c r="Q13" s="94">
        <v>5.6063176350836094E-4</v>
      </c>
      <c r="BI13" s="1" t="s">
        <v>176</v>
      </c>
    </row>
    <row r="14" spans="2:61">
      <c r="B14" s="86" t="s">
        <v>1669</v>
      </c>
      <c r="C14" s="96" t="s">
        <v>1590</v>
      </c>
      <c r="D14" s="83">
        <v>5212</v>
      </c>
      <c r="E14" s="96"/>
      <c r="F14" s="83" t="s">
        <v>1392</v>
      </c>
      <c r="G14" s="110">
        <v>42643</v>
      </c>
      <c r="H14" s="83"/>
      <c r="I14" s="93">
        <v>8.6000000000000014</v>
      </c>
      <c r="J14" s="96" t="s">
        <v>172</v>
      </c>
      <c r="K14" s="97">
        <v>3.1899999999999998E-2</v>
      </c>
      <c r="L14" s="97">
        <v>3.1899999999999998E-2</v>
      </c>
      <c r="M14" s="93">
        <v>41303.80999999999</v>
      </c>
      <c r="N14" s="95">
        <v>98.78</v>
      </c>
      <c r="O14" s="93">
        <v>40.799899999999994</v>
      </c>
      <c r="P14" s="94">
        <v>1.5173814509410678E-3</v>
      </c>
      <c r="Q14" s="94">
        <v>2.8390939368894456E-5</v>
      </c>
      <c r="BI14" s="1" t="s">
        <v>177</v>
      </c>
    </row>
    <row r="15" spans="2:61">
      <c r="B15" s="86" t="s">
        <v>1669</v>
      </c>
      <c r="C15" s="96" t="s">
        <v>1590</v>
      </c>
      <c r="D15" s="83">
        <v>5211</v>
      </c>
      <c r="E15" s="96"/>
      <c r="F15" s="83" t="s">
        <v>1392</v>
      </c>
      <c r="G15" s="110">
        <v>42643</v>
      </c>
      <c r="H15" s="83"/>
      <c r="I15" s="93">
        <v>6.1</v>
      </c>
      <c r="J15" s="96" t="s">
        <v>172</v>
      </c>
      <c r="K15" s="97">
        <v>3.2599999999999997E-2</v>
      </c>
      <c r="L15" s="97">
        <v>3.2599999999999997E-2</v>
      </c>
      <c r="M15" s="93">
        <v>42659.819999999992</v>
      </c>
      <c r="N15" s="95">
        <v>103.55</v>
      </c>
      <c r="O15" s="93">
        <v>44.17423999999999</v>
      </c>
      <c r="P15" s="94">
        <v>1.6428758988482558E-3</v>
      </c>
      <c r="Q15" s="94">
        <v>3.0739001063899475E-5</v>
      </c>
      <c r="BI15" s="1" t="s">
        <v>179</v>
      </c>
    </row>
    <row r="16" spans="2:61">
      <c r="B16" s="86" t="s">
        <v>1669</v>
      </c>
      <c r="C16" s="96" t="s">
        <v>1590</v>
      </c>
      <c r="D16" s="83">
        <v>6027</v>
      </c>
      <c r="E16" s="96"/>
      <c r="F16" s="83" t="s">
        <v>1392</v>
      </c>
      <c r="G16" s="110">
        <v>43100</v>
      </c>
      <c r="H16" s="83"/>
      <c r="I16" s="93">
        <v>9.99</v>
      </c>
      <c r="J16" s="96" t="s">
        <v>172</v>
      </c>
      <c r="K16" s="97">
        <v>3.1899999999999998E-2</v>
      </c>
      <c r="L16" s="97">
        <v>3.1899999999999998E-2</v>
      </c>
      <c r="M16" s="93">
        <v>2951868.6299999994</v>
      </c>
      <c r="N16" s="95">
        <v>100.38</v>
      </c>
      <c r="O16" s="93">
        <v>2963.0857299999993</v>
      </c>
      <c r="P16" s="94">
        <v>0.11019956725997301</v>
      </c>
      <c r="Q16" s="94">
        <v>2.0618870954405861E-3</v>
      </c>
      <c r="BI16" s="1" t="s">
        <v>178</v>
      </c>
    </row>
    <row r="17" spans="2:61">
      <c r="B17" s="86" t="s">
        <v>1669</v>
      </c>
      <c r="C17" s="96" t="s">
        <v>1590</v>
      </c>
      <c r="D17" s="83">
        <v>6026</v>
      </c>
      <c r="E17" s="96"/>
      <c r="F17" s="83" t="s">
        <v>1392</v>
      </c>
      <c r="G17" s="110">
        <v>43100</v>
      </c>
      <c r="H17" s="83"/>
      <c r="I17" s="93">
        <v>8.0200000000000014</v>
      </c>
      <c r="J17" s="96" t="s">
        <v>172</v>
      </c>
      <c r="K17" s="97">
        <v>3.3500000000000002E-2</v>
      </c>
      <c r="L17" s="97">
        <v>3.3500000000000002E-2</v>
      </c>
      <c r="M17" s="93">
        <v>4103166.2399999993</v>
      </c>
      <c r="N17" s="95">
        <v>103.51</v>
      </c>
      <c r="O17" s="93">
        <v>4247.1873799999994</v>
      </c>
      <c r="P17" s="94">
        <v>0.1579563515862292</v>
      </c>
      <c r="Q17" s="94">
        <v>2.9554395818105848E-3</v>
      </c>
      <c r="BI17" s="1" t="s">
        <v>181</v>
      </c>
    </row>
    <row r="18" spans="2:61">
      <c r="B18" s="86" t="s">
        <v>1669</v>
      </c>
      <c r="C18" s="96" t="s">
        <v>1590</v>
      </c>
      <c r="D18" s="83">
        <v>5210</v>
      </c>
      <c r="E18" s="96"/>
      <c r="F18" s="83" t="s">
        <v>1392</v>
      </c>
      <c r="G18" s="110">
        <v>42643</v>
      </c>
      <c r="H18" s="83"/>
      <c r="I18" s="93">
        <v>9.1999999999999993</v>
      </c>
      <c r="J18" s="96" t="s">
        <v>172</v>
      </c>
      <c r="K18" s="97">
        <v>1.8000000000000002E-2</v>
      </c>
      <c r="L18" s="97">
        <v>1.8000000000000002E-2</v>
      </c>
      <c r="M18" s="93">
        <v>30243.389999999996</v>
      </c>
      <c r="N18" s="95">
        <v>103.95</v>
      </c>
      <c r="O18" s="93">
        <v>31.437989999999996</v>
      </c>
      <c r="P18" s="94">
        <v>1.169204406894889E-3</v>
      </c>
      <c r="Q18" s="94">
        <v>2.1876378813916459E-5</v>
      </c>
      <c r="BI18" s="1" t="s">
        <v>182</v>
      </c>
    </row>
    <row r="19" spans="2:61">
      <c r="B19" s="86" t="s">
        <v>1669</v>
      </c>
      <c r="C19" s="96" t="s">
        <v>1590</v>
      </c>
      <c r="D19" s="83">
        <v>6025</v>
      </c>
      <c r="E19" s="96"/>
      <c r="F19" s="83" t="s">
        <v>1392</v>
      </c>
      <c r="G19" s="110">
        <v>43100</v>
      </c>
      <c r="H19" s="83"/>
      <c r="I19" s="93">
        <v>10.049999999999999</v>
      </c>
      <c r="J19" s="96" t="s">
        <v>172</v>
      </c>
      <c r="K19" s="97">
        <v>2.9200000000000004E-2</v>
      </c>
      <c r="L19" s="97">
        <v>2.9200000000000004E-2</v>
      </c>
      <c r="M19" s="93">
        <v>1672258.7499999998</v>
      </c>
      <c r="N19" s="95">
        <v>106.1</v>
      </c>
      <c r="O19" s="93">
        <v>1774.2663199999995</v>
      </c>
      <c r="P19" s="94">
        <v>6.5986406902896047E-2</v>
      </c>
      <c r="Q19" s="94">
        <v>1.2346375239986247E-3</v>
      </c>
      <c r="BI19" s="1" t="s">
        <v>183</v>
      </c>
    </row>
    <row r="20" spans="2:61">
      <c r="B20" s="86" t="s">
        <v>1669</v>
      </c>
      <c r="C20" s="96" t="s">
        <v>1590</v>
      </c>
      <c r="D20" s="83">
        <v>6024</v>
      </c>
      <c r="E20" s="96"/>
      <c r="F20" s="83" t="s">
        <v>1392</v>
      </c>
      <c r="G20" s="110">
        <v>43100</v>
      </c>
      <c r="H20" s="83"/>
      <c r="I20" s="93">
        <v>9.17</v>
      </c>
      <c r="J20" s="96" t="s">
        <v>172</v>
      </c>
      <c r="K20" s="97">
        <v>1.9800000000000002E-2</v>
      </c>
      <c r="L20" s="97">
        <v>1.9800000000000002E-2</v>
      </c>
      <c r="M20" s="93">
        <v>1322729.8599999999</v>
      </c>
      <c r="N20" s="95">
        <v>107.02</v>
      </c>
      <c r="O20" s="93">
        <v>1415.5856299999996</v>
      </c>
      <c r="P20" s="94">
        <v>5.2646780437714924E-2</v>
      </c>
      <c r="Q20" s="94">
        <v>9.8504667395773646E-4</v>
      </c>
      <c r="BI20" s="1" t="s">
        <v>184</v>
      </c>
    </row>
    <row r="21" spans="2:61">
      <c r="B21" s="86" t="s">
        <v>1669</v>
      </c>
      <c r="C21" s="96" t="s">
        <v>1590</v>
      </c>
      <c r="D21" s="83">
        <v>5209</v>
      </c>
      <c r="E21" s="96"/>
      <c r="F21" s="83" t="s">
        <v>1392</v>
      </c>
      <c r="G21" s="110">
        <v>42643</v>
      </c>
      <c r="H21" s="83"/>
      <c r="I21" s="93">
        <v>7.0799999999999983</v>
      </c>
      <c r="J21" s="96" t="s">
        <v>172</v>
      </c>
      <c r="K21" s="97">
        <v>2.1399999999999992E-2</v>
      </c>
      <c r="L21" s="97">
        <v>2.1399999999999992E-2</v>
      </c>
      <c r="M21" s="93">
        <v>23934.529999999995</v>
      </c>
      <c r="N21" s="95">
        <v>103.26</v>
      </c>
      <c r="O21" s="93">
        <v>24.71481</v>
      </c>
      <c r="P21" s="94">
        <v>9.1916387681177691E-4</v>
      </c>
      <c r="Q21" s="94">
        <v>1.7197999804503112E-5</v>
      </c>
      <c r="BI21" s="1" t="s">
        <v>185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30</v>
      </c>
    </row>
    <row r="23" spans="2:61">
      <c r="B23" s="101" t="s">
        <v>40</v>
      </c>
      <c r="C23" s="81"/>
      <c r="D23" s="81"/>
      <c r="E23" s="81"/>
      <c r="F23" s="81"/>
      <c r="G23" s="81"/>
      <c r="H23" s="81"/>
      <c r="I23" s="90">
        <v>2.5345882342236314</v>
      </c>
      <c r="J23" s="81"/>
      <c r="K23" s="81"/>
      <c r="L23" s="103">
        <v>4.015802393720172E-2</v>
      </c>
      <c r="M23" s="90"/>
      <c r="N23" s="92"/>
      <c r="O23" s="90">
        <v>10465.836519999997</v>
      </c>
      <c r="P23" s="91">
        <v>0.38923296880702191</v>
      </c>
      <c r="Q23" s="91">
        <v>7.2827367244547494E-3</v>
      </c>
    </row>
    <row r="24" spans="2:61">
      <c r="B24" s="86" t="s">
        <v>1670</v>
      </c>
      <c r="C24" s="96" t="s">
        <v>1590</v>
      </c>
      <c r="D24" s="83" t="s">
        <v>1591</v>
      </c>
      <c r="E24" s="96"/>
      <c r="F24" s="83" t="s">
        <v>1592</v>
      </c>
      <c r="G24" s="110">
        <v>43185</v>
      </c>
      <c r="H24" s="83" t="s">
        <v>1589</v>
      </c>
      <c r="I24" s="93">
        <v>1.6900000000000002</v>
      </c>
      <c r="J24" s="96" t="s">
        <v>171</v>
      </c>
      <c r="K24" s="97">
        <v>3.4355999999999998E-2</v>
      </c>
      <c r="L24" s="97">
        <v>3.7400000000000003E-2</v>
      </c>
      <c r="M24" s="93">
        <v>2149584.9999999995</v>
      </c>
      <c r="N24" s="95">
        <v>99.63</v>
      </c>
      <c r="O24" s="93">
        <v>7816.9538099999991</v>
      </c>
      <c r="P24" s="94">
        <v>0.29071886730499608</v>
      </c>
      <c r="Q24" s="94">
        <v>5.4394903337792126E-3</v>
      </c>
    </row>
    <row r="25" spans="2:61">
      <c r="B25" s="86" t="s">
        <v>1671</v>
      </c>
      <c r="C25" s="96" t="s">
        <v>1590</v>
      </c>
      <c r="D25" s="83" t="s">
        <v>1593</v>
      </c>
      <c r="E25" s="96"/>
      <c r="F25" s="83" t="s">
        <v>1592</v>
      </c>
      <c r="G25" s="110">
        <v>42723</v>
      </c>
      <c r="H25" s="83" t="s">
        <v>1589</v>
      </c>
      <c r="I25" s="93">
        <v>0.5099999999999999</v>
      </c>
      <c r="J25" s="96" t="s">
        <v>172</v>
      </c>
      <c r="K25" s="97">
        <v>2.0119999999999999E-2</v>
      </c>
      <c r="L25" s="97">
        <v>1.3299999999999996E-2</v>
      </c>
      <c r="M25" s="93">
        <v>89638.39999999998</v>
      </c>
      <c r="N25" s="95">
        <v>100.41</v>
      </c>
      <c r="O25" s="93">
        <v>90.00591</v>
      </c>
      <c r="P25" s="94">
        <v>3.3473929668717617E-3</v>
      </c>
      <c r="Q25" s="94">
        <v>6.2631338156519297E-5</v>
      </c>
    </row>
    <row r="26" spans="2:61">
      <c r="B26" s="86" t="s">
        <v>1672</v>
      </c>
      <c r="C26" s="96" t="s">
        <v>1594</v>
      </c>
      <c r="D26" s="83" t="s">
        <v>1595</v>
      </c>
      <c r="E26" s="96"/>
      <c r="F26" s="83" t="s">
        <v>537</v>
      </c>
      <c r="G26" s="110">
        <v>43011</v>
      </c>
      <c r="H26" s="83" t="s">
        <v>168</v>
      </c>
      <c r="I26" s="93">
        <v>9.9100000000000019</v>
      </c>
      <c r="J26" s="96" t="s">
        <v>172</v>
      </c>
      <c r="K26" s="97">
        <v>3.9E-2</v>
      </c>
      <c r="L26" s="97">
        <v>3.7100000000000001E-2</v>
      </c>
      <c r="M26" s="93">
        <v>7445.1299999999992</v>
      </c>
      <c r="N26" s="95">
        <v>103.42</v>
      </c>
      <c r="O26" s="93">
        <v>7.699749999999999</v>
      </c>
      <c r="P26" s="94">
        <v>2.8635996232548333E-4</v>
      </c>
      <c r="Q26" s="94">
        <v>5.3579331176214915E-6</v>
      </c>
    </row>
    <row r="27" spans="2:61">
      <c r="B27" s="86" t="s">
        <v>1672</v>
      </c>
      <c r="C27" s="96" t="s">
        <v>1594</v>
      </c>
      <c r="D27" s="83" t="s">
        <v>1596</v>
      </c>
      <c r="E27" s="96"/>
      <c r="F27" s="83" t="s">
        <v>537</v>
      </c>
      <c r="G27" s="110">
        <v>43104</v>
      </c>
      <c r="H27" s="83" t="s">
        <v>168</v>
      </c>
      <c r="I27" s="93">
        <v>9.9200000000000017</v>
      </c>
      <c r="J27" s="96" t="s">
        <v>172</v>
      </c>
      <c r="K27" s="97">
        <v>3.8199999999999998E-2</v>
      </c>
      <c r="L27" s="97">
        <v>0.04</v>
      </c>
      <c r="M27" s="93">
        <v>13265.95</v>
      </c>
      <c r="N27" s="95">
        <v>97.75</v>
      </c>
      <c r="O27" s="93">
        <v>12.967459999999997</v>
      </c>
      <c r="P27" s="94">
        <v>4.8227037982495689E-4</v>
      </c>
      <c r="Q27" s="94">
        <v>9.0235115926402771E-6</v>
      </c>
    </row>
    <row r="28" spans="2:61">
      <c r="B28" s="86" t="s">
        <v>1672</v>
      </c>
      <c r="C28" s="96" t="s">
        <v>1594</v>
      </c>
      <c r="D28" s="83" t="s">
        <v>1597</v>
      </c>
      <c r="E28" s="96"/>
      <c r="F28" s="83" t="s">
        <v>537</v>
      </c>
      <c r="G28" s="110">
        <v>43194</v>
      </c>
      <c r="H28" s="83" t="s">
        <v>168</v>
      </c>
      <c r="I28" s="93">
        <v>9.9700000000000006</v>
      </c>
      <c r="J28" s="96" t="s">
        <v>172</v>
      </c>
      <c r="K28" s="97">
        <v>3.7900000000000003E-2</v>
      </c>
      <c r="L28" s="97">
        <v>3.5999999999999997E-2</v>
      </c>
      <c r="M28" s="93">
        <v>8568.07</v>
      </c>
      <c r="N28" s="95">
        <v>101.61</v>
      </c>
      <c r="O28" s="93">
        <v>8.7060199999999988</v>
      </c>
      <c r="P28" s="94">
        <v>3.2378396171367957E-4</v>
      </c>
      <c r="Q28" s="94">
        <v>6.058154210289302E-6</v>
      </c>
    </row>
    <row r="29" spans="2:61">
      <c r="B29" s="86" t="s">
        <v>1672</v>
      </c>
      <c r="C29" s="96" t="s">
        <v>1594</v>
      </c>
      <c r="D29" s="83" t="s">
        <v>1598</v>
      </c>
      <c r="E29" s="96"/>
      <c r="F29" s="83" t="s">
        <v>537</v>
      </c>
      <c r="G29" s="110">
        <v>42935</v>
      </c>
      <c r="H29" s="83" t="s">
        <v>168</v>
      </c>
      <c r="I29" s="93">
        <v>11.43</v>
      </c>
      <c r="J29" s="96" t="s">
        <v>172</v>
      </c>
      <c r="K29" s="97">
        <v>4.0800000000000003E-2</v>
      </c>
      <c r="L29" s="97">
        <v>3.4400000000000007E-2</v>
      </c>
      <c r="M29" s="93">
        <v>34656.30999999999</v>
      </c>
      <c r="N29" s="95">
        <v>106.62</v>
      </c>
      <c r="O29" s="93">
        <v>36.950559999999989</v>
      </c>
      <c r="P29" s="94">
        <v>1.374221366863276E-3</v>
      </c>
      <c r="Q29" s="94">
        <v>2.5712345094147205E-5</v>
      </c>
    </row>
    <row r="30" spans="2:61">
      <c r="B30" s="86" t="s">
        <v>1673</v>
      </c>
      <c r="C30" s="96" t="s">
        <v>1594</v>
      </c>
      <c r="D30" s="83" t="s">
        <v>1599</v>
      </c>
      <c r="E30" s="96"/>
      <c r="F30" s="83" t="s">
        <v>1600</v>
      </c>
      <c r="G30" s="110">
        <v>42680</v>
      </c>
      <c r="H30" s="83" t="s">
        <v>1589</v>
      </c>
      <c r="I30" s="93">
        <v>4.33</v>
      </c>
      <c r="J30" s="96" t="s">
        <v>172</v>
      </c>
      <c r="K30" s="97">
        <v>2.3E-2</v>
      </c>
      <c r="L30" s="97">
        <v>2.29E-2</v>
      </c>
      <c r="M30" s="93">
        <v>4227.7499999999991</v>
      </c>
      <c r="N30" s="95">
        <v>101.83</v>
      </c>
      <c r="O30" s="93">
        <v>4.3051099999999991</v>
      </c>
      <c r="P30" s="94">
        <v>1.6011054091458313E-4</v>
      </c>
      <c r="Q30" s="94">
        <v>2.9957455039453819E-6</v>
      </c>
    </row>
    <row r="31" spans="2:61">
      <c r="B31" s="86" t="s">
        <v>1673</v>
      </c>
      <c r="C31" s="96" t="s">
        <v>1594</v>
      </c>
      <c r="D31" s="83" t="s">
        <v>1601</v>
      </c>
      <c r="E31" s="96"/>
      <c r="F31" s="83" t="s">
        <v>1600</v>
      </c>
      <c r="G31" s="110">
        <v>42680</v>
      </c>
      <c r="H31" s="83" t="s">
        <v>1589</v>
      </c>
      <c r="I31" s="93">
        <v>3.1300000000000003</v>
      </c>
      <c r="J31" s="96" t="s">
        <v>172</v>
      </c>
      <c r="K31" s="97">
        <v>2.2000000000000002E-2</v>
      </c>
      <c r="L31" s="97">
        <v>2.1900000000000003E-2</v>
      </c>
      <c r="M31" s="93">
        <v>9132.4299999999985</v>
      </c>
      <c r="N31" s="95">
        <v>100.17</v>
      </c>
      <c r="O31" s="93">
        <v>9.1479599999999976</v>
      </c>
      <c r="P31" s="94">
        <v>3.4022006960680905E-4</v>
      </c>
      <c r="Q31" s="94">
        <v>6.3656817224814691E-6</v>
      </c>
    </row>
    <row r="32" spans="2:61">
      <c r="B32" s="86" t="s">
        <v>1673</v>
      </c>
      <c r="C32" s="96" t="s">
        <v>1594</v>
      </c>
      <c r="D32" s="83" t="s">
        <v>1602</v>
      </c>
      <c r="E32" s="96"/>
      <c r="F32" s="83" t="s">
        <v>1600</v>
      </c>
      <c r="G32" s="110">
        <v>42680</v>
      </c>
      <c r="H32" s="83" t="s">
        <v>1589</v>
      </c>
      <c r="I32" s="93">
        <v>4.2700000000000005</v>
      </c>
      <c r="J32" s="96" t="s">
        <v>172</v>
      </c>
      <c r="K32" s="97">
        <v>3.3700000000000001E-2</v>
      </c>
      <c r="L32" s="97">
        <v>3.39E-2</v>
      </c>
      <c r="M32" s="93">
        <v>2141.58</v>
      </c>
      <c r="N32" s="95">
        <v>100.27</v>
      </c>
      <c r="O32" s="93">
        <v>2.1473599999999995</v>
      </c>
      <c r="P32" s="94">
        <v>7.9862064183804649E-5</v>
      </c>
      <c r="Q32" s="94">
        <v>1.4942577693374052E-6</v>
      </c>
    </row>
    <row r="33" spans="2:17">
      <c r="B33" s="86" t="s">
        <v>1673</v>
      </c>
      <c r="C33" s="96" t="s">
        <v>1594</v>
      </c>
      <c r="D33" s="83" t="s">
        <v>1603</v>
      </c>
      <c r="E33" s="96"/>
      <c r="F33" s="83" t="s">
        <v>1600</v>
      </c>
      <c r="G33" s="110">
        <v>42717</v>
      </c>
      <c r="H33" s="83" t="s">
        <v>1589</v>
      </c>
      <c r="I33" s="93">
        <v>3.8299999999999996</v>
      </c>
      <c r="J33" s="96" t="s">
        <v>172</v>
      </c>
      <c r="K33" s="97">
        <v>3.85E-2</v>
      </c>
      <c r="L33" s="97">
        <v>3.8800000000000001E-2</v>
      </c>
      <c r="M33" s="93">
        <v>594.96999999999991</v>
      </c>
      <c r="N33" s="95">
        <v>100.3</v>
      </c>
      <c r="O33" s="93">
        <v>0.59674999999999989</v>
      </c>
      <c r="P33" s="94">
        <v>2.2193617652226652E-5</v>
      </c>
      <c r="Q33" s="94">
        <v>4.1525329886562872E-7</v>
      </c>
    </row>
    <row r="34" spans="2:17">
      <c r="B34" s="86" t="s">
        <v>1673</v>
      </c>
      <c r="C34" s="96" t="s">
        <v>1594</v>
      </c>
      <c r="D34" s="83" t="s">
        <v>1604</v>
      </c>
      <c r="E34" s="96"/>
      <c r="F34" s="83" t="s">
        <v>1600</v>
      </c>
      <c r="G34" s="110">
        <v>42710</v>
      </c>
      <c r="H34" s="83" t="s">
        <v>1589</v>
      </c>
      <c r="I34" s="93">
        <v>3.8300000000000005</v>
      </c>
      <c r="J34" s="96" t="s">
        <v>172</v>
      </c>
      <c r="K34" s="97">
        <v>3.8399999999999997E-2</v>
      </c>
      <c r="L34" s="97">
        <v>3.8700000000000005E-2</v>
      </c>
      <c r="M34" s="93">
        <v>1778.5999999999997</v>
      </c>
      <c r="N34" s="95">
        <v>100.3</v>
      </c>
      <c r="O34" s="93">
        <v>1.7839299999999996</v>
      </c>
      <c r="P34" s="94">
        <v>6.6345807018578445E-5</v>
      </c>
      <c r="Q34" s="94">
        <v>1.241362073641158E-6</v>
      </c>
    </row>
    <row r="35" spans="2:17">
      <c r="B35" s="86" t="s">
        <v>1673</v>
      </c>
      <c r="C35" s="96" t="s">
        <v>1594</v>
      </c>
      <c r="D35" s="83" t="s">
        <v>1605</v>
      </c>
      <c r="E35" s="96"/>
      <c r="F35" s="83" t="s">
        <v>1600</v>
      </c>
      <c r="G35" s="110">
        <v>42680</v>
      </c>
      <c r="H35" s="83" t="s">
        <v>1589</v>
      </c>
      <c r="I35" s="93">
        <v>5.2299999999999995</v>
      </c>
      <c r="J35" s="96" t="s">
        <v>172</v>
      </c>
      <c r="K35" s="97">
        <v>3.6699999999999997E-2</v>
      </c>
      <c r="L35" s="97">
        <v>3.7000000000000005E-2</v>
      </c>
      <c r="M35" s="93">
        <v>6964.7199999999984</v>
      </c>
      <c r="N35" s="95">
        <v>100.32</v>
      </c>
      <c r="O35" s="93">
        <v>6.9870099999999988</v>
      </c>
      <c r="P35" s="94">
        <v>2.5985258227446023E-4</v>
      </c>
      <c r="Q35" s="94">
        <v>4.8619672420731233E-6</v>
      </c>
    </row>
    <row r="36" spans="2:17">
      <c r="B36" s="86" t="s">
        <v>1673</v>
      </c>
      <c r="C36" s="96" t="s">
        <v>1594</v>
      </c>
      <c r="D36" s="83" t="s">
        <v>1606</v>
      </c>
      <c r="E36" s="96"/>
      <c r="F36" s="83" t="s">
        <v>1600</v>
      </c>
      <c r="G36" s="110">
        <v>42680</v>
      </c>
      <c r="H36" s="83" t="s">
        <v>1589</v>
      </c>
      <c r="I36" s="93">
        <v>3.1</v>
      </c>
      <c r="J36" s="96" t="s">
        <v>172</v>
      </c>
      <c r="K36" s="97">
        <v>3.1800000000000002E-2</v>
      </c>
      <c r="L36" s="97">
        <v>3.1900000000000005E-2</v>
      </c>
      <c r="M36" s="93">
        <v>9246.5400000000009</v>
      </c>
      <c r="N36" s="95">
        <v>100.24</v>
      </c>
      <c r="O36" s="93">
        <v>9.2687299999999979</v>
      </c>
      <c r="P36" s="94">
        <v>3.4471160409170129E-4</v>
      </c>
      <c r="Q36" s="94">
        <v>6.4497205007035088E-6</v>
      </c>
    </row>
    <row r="37" spans="2:17">
      <c r="B37" s="86" t="s">
        <v>1674</v>
      </c>
      <c r="C37" s="96" t="s">
        <v>1590</v>
      </c>
      <c r="D37" s="83" t="s">
        <v>1607</v>
      </c>
      <c r="E37" s="96"/>
      <c r="F37" s="83" t="s">
        <v>1600</v>
      </c>
      <c r="G37" s="110">
        <v>42884</v>
      </c>
      <c r="H37" s="83" t="s">
        <v>1589</v>
      </c>
      <c r="I37" s="93">
        <v>1.51</v>
      </c>
      <c r="J37" s="96" t="s">
        <v>172</v>
      </c>
      <c r="K37" s="97">
        <v>2.2099999999999998E-2</v>
      </c>
      <c r="L37" s="97">
        <v>2.1399999999999995E-2</v>
      </c>
      <c r="M37" s="93">
        <v>8403.5499999999975</v>
      </c>
      <c r="N37" s="95">
        <v>100.32</v>
      </c>
      <c r="O37" s="93">
        <v>8.430439999999999</v>
      </c>
      <c r="P37" s="94">
        <v>3.1353491746969025E-4</v>
      </c>
      <c r="Q37" s="94">
        <v>5.8663896453938016E-6</v>
      </c>
    </row>
    <row r="38" spans="2:17">
      <c r="B38" s="86" t="s">
        <v>1674</v>
      </c>
      <c r="C38" s="96" t="s">
        <v>1590</v>
      </c>
      <c r="D38" s="83" t="s">
        <v>1608</v>
      </c>
      <c r="E38" s="96"/>
      <c r="F38" s="83" t="s">
        <v>1600</v>
      </c>
      <c r="G38" s="110">
        <v>43006</v>
      </c>
      <c r="H38" s="83" t="s">
        <v>1589</v>
      </c>
      <c r="I38" s="93">
        <v>1.7099999999999997</v>
      </c>
      <c r="J38" s="96" t="s">
        <v>172</v>
      </c>
      <c r="K38" s="97">
        <v>2.0799999999999999E-2</v>
      </c>
      <c r="L38" s="97">
        <v>2.3799999999999998E-2</v>
      </c>
      <c r="M38" s="93">
        <v>9103.8499999999985</v>
      </c>
      <c r="N38" s="95">
        <v>99.53</v>
      </c>
      <c r="O38" s="93">
        <v>9.0610699999999991</v>
      </c>
      <c r="P38" s="94">
        <v>3.3698855986604337E-4</v>
      </c>
      <c r="Q38" s="94">
        <v>6.3052186154208344E-6</v>
      </c>
    </row>
    <row r="39" spans="2:17">
      <c r="B39" s="86" t="s">
        <v>1674</v>
      </c>
      <c r="C39" s="96" t="s">
        <v>1590</v>
      </c>
      <c r="D39" s="83" t="s">
        <v>1609</v>
      </c>
      <c r="E39" s="96"/>
      <c r="F39" s="83" t="s">
        <v>1600</v>
      </c>
      <c r="G39" s="110">
        <v>42828</v>
      </c>
      <c r="H39" s="83" t="s">
        <v>1589</v>
      </c>
      <c r="I39" s="93">
        <v>1.3499999999999996</v>
      </c>
      <c r="J39" s="96" t="s">
        <v>172</v>
      </c>
      <c r="K39" s="97">
        <v>2.2700000000000001E-2</v>
      </c>
      <c r="L39" s="97">
        <v>2.06E-2</v>
      </c>
      <c r="M39" s="93">
        <v>8403.5499999999975</v>
      </c>
      <c r="N39" s="95">
        <v>100.86</v>
      </c>
      <c r="O39" s="93">
        <v>8.4758200000000006</v>
      </c>
      <c r="P39" s="94">
        <v>3.1522263656321033E-4</v>
      </c>
      <c r="Q39" s="94">
        <v>5.8979676842752808E-6</v>
      </c>
    </row>
    <row r="40" spans="2:17">
      <c r="B40" s="86" t="s">
        <v>1674</v>
      </c>
      <c r="C40" s="96" t="s">
        <v>1590</v>
      </c>
      <c r="D40" s="83" t="s">
        <v>1610</v>
      </c>
      <c r="E40" s="96"/>
      <c r="F40" s="83" t="s">
        <v>1600</v>
      </c>
      <c r="G40" s="110">
        <v>42859</v>
      </c>
      <c r="H40" s="83" t="s">
        <v>1589</v>
      </c>
      <c r="I40" s="93">
        <v>1.4400000000000002</v>
      </c>
      <c r="J40" s="96" t="s">
        <v>172</v>
      </c>
      <c r="K40" s="97">
        <v>2.2799999999999997E-2</v>
      </c>
      <c r="L40" s="97">
        <v>2.0799999999999996E-2</v>
      </c>
      <c r="M40" s="93">
        <v>8403.5499999999975</v>
      </c>
      <c r="N40" s="95">
        <v>100.67</v>
      </c>
      <c r="O40" s="93">
        <v>8.459859999999999</v>
      </c>
      <c r="P40" s="94">
        <v>3.1462907118787799E-4</v>
      </c>
      <c r="Q40" s="94">
        <v>5.8868617895959416E-6</v>
      </c>
    </row>
    <row r="41" spans="2:17">
      <c r="B41" s="86" t="s">
        <v>1675</v>
      </c>
      <c r="C41" s="96" t="s">
        <v>1590</v>
      </c>
      <c r="D41" s="83" t="s">
        <v>1611</v>
      </c>
      <c r="E41" s="96"/>
      <c r="F41" s="83" t="s">
        <v>537</v>
      </c>
      <c r="G41" s="110">
        <v>42759</v>
      </c>
      <c r="H41" s="83" t="s">
        <v>335</v>
      </c>
      <c r="I41" s="93">
        <v>4.74</v>
      </c>
      <c r="J41" s="96" t="s">
        <v>172</v>
      </c>
      <c r="K41" s="97">
        <v>2.4E-2</v>
      </c>
      <c r="L41" s="97">
        <v>1.29E-2</v>
      </c>
      <c r="M41" s="93">
        <v>43188.029999999992</v>
      </c>
      <c r="N41" s="95">
        <v>106.39</v>
      </c>
      <c r="O41" s="93">
        <v>45.947749999999992</v>
      </c>
      <c r="P41" s="94">
        <v>1.7088341775954707E-3</v>
      </c>
      <c r="Q41" s="94">
        <v>3.1973112296528183E-5</v>
      </c>
    </row>
    <row r="42" spans="2:17">
      <c r="B42" s="86" t="s">
        <v>1675</v>
      </c>
      <c r="C42" s="96" t="s">
        <v>1590</v>
      </c>
      <c r="D42" s="83" t="s">
        <v>1612</v>
      </c>
      <c r="E42" s="96"/>
      <c r="F42" s="83" t="s">
        <v>537</v>
      </c>
      <c r="G42" s="110">
        <v>42759</v>
      </c>
      <c r="H42" s="83" t="s">
        <v>335</v>
      </c>
      <c r="I42" s="93">
        <v>4.5199999999999996</v>
      </c>
      <c r="J42" s="96" t="s">
        <v>172</v>
      </c>
      <c r="K42" s="97">
        <v>3.8800000000000001E-2</v>
      </c>
      <c r="L42" s="97">
        <v>3.1E-2</v>
      </c>
      <c r="M42" s="93">
        <v>43188.029999999992</v>
      </c>
      <c r="N42" s="95">
        <v>105.33</v>
      </c>
      <c r="O42" s="93">
        <v>45.489949999999993</v>
      </c>
      <c r="P42" s="94">
        <v>1.6918082234083081E-3</v>
      </c>
      <c r="Q42" s="94">
        <v>3.1654548475462935E-5</v>
      </c>
    </row>
    <row r="43" spans="2:17">
      <c r="B43" s="86" t="s">
        <v>1676</v>
      </c>
      <c r="C43" s="96" t="s">
        <v>1594</v>
      </c>
      <c r="D43" s="83" t="s">
        <v>1613</v>
      </c>
      <c r="E43" s="96"/>
      <c r="F43" s="83" t="s">
        <v>1614</v>
      </c>
      <c r="G43" s="110">
        <v>43093</v>
      </c>
      <c r="H43" s="83" t="s">
        <v>1589</v>
      </c>
      <c r="I43" s="93">
        <v>4.8099999999999996</v>
      </c>
      <c r="J43" s="96" t="s">
        <v>172</v>
      </c>
      <c r="K43" s="97">
        <v>2.6089999999999999E-2</v>
      </c>
      <c r="L43" s="97">
        <v>2.7099999999999999E-2</v>
      </c>
      <c r="M43" s="93">
        <v>46354.999999999993</v>
      </c>
      <c r="N43" s="95">
        <v>101.76</v>
      </c>
      <c r="O43" s="93">
        <v>47.17085999999999</v>
      </c>
      <c r="P43" s="94">
        <v>1.7543226328725799E-3</v>
      </c>
      <c r="Q43" s="94">
        <v>3.2824223251493473E-5</v>
      </c>
    </row>
    <row r="44" spans="2:17">
      <c r="B44" s="86" t="s">
        <v>1677</v>
      </c>
      <c r="C44" s="96" t="s">
        <v>1594</v>
      </c>
      <c r="D44" s="83" t="s">
        <v>1615</v>
      </c>
      <c r="E44" s="96"/>
      <c r="F44" s="83" t="s">
        <v>569</v>
      </c>
      <c r="G44" s="110">
        <v>43281</v>
      </c>
      <c r="H44" s="83" t="s">
        <v>335</v>
      </c>
      <c r="I44" s="93">
        <v>2.4600000000000004</v>
      </c>
      <c r="J44" s="96" t="s">
        <v>171</v>
      </c>
      <c r="K44" s="97">
        <v>6.0355999999999993E-2</v>
      </c>
      <c r="L44" s="97">
        <v>6.019999999999999E-2</v>
      </c>
      <c r="M44" s="93">
        <v>311949.28000000003</v>
      </c>
      <c r="N44" s="95">
        <v>101.16</v>
      </c>
      <c r="O44" s="93">
        <v>1151.8228399999998</v>
      </c>
      <c r="P44" s="94">
        <v>4.2837227840907981E-2</v>
      </c>
      <c r="Q44" s="94">
        <v>8.015052099183532E-4</v>
      </c>
    </row>
    <row r="45" spans="2:17">
      <c r="B45" s="86" t="s">
        <v>1677</v>
      </c>
      <c r="C45" s="96" t="s">
        <v>1594</v>
      </c>
      <c r="D45" s="83" t="s">
        <v>1616</v>
      </c>
      <c r="E45" s="96"/>
      <c r="F45" s="83" t="s">
        <v>569</v>
      </c>
      <c r="G45" s="110">
        <v>43279</v>
      </c>
      <c r="H45" s="83" t="s">
        <v>335</v>
      </c>
      <c r="I45" s="93">
        <v>2.46</v>
      </c>
      <c r="J45" s="96" t="s">
        <v>171</v>
      </c>
      <c r="K45" s="97">
        <v>5.8058999999999999E-2</v>
      </c>
      <c r="L45" s="97">
        <v>6.4299999999999996E-2</v>
      </c>
      <c r="M45" s="93">
        <v>34198.819999999992</v>
      </c>
      <c r="N45" s="95">
        <v>100</v>
      </c>
      <c r="O45" s="93">
        <v>124.82568999999999</v>
      </c>
      <c r="P45" s="94">
        <v>4.6423688932306197E-3</v>
      </c>
      <c r="Q45" s="94">
        <v>8.6860962808007249E-5</v>
      </c>
    </row>
    <row r="46" spans="2:17">
      <c r="B46" s="86" t="s">
        <v>1677</v>
      </c>
      <c r="C46" s="96" t="s">
        <v>1594</v>
      </c>
      <c r="D46" s="83" t="s">
        <v>1617</v>
      </c>
      <c r="E46" s="96"/>
      <c r="F46" s="83" t="s">
        <v>569</v>
      </c>
      <c r="G46" s="110">
        <v>43210</v>
      </c>
      <c r="H46" s="83" t="s">
        <v>335</v>
      </c>
      <c r="I46" s="93">
        <v>2.44</v>
      </c>
      <c r="J46" s="96" t="s">
        <v>171</v>
      </c>
      <c r="K46" s="97">
        <v>5.6086999999999998E-2</v>
      </c>
      <c r="L46" s="97">
        <v>6.3900000000000012E-2</v>
      </c>
      <c r="M46" s="93">
        <v>52262.87999999999</v>
      </c>
      <c r="N46" s="95">
        <v>101.16</v>
      </c>
      <c r="O46" s="93">
        <v>192.97231999999994</v>
      </c>
      <c r="P46" s="94">
        <v>7.1767974655100623E-3</v>
      </c>
      <c r="Q46" s="94">
        <v>1.3428134473356302E-4</v>
      </c>
    </row>
    <row r="47" spans="2:17">
      <c r="B47" s="86" t="s">
        <v>1677</v>
      </c>
      <c r="C47" s="96" t="s">
        <v>1594</v>
      </c>
      <c r="D47" s="83" t="s">
        <v>1618</v>
      </c>
      <c r="E47" s="96"/>
      <c r="F47" s="83" t="s">
        <v>569</v>
      </c>
      <c r="G47" s="110">
        <v>43213</v>
      </c>
      <c r="H47" s="83" t="s">
        <v>335</v>
      </c>
      <c r="I47" s="93">
        <v>2.4400000000000004</v>
      </c>
      <c r="J47" s="96" t="s">
        <v>171</v>
      </c>
      <c r="K47" s="97">
        <v>5.6086999999999998E-2</v>
      </c>
      <c r="L47" s="97">
        <v>6.3700000000000007E-2</v>
      </c>
      <c r="M47" s="93">
        <v>876.15999999999985</v>
      </c>
      <c r="N47" s="95">
        <v>101.16</v>
      </c>
      <c r="O47" s="93">
        <v>3.2350699999999994</v>
      </c>
      <c r="P47" s="94">
        <v>1.2031488338196712E-4</v>
      </c>
      <c r="Q47" s="94">
        <v>2.251149542624599E-6</v>
      </c>
    </row>
    <row r="48" spans="2:17">
      <c r="B48" s="86" t="s">
        <v>1677</v>
      </c>
      <c r="C48" s="96" t="s">
        <v>1594</v>
      </c>
      <c r="D48" s="83" t="s">
        <v>1619</v>
      </c>
      <c r="E48" s="96"/>
      <c r="F48" s="83" t="s">
        <v>569</v>
      </c>
      <c r="G48" s="110">
        <v>43216</v>
      </c>
      <c r="H48" s="83" t="s">
        <v>335</v>
      </c>
      <c r="I48" s="93">
        <v>2.44</v>
      </c>
      <c r="J48" s="96" t="s">
        <v>171</v>
      </c>
      <c r="K48" s="97">
        <v>5.5515000000000002E-2</v>
      </c>
      <c r="L48" s="97">
        <v>6.3799999999999996E-2</v>
      </c>
      <c r="M48" s="93">
        <v>6988.7299999999987</v>
      </c>
      <c r="N48" s="95">
        <v>101.07</v>
      </c>
      <c r="O48" s="93">
        <v>25.781799999999997</v>
      </c>
      <c r="P48" s="94">
        <v>9.5884610236477103E-4</v>
      </c>
      <c r="Q48" s="94">
        <v>1.7940473398732915E-5</v>
      </c>
    </row>
    <row r="49" spans="2:17">
      <c r="B49" s="86" t="s">
        <v>1677</v>
      </c>
      <c r="C49" s="96" t="s">
        <v>1594</v>
      </c>
      <c r="D49" s="83" t="s">
        <v>1620</v>
      </c>
      <c r="E49" s="96"/>
      <c r="F49" s="83" t="s">
        <v>569</v>
      </c>
      <c r="G49" s="110">
        <v>43250</v>
      </c>
      <c r="H49" s="83" t="s">
        <v>335</v>
      </c>
      <c r="I49" s="93">
        <v>2.4500000000000006</v>
      </c>
      <c r="J49" s="96" t="s">
        <v>171</v>
      </c>
      <c r="K49" s="97">
        <v>5.8095000000000001E-2</v>
      </c>
      <c r="L49" s="97">
        <v>6.4199999999999993E-2</v>
      </c>
      <c r="M49" s="93">
        <v>4212.9699999999993</v>
      </c>
      <c r="N49" s="95">
        <v>100.5</v>
      </c>
      <c r="O49" s="93">
        <v>15.454209999999998</v>
      </c>
      <c r="P49" s="94">
        <v>5.7475463402969031E-4</v>
      </c>
      <c r="Q49" s="94">
        <v>1.075393662984866E-5</v>
      </c>
    </row>
    <row r="50" spans="2:17">
      <c r="B50" s="86" t="s">
        <v>1678</v>
      </c>
      <c r="C50" s="96" t="s">
        <v>1590</v>
      </c>
      <c r="D50" s="83" t="s">
        <v>1621</v>
      </c>
      <c r="E50" s="96"/>
      <c r="F50" s="83" t="s">
        <v>1614</v>
      </c>
      <c r="G50" s="110">
        <v>42978</v>
      </c>
      <c r="H50" s="83" t="s">
        <v>1589</v>
      </c>
      <c r="I50" s="93">
        <v>3.4899999999999998</v>
      </c>
      <c r="J50" s="96" t="s">
        <v>172</v>
      </c>
      <c r="K50" s="97">
        <v>2.3E-2</v>
      </c>
      <c r="L50" s="97">
        <v>2.2099999999999998E-2</v>
      </c>
      <c r="M50" s="93">
        <v>24201.279999999995</v>
      </c>
      <c r="N50" s="95">
        <v>101.1</v>
      </c>
      <c r="O50" s="93">
        <v>24.467499999999998</v>
      </c>
      <c r="P50" s="94">
        <v>9.0996621685103583E-4</v>
      </c>
      <c r="Q50" s="94">
        <v>1.7025907147037738E-5</v>
      </c>
    </row>
    <row r="51" spans="2:17">
      <c r="B51" s="86" t="s">
        <v>1678</v>
      </c>
      <c r="C51" s="96" t="s">
        <v>1590</v>
      </c>
      <c r="D51" s="83" t="s">
        <v>1622</v>
      </c>
      <c r="E51" s="96"/>
      <c r="F51" s="83" t="s">
        <v>1614</v>
      </c>
      <c r="G51" s="110">
        <v>42978</v>
      </c>
      <c r="H51" s="83" t="s">
        <v>1589</v>
      </c>
      <c r="I51" s="93">
        <v>3.43</v>
      </c>
      <c r="J51" s="96" t="s">
        <v>172</v>
      </c>
      <c r="K51" s="97">
        <v>2.76E-2</v>
      </c>
      <c r="L51" s="97">
        <v>3.2000000000000001E-2</v>
      </c>
      <c r="M51" s="93">
        <v>56469.649999999994</v>
      </c>
      <c r="N51" s="95">
        <v>99.5</v>
      </c>
      <c r="O51" s="93">
        <v>56.187309999999989</v>
      </c>
      <c r="P51" s="94">
        <v>2.0896517386629764E-3</v>
      </c>
      <c r="Q51" s="94">
        <v>3.9098392680160419E-5</v>
      </c>
    </row>
    <row r="52" spans="2:17">
      <c r="B52" s="86" t="s">
        <v>1679</v>
      </c>
      <c r="C52" s="96" t="s">
        <v>1594</v>
      </c>
      <c r="D52" s="83" t="s">
        <v>1623</v>
      </c>
      <c r="E52" s="96"/>
      <c r="F52" s="83" t="s">
        <v>569</v>
      </c>
      <c r="G52" s="110">
        <v>43227</v>
      </c>
      <c r="H52" s="83" t="s">
        <v>168</v>
      </c>
      <c r="I52" s="93">
        <v>0.19</v>
      </c>
      <c r="J52" s="96" t="s">
        <v>172</v>
      </c>
      <c r="K52" s="97">
        <v>2.6000000000000002E-2</v>
      </c>
      <c r="L52" s="97">
        <v>2.6000000000000006E-2</v>
      </c>
      <c r="M52" s="93">
        <v>535.54999999999984</v>
      </c>
      <c r="N52" s="95">
        <v>100.39</v>
      </c>
      <c r="O52" s="93">
        <v>0.5376399999999999</v>
      </c>
      <c r="P52" s="94">
        <v>1.9995268696343757E-5</v>
      </c>
      <c r="Q52" s="94">
        <v>3.7412112878444344E-7</v>
      </c>
    </row>
    <row r="53" spans="2:17">
      <c r="B53" s="86" t="s">
        <v>1679</v>
      </c>
      <c r="C53" s="96" t="s">
        <v>1594</v>
      </c>
      <c r="D53" s="83" t="s">
        <v>1624</v>
      </c>
      <c r="E53" s="96"/>
      <c r="F53" s="83" t="s">
        <v>569</v>
      </c>
      <c r="G53" s="110">
        <v>43279</v>
      </c>
      <c r="H53" s="83" t="s">
        <v>168</v>
      </c>
      <c r="I53" s="93">
        <v>0.16000000000000003</v>
      </c>
      <c r="J53" s="96" t="s">
        <v>172</v>
      </c>
      <c r="K53" s="97">
        <v>2.6000000000000002E-2</v>
      </c>
      <c r="L53" s="97">
        <v>2.7200000000000005E-2</v>
      </c>
      <c r="M53" s="93">
        <v>2324.6799999999994</v>
      </c>
      <c r="N53" s="95">
        <v>100</v>
      </c>
      <c r="O53" s="93">
        <v>2.3246799999999994</v>
      </c>
      <c r="P53" s="94">
        <v>8.6456739143323425E-5</v>
      </c>
      <c r="Q53" s="94">
        <v>1.6176473210003346E-6</v>
      </c>
    </row>
    <row r="54" spans="2:17">
      <c r="B54" s="86" t="s">
        <v>1679</v>
      </c>
      <c r="C54" s="96" t="s">
        <v>1594</v>
      </c>
      <c r="D54" s="83" t="s">
        <v>1625</v>
      </c>
      <c r="E54" s="96"/>
      <c r="F54" s="83" t="s">
        <v>569</v>
      </c>
      <c r="G54" s="110">
        <v>43138</v>
      </c>
      <c r="H54" s="83" t="s">
        <v>168</v>
      </c>
      <c r="I54" s="93">
        <v>9.9999999999999978E-2</v>
      </c>
      <c r="J54" s="96" t="s">
        <v>172</v>
      </c>
      <c r="K54" s="97">
        <v>2.6000000000000002E-2</v>
      </c>
      <c r="L54" s="97">
        <v>5.8999999999999999E-3</v>
      </c>
      <c r="M54" s="93">
        <v>2208.5699999999997</v>
      </c>
      <c r="N54" s="95">
        <v>100.71</v>
      </c>
      <c r="O54" s="93">
        <v>2.2242600000000001</v>
      </c>
      <c r="P54" s="94">
        <v>8.2722037702792899E-5</v>
      </c>
      <c r="Q54" s="94">
        <v>1.5477692543525155E-6</v>
      </c>
    </row>
    <row r="55" spans="2:17">
      <c r="B55" s="86" t="s">
        <v>1679</v>
      </c>
      <c r="C55" s="96" t="s">
        <v>1594</v>
      </c>
      <c r="D55" s="83" t="s">
        <v>1626</v>
      </c>
      <c r="E55" s="96"/>
      <c r="F55" s="83" t="s">
        <v>569</v>
      </c>
      <c r="G55" s="110">
        <v>43227</v>
      </c>
      <c r="H55" s="83" t="s">
        <v>168</v>
      </c>
      <c r="I55" s="93">
        <v>10.190000000000001</v>
      </c>
      <c r="J55" s="96" t="s">
        <v>172</v>
      </c>
      <c r="K55" s="97">
        <v>2.9805999999999999E-2</v>
      </c>
      <c r="L55" s="97">
        <v>2.9499999999999998E-2</v>
      </c>
      <c r="M55" s="93">
        <v>11643.179999999998</v>
      </c>
      <c r="N55" s="95">
        <v>100.51</v>
      </c>
      <c r="O55" s="93">
        <v>11.702549999999997</v>
      </c>
      <c r="P55" s="94">
        <v>4.3522734856483449E-4</v>
      </c>
      <c r="Q55" s="94">
        <v>8.1433137706576679E-6</v>
      </c>
    </row>
    <row r="56" spans="2:17">
      <c r="B56" s="86" t="s">
        <v>1679</v>
      </c>
      <c r="C56" s="96" t="s">
        <v>1594</v>
      </c>
      <c r="D56" s="83" t="s">
        <v>1627</v>
      </c>
      <c r="E56" s="96"/>
      <c r="F56" s="83" t="s">
        <v>569</v>
      </c>
      <c r="G56" s="110">
        <v>43279</v>
      </c>
      <c r="H56" s="83" t="s">
        <v>168</v>
      </c>
      <c r="I56" s="93">
        <v>10.209999999999999</v>
      </c>
      <c r="J56" s="96" t="s">
        <v>172</v>
      </c>
      <c r="K56" s="97">
        <v>2.9796999999999997E-2</v>
      </c>
      <c r="L56" s="97">
        <v>2.8699999999999996E-2</v>
      </c>
      <c r="M56" s="93">
        <v>13674.599999999999</v>
      </c>
      <c r="N56" s="95">
        <v>100.02</v>
      </c>
      <c r="O56" s="93">
        <v>13.677339999999999</v>
      </c>
      <c r="P56" s="94">
        <v>5.0867139415082649E-4</v>
      </c>
      <c r="Q56" s="94">
        <v>9.5174873141295658E-6</v>
      </c>
    </row>
    <row r="57" spans="2:17">
      <c r="B57" s="86" t="s">
        <v>1679</v>
      </c>
      <c r="C57" s="96" t="s">
        <v>1594</v>
      </c>
      <c r="D57" s="83" t="s">
        <v>1628</v>
      </c>
      <c r="E57" s="96"/>
      <c r="F57" s="83" t="s">
        <v>569</v>
      </c>
      <c r="G57" s="110">
        <v>43138</v>
      </c>
      <c r="H57" s="83" t="s">
        <v>168</v>
      </c>
      <c r="I57" s="93">
        <v>10.169999999999998</v>
      </c>
      <c r="J57" s="96" t="s">
        <v>172</v>
      </c>
      <c r="K57" s="97">
        <v>2.8239999999999998E-2</v>
      </c>
      <c r="L57" s="97">
        <v>3.1699999999999992E-2</v>
      </c>
      <c r="M57" s="93">
        <v>72938.359999999986</v>
      </c>
      <c r="N57" s="95">
        <v>97</v>
      </c>
      <c r="O57" s="93">
        <v>70.75021000000001</v>
      </c>
      <c r="P57" s="94">
        <v>2.6312578291658871E-3</v>
      </c>
      <c r="Q57" s="94">
        <v>4.9232104060219526E-5</v>
      </c>
    </row>
    <row r="58" spans="2:17">
      <c r="B58" s="86" t="s">
        <v>1680</v>
      </c>
      <c r="C58" s="96" t="s">
        <v>1594</v>
      </c>
      <c r="D58" s="83" t="s">
        <v>1629</v>
      </c>
      <c r="E58" s="96"/>
      <c r="F58" s="83" t="s">
        <v>1392</v>
      </c>
      <c r="G58" s="110">
        <v>43281</v>
      </c>
      <c r="H58" s="83"/>
      <c r="I58" s="93">
        <v>11.43</v>
      </c>
      <c r="J58" s="96" t="s">
        <v>172</v>
      </c>
      <c r="K58" s="97">
        <v>3.56E-2</v>
      </c>
      <c r="L58" s="97">
        <v>3.6600000000000001E-2</v>
      </c>
      <c r="M58" s="93">
        <v>101860.19999999998</v>
      </c>
      <c r="N58" s="95">
        <v>99.4</v>
      </c>
      <c r="O58" s="93">
        <v>101.24903999999998</v>
      </c>
      <c r="P58" s="94">
        <v>3.7655341121323876E-3</v>
      </c>
      <c r="Q58" s="94">
        <v>7.045496081605027E-5</v>
      </c>
    </row>
    <row r="59" spans="2:17">
      <c r="B59" s="86" t="s">
        <v>1680</v>
      </c>
      <c r="C59" s="96" t="s">
        <v>1594</v>
      </c>
      <c r="D59" s="83" t="s">
        <v>1630</v>
      </c>
      <c r="E59" s="96"/>
      <c r="F59" s="83" t="s">
        <v>1392</v>
      </c>
      <c r="G59" s="110">
        <v>43222</v>
      </c>
      <c r="H59" s="83"/>
      <c r="I59" s="93">
        <v>11.45</v>
      </c>
      <c r="J59" s="96" t="s">
        <v>172</v>
      </c>
      <c r="K59" s="97">
        <v>3.5200000000000002E-2</v>
      </c>
      <c r="L59" s="97">
        <v>3.6299999999999992E-2</v>
      </c>
      <c r="M59" s="93">
        <v>487239.6399999999</v>
      </c>
      <c r="N59" s="95">
        <v>100.17</v>
      </c>
      <c r="O59" s="93">
        <v>488.06794999999994</v>
      </c>
      <c r="P59" s="94">
        <v>1.8151643855225934E-2</v>
      </c>
      <c r="Q59" s="94">
        <v>3.3962601811157896E-4</v>
      </c>
    </row>
    <row r="60" spans="2:17"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93"/>
      <c r="N60" s="95"/>
      <c r="O60" s="83"/>
      <c r="P60" s="94"/>
      <c r="Q60" s="83"/>
    </row>
    <row r="61" spans="2:17">
      <c r="B61" s="80" t="s">
        <v>42</v>
      </c>
      <c r="C61" s="81"/>
      <c r="D61" s="81"/>
      <c r="E61" s="81"/>
      <c r="F61" s="81"/>
      <c r="G61" s="81"/>
      <c r="H61" s="81"/>
      <c r="I61" s="90">
        <v>6.6599999999999993</v>
      </c>
      <c r="J61" s="81"/>
      <c r="K61" s="81"/>
      <c r="L61" s="103">
        <v>5.0100000000000006E-2</v>
      </c>
      <c r="M61" s="90"/>
      <c r="N61" s="92"/>
      <c r="O61" s="90">
        <v>5075.6026199999988</v>
      </c>
      <c r="P61" s="91">
        <v>0.18876578785575171</v>
      </c>
      <c r="Q61" s="91">
        <v>3.5318990057579022E-3</v>
      </c>
    </row>
    <row r="62" spans="2:17">
      <c r="B62" s="101" t="s">
        <v>40</v>
      </c>
      <c r="C62" s="81"/>
      <c r="D62" s="81"/>
      <c r="E62" s="81"/>
      <c r="F62" s="81"/>
      <c r="G62" s="81"/>
      <c r="H62" s="81"/>
      <c r="I62" s="90">
        <v>6.6599999999999993</v>
      </c>
      <c r="J62" s="81"/>
      <c r="K62" s="81"/>
      <c r="L62" s="103">
        <v>5.0100000000000006E-2</v>
      </c>
      <c r="M62" s="90"/>
      <c r="N62" s="92"/>
      <c r="O62" s="90">
        <v>5075.6026199999988</v>
      </c>
      <c r="P62" s="91">
        <v>0.18876578785575171</v>
      </c>
      <c r="Q62" s="91">
        <v>3.5318990057579022E-3</v>
      </c>
    </row>
    <row r="63" spans="2:17">
      <c r="B63" s="86" t="s">
        <v>1687</v>
      </c>
      <c r="C63" s="96" t="s">
        <v>1590</v>
      </c>
      <c r="D63" s="83" t="s">
        <v>1631</v>
      </c>
      <c r="E63" s="96"/>
      <c r="F63" s="83" t="s">
        <v>1632</v>
      </c>
      <c r="G63" s="110">
        <v>43186</v>
      </c>
      <c r="H63" s="83" t="s">
        <v>1589</v>
      </c>
      <c r="I63" s="93">
        <v>6.6599999999999993</v>
      </c>
      <c r="J63" s="96" t="s">
        <v>171</v>
      </c>
      <c r="K63" s="97">
        <v>4.8000000000000001E-2</v>
      </c>
      <c r="L63" s="97">
        <v>5.0100000000000006E-2</v>
      </c>
      <c r="M63" s="93">
        <v>1386969.9999999998</v>
      </c>
      <c r="N63" s="95">
        <v>100.26</v>
      </c>
      <c r="O63" s="93">
        <v>5075.6026199999988</v>
      </c>
      <c r="P63" s="94">
        <v>0.18876578785575171</v>
      </c>
      <c r="Q63" s="94">
        <v>3.5318990057579022E-3</v>
      </c>
    </row>
    <row r="64" spans="2:17">
      <c r="B64" s="162"/>
      <c r="C64" s="162"/>
      <c r="D64" s="162"/>
      <c r="E64" s="162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</row>
    <row r="65" spans="2:17">
      <c r="B65" s="162"/>
      <c r="C65" s="162"/>
      <c r="D65" s="162"/>
      <c r="E65" s="162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</row>
    <row r="66" spans="2:17">
      <c r="B66" s="162"/>
      <c r="C66" s="162"/>
      <c r="D66" s="162"/>
      <c r="E66" s="162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</row>
    <row r="67" spans="2:17">
      <c r="B67" s="98" t="s">
        <v>262</v>
      </c>
    </row>
    <row r="68" spans="2:17">
      <c r="B68" s="98" t="s">
        <v>120</v>
      </c>
    </row>
    <row r="69" spans="2:17">
      <c r="B69" s="98" t="s">
        <v>245</v>
      </c>
    </row>
    <row r="70" spans="2:17">
      <c r="B70" s="98" t="s">
        <v>253</v>
      </c>
    </row>
  </sheetData>
  <mergeCells count="1">
    <mergeCell ref="B6:Q6"/>
  </mergeCells>
  <phoneticPr fontId="4" type="noConversion"/>
  <conditionalFormatting sqref="B60:B62">
    <cfRule type="cellIs" dxfId="18" priority="17" operator="equal">
      <formula>2958465</formula>
    </cfRule>
    <cfRule type="cellIs" dxfId="17" priority="18" operator="equal">
      <formula>"NR3"</formula>
    </cfRule>
    <cfRule type="cellIs" dxfId="16" priority="19" operator="equal">
      <formula>"דירוג פנימי"</formula>
    </cfRule>
  </conditionalFormatting>
  <conditionalFormatting sqref="B60:B62">
    <cfRule type="cellIs" dxfId="15" priority="16" operator="equal">
      <formula>2958465</formula>
    </cfRule>
  </conditionalFormatting>
  <conditionalFormatting sqref="B11:B12 B22:B23">
    <cfRule type="cellIs" dxfId="14" priority="15" operator="equal">
      <formula>"NR3"</formula>
    </cfRule>
  </conditionalFormatting>
  <conditionalFormatting sqref="B13:B21">
    <cfRule type="cellIs" dxfId="13" priority="14" operator="equal">
      <formula>"NR3"</formula>
    </cfRule>
  </conditionalFormatting>
  <conditionalFormatting sqref="B24">
    <cfRule type="cellIs" dxfId="12" priority="13" operator="equal">
      <formula>"NR3"</formula>
    </cfRule>
  </conditionalFormatting>
  <conditionalFormatting sqref="B25">
    <cfRule type="cellIs" dxfId="11" priority="12" operator="equal">
      <formula>"NR3"</formula>
    </cfRule>
  </conditionalFormatting>
  <conditionalFormatting sqref="B26:B29">
    <cfRule type="cellIs" dxfId="10" priority="11" operator="equal">
      <formula>"NR3"</formula>
    </cfRule>
  </conditionalFormatting>
  <conditionalFormatting sqref="B30">
    <cfRule type="cellIs" dxfId="9" priority="10" operator="equal">
      <formula>"NR3"</formula>
    </cfRule>
  </conditionalFormatting>
  <conditionalFormatting sqref="B31:B36">
    <cfRule type="cellIs" dxfId="8" priority="9" operator="equal">
      <formula>"NR3"</formula>
    </cfRule>
  </conditionalFormatting>
  <conditionalFormatting sqref="B37:B40">
    <cfRule type="cellIs" dxfId="7" priority="8" operator="equal">
      <formula>"NR3"</formula>
    </cfRule>
  </conditionalFormatting>
  <conditionalFormatting sqref="B41:B42">
    <cfRule type="cellIs" dxfId="6" priority="7" operator="equal">
      <formula>"NR3"</formula>
    </cfRule>
  </conditionalFormatting>
  <conditionalFormatting sqref="B43">
    <cfRule type="cellIs" dxfId="5" priority="6" operator="equal">
      <formula>"NR3"</formula>
    </cfRule>
  </conditionalFormatting>
  <conditionalFormatting sqref="B44:B49">
    <cfRule type="cellIs" dxfId="4" priority="5" operator="equal">
      <formula>"NR3"</formula>
    </cfRule>
  </conditionalFormatting>
  <conditionalFormatting sqref="B50:B51">
    <cfRule type="cellIs" dxfId="3" priority="4" operator="equal">
      <formula>"NR3"</formula>
    </cfRule>
  </conditionalFormatting>
  <conditionalFormatting sqref="B52:B57">
    <cfRule type="cellIs" dxfId="2" priority="3" operator="equal">
      <formula>"NR3"</formula>
    </cfRule>
  </conditionalFormatting>
  <conditionalFormatting sqref="B58:B59">
    <cfRule type="cellIs" dxfId="1" priority="2" operator="equal">
      <formula>"NR3"</formula>
    </cfRule>
  </conditionalFormatting>
  <conditionalFormatting sqref="B6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64:Q1048576 R1:XFD52 R57:XFD1048576 R53:AF56 AH53:XFD56 B13:B21 B24:B59 B6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0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8.7109375" style="1" customWidth="1"/>
    <col min="11" max="11" width="13.140625" style="1" bestFit="1" customWidth="1"/>
    <col min="12" max="12" width="8.28515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7" t="s" vm="1">
        <v>263</v>
      </c>
    </row>
    <row r="2" spans="2:64">
      <c r="B2" s="57" t="s">
        <v>186</v>
      </c>
      <c r="C2" s="77" t="s">
        <v>264</v>
      </c>
    </row>
    <row r="3" spans="2:64">
      <c r="B3" s="57" t="s">
        <v>188</v>
      </c>
      <c r="C3" s="77" t="s">
        <v>265</v>
      </c>
    </row>
    <row r="4" spans="2:64">
      <c r="B4" s="57" t="s">
        <v>189</v>
      </c>
      <c r="C4" s="77">
        <v>9599</v>
      </c>
    </row>
    <row r="6" spans="2:64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4" s="3" customFormat="1" ht="63">
      <c r="B7" s="60" t="s">
        <v>124</v>
      </c>
      <c r="C7" s="61" t="s">
        <v>49</v>
      </c>
      <c r="D7" s="61" t="s">
        <v>125</v>
      </c>
      <c r="E7" s="61" t="s">
        <v>15</v>
      </c>
      <c r="F7" s="61" t="s">
        <v>69</v>
      </c>
      <c r="G7" s="61" t="s">
        <v>18</v>
      </c>
      <c r="H7" s="61" t="s">
        <v>109</v>
      </c>
      <c r="I7" s="61" t="s">
        <v>56</v>
      </c>
      <c r="J7" s="61" t="s">
        <v>19</v>
      </c>
      <c r="K7" s="61" t="s">
        <v>247</v>
      </c>
      <c r="L7" s="61" t="s">
        <v>246</v>
      </c>
      <c r="M7" s="61" t="s">
        <v>118</v>
      </c>
      <c r="N7" s="61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254</v>
      </c>
      <c r="L8" s="33"/>
      <c r="M8" s="33" t="s">
        <v>250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44</v>
      </c>
      <c r="C10" s="121"/>
      <c r="D10" s="121"/>
      <c r="E10" s="121"/>
      <c r="F10" s="121"/>
      <c r="G10" s="122">
        <v>0.4511370424543184</v>
      </c>
      <c r="H10" s="121"/>
      <c r="I10" s="121"/>
      <c r="J10" s="123">
        <v>3.6440017756712005E-3</v>
      </c>
      <c r="K10" s="122"/>
      <c r="L10" s="126"/>
      <c r="M10" s="122">
        <v>27051.71991</v>
      </c>
      <c r="N10" s="123">
        <v>1</v>
      </c>
      <c r="O10" s="123">
        <v>1.8824157406982005E-2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4" t="s">
        <v>241</v>
      </c>
      <c r="C11" s="121"/>
      <c r="D11" s="121"/>
      <c r="E11" s="121"/>
      <c r="F11" s="121"/>
      <c r="G11" s="122">
        <v>0.4511370424543184</v>
      </c>
      <c r="H11" s="121"/>
      <c r="I11" s="121"/>
      <c r="J11" s="123">
        <v>3.6440017756712005E-3</v>
      </c>
      <c r="K11" s="122"/>
      <c r="L11" s="126"/>
      <c r="M11" s="122">
        <v>27051.71991</v>
      </c>
      <c r="N11" s="123">
        <v>1</v>
      </c>
      <c r="O11" s="123">
        <v>1.8824157406982005E-2</v>
      </c>
    </row>
    <row r="12" spans="2:64">
      <c r="B12" s="101" t="s">
        <v>64</v>
      </c>
      <c r="C12" s="81"/>
      <c r="D12" s="81"/>
      <c r="E12" s="81"/>
      <c r="F12" s="81"/>
      <c r="G12" s="90">
        <v>0.45113704245431857</v>
      </c>
      <c r="H12" s="81"/>
      <c r="I12" s="81"/>
      <c r="J12" s="91">
        <v>3.6440017756712031E-3</v>
      </c>
      <c r="K12" s="90"/>
      <c r="L12" s="92"/>
      <c r="M12" s="90">
        <v>27051.719909999989</v>
      </c>
      <c r="N12" s="91">
        <v>0.99999999999999956</v>
      </c>
      <c r="O12" s="91">
        <v>1.8824157406981998E-2</v>
      </c>
    </row>
    <row r="13" spans="2:64">
      <c r="B13" s="86" t="s">
        <v>1633</v>
      </c>
      <c r="C13" s="83" t="s">
        <v>1634</v>
      </c>
      <c r="D13" s="96" t="s">
        <v>338</v>
      </c>
      <c r="E13" s="83" t="s">
        <v>334</v>
      </c>
      <c r="F13" s="83" t="s">
        <v>335</v>
      </c>
      <c r="G13" s="93">
        <v>0.43999999999999995</v>
      </c>
      <c r="H13" s="96" t="s">
        <v>172</v>
      </c>
      <c r="I13" s="97">
        <v>3.3E-3</v>
      </c>
      <c r="J13" s="94">
        <v>3.8999999999999994E-3</v>
      </c>
      <c r="K13" s="93">
        <v>2199999.9999999995</v>
      </c>
      <c r="L13" s="95">
        <v>100.16</v>
      </c>
      <c r="M13" s="93">
        <v>2203.5199199999997</v>
      </c>
      <c r="N13" s="94">
        <v>8.1455816019499805E-2</v>
      </c>
      <c r="O13" s="94">
        <v>1.5333371024652308E-3</v>
      </c>
    </row>
    <row r="14" spans="2:64">
      <c r="B14" s="86" t="s">
        <v>1635</v>
      </c>
      <c r="C14" s="83" t="s">
        <v>1636</v>
      </c>
      <c r="D14" s="96" t="s">
        <v>338</v>
      </c>
      <c r="E14" s="83" t="s">
        <v>334</v>
      </c>
      <c r="F14" s="83" t="s">
        <v>335</v>
      </c>
      <c r="G14" s="93">
        <v>0.18999999999999995</v>
      </c>
      <c r="H14" s="96" t="s">
        <v>172</v>
      </c>
      <c r="I14" s="97">
        <v>4.0000000000000001E-3</v>
      </c>
      <c r="J14" s="94">
        <v>3.7999999999999991E-3</v>
      </c>
      <c r="K14" s="93">
        <v>5699999.9999999991</v>
      </c>
      <c r="L14" s="95">
        <v>100.33</v>
      </c>
      <c r="M14" s="93">
        <v>5718.8097300000009</v>
      </c>
      <c r="N14" s="94">
        <v>0.21140281464639787</v>
      </c>
      <c r="O14" s="94">
        <v>3.9794798591828336E-3</v>
      </c>
    </row>
    <row r="15" spans="2:64">
      <c r="B15" s="86" t="s">
        <v>1637</v>
      </c>
      <c r="C15" s="83" t="s">
        <v>1638</v>
      </c>
      <c r="D15" s="96" t="s">
        <v>338</v>
      </c>
      <c r="E15" s="83" t="s">
        <v>334</v>
      </c>
      <c r="F15" s="83" t="s">
        <v>335</v>
      </c>
      <c r="G15" s="93">
        <v>0.61999999999999988</v>
      </c>
      <c r="H15" s="96" t="s">
        <v>172</v>
      </c>
      <c r="I15" s="97">
        <v>2.3999999999999998E-3</v>
      </c>
      <c r="J15" s="94">
        <v>2.5999999999999994E-3</v>
      </c>
      <c r="K15" s="93">
        <v>4999999.9999999991</v>
      </c>
      <c r="L15" s="95">
        <v>100.08</v>
      </c>
      <c r="M15" s="93">
        <v>5004.0002399999994</v>
      </c>
      <c r="N15" s="94">
        <v>0.18497900527759825</v>
      </c>
      <c r="O15" s="94">
        <v>3.4820739123324639E-3</v>
      </c>
    </row>
    <row r="16" spans="2:64">
      <c r="B16" s="86" t="s">
        <v>1639</v>
      </c>
      <c r="C16" s="83" t="s">
        <v>1640</v>
      </c>
      <c r="D16" s="96" t="s">
        <v>338</v>
      </c>
      <c r="E16" s="83" t="s">
        <v>334</v>
      </c>
      <c r="F16" s="83" t="s">
        <v>335</v>
      </c>
      <c r="G16" s="93">
        <v>0.51</v>
      </c>
      <c r="H16" s="96" t="s">
        <v>172</v>
      </c>
      <c r="I16" s="97">
        <v>3.7000000000000002E-3</v>
      </c>
      <c r="J16" s="94">
        <v>3.7000000000000006E-3</v>
      </c>
      <c r="K16" s="93">
        <v>2399999.9999999995</v>
      </c>
      <c r="L16" s="95">
        <v>100.18</v>
      </c>
      <c r="M16" s="93">
        <v>2404.3200499999994</v>
      </c>
      <c r="N16" s="94">
        <v>8.8878639066169426E-2</v>
      </c>
      <c r="O16" s="94">
        <v>1.6730654918999134E-3</v>
      </c>
    </row>
    <row r="17" spans="2:15">
      <c r="B17" s="86" t="s">
        <v>1641</v>
      </c>
      <c r="C17" s="83" t="s">
        <v>1642</v>
      </c>
      <c r="D17" s="96" t="s">
        <v>338</v>
      </c>
      <c r="E17" s="83" t="s">
        <v>334</v>
      </c>
      <c r="F17" s="83" t="s">
        <v>335</v>
      </c>
      <c r="G17" s="93">
        <v>0.68000000000000016</v>
      </c>
      <c r="H17" s="96" t="s">
        <v>172</v>
      </c>
      <c r="I17" s="97">
        <v>3.7000000000000002E-3</v>
      </c>
      <c r="J17" s="94">
        <v>3.8E-3</v>
      </c>
      <c r="K17" s="93">
        <v>5299999.9999999991</v>
      </c>
      <c r="L17" s="95">
        <v>100.11</v>
      </c>
      <c r="M17" s="93">
        <v>5305.8298099999984</v>
      </c>
      <c r="N17" s="94">
        <v>0.19613650546628028</v>
      </c>
      <c r="O17" s="94">
        <v>3.6921044521526468E-3</v>
      </c>
    </row>
    <row r="18" spans="2:15">
      <c r="B18" s="86" t="s">
        <v>1643</v>
      </c>
      <c r="C18" s="83" t="s">
        <v>1644</v>
      </c>
      <c r="D18" s="96" t="s">
        <v>338</v>
      </c>
      <c r="E18" s="83" t="s">
        <v>334</v>
      </c>
      <c r="F18" s="83" t="s">
        <v>335</v>
      </c>
      <c r="G18" s="93">
        <v>0.34</v>
      </c>
      <c r="H18" s="96" t="s">
        <v>172</v>
      </c>
      <c r="I18" s="97">
        <v>3.4000000000000002E-3</v>
      </c>
      <c r="J18" s="94">
        <v>3.8E-3</v>
      </c>
      <c r="K18" s="93">
        <v>3399999.9999999995</v>
      </c>
      <c r="L18" s="95">
        <v>100.21</v>
      </c>
      <c r="M18" s="93">
        <v>3407.1401099999994</v>
      </c>
      <c r="N18" s="94">
        <v>0.12594911234240999</v>
      </c>
      <c r="O18" s="94">
        <v>2.3708859160031857E-3</v>
      </c>
    </row>
    <row r="19" spans="2:15">
      <c r="B19" s="86" t="s">
        <v>1645</v>
      </c>
      <c r="C19" s="83" t="s">
        <v>1646</v>
      </c>
      <c r="D19" s="96" t="s">
        <v>338</v>
      </c>
      <c r="E19" s="83" t="s">
        <v>334</v>
      </c>
      <c r="F19" s="83" t="s">
        <v>335</v>
      </c>
      <c r="G19" s="93">
        <v>0.35000000000000003</v>
      </c>
      <c r="H19" s="96" t="s">
        <v>172</v>
      </c>
      <c r="I19" s="97">
        <v>3.9000000000000003E-3</v>
      </c>
      <c r="J19" s="94">
        <v>4.4000000000000003E-3</v>
      </c>
      <c r="K19" s="93">
        <v>2999999.9999999995</v>
      </c>
      <c r="L19" s="95">
        <v>100.27</v>
      </c>
      <c r="M19" s="93">
        <v>3008.1000499999996</v>
      </c>
      <c r="N19" s="94">
        <v>0.11119810718164425</v>
      </c>
      <c r="O19" s="94">
        <v>2.0932106729457272E-3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262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120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98" t="s">
        <v>245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98" t="s">
        <v>253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0.28515625" style="2" bestFit="1" customWidth="1"/>
    <col min="4" max="4" width="8.140625" style="1" customWidth="1"/>
    <col min="5" max="5" width="8.5703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187</v>
      </c>
      <c r="C1" s="77" t="s" vm="1">
        <v>263</v>
      </c>
    </row>
    <row r="2" spans="2:56">
      <c r="B2" s="57" t="s">
        <v>186</v>
      </c>
      <c r="C2" s="77" t="s">
        <v>264</v>
      </c>
    </row>
    <row r="3" spans="2:56">
      <c r="B3" s="57" t="s">
        <v>188</v>
      </c>
      <c r="C3" s="77" t="s">
        <v>265</v>
      </c>
    </row>
    <row r="4" spans="2:56">
      <c r="B4" s="57" t="s">
        <v>189</v>
      </c>
      <c r="C4" s="77">
        <v>9599</v>
      </c>
    </row>
    <row r="6" spans="2:56" ht="26.25" customHeight="1">
      <c r="B6" s="156" t="s">
        <v>221</v>
      </c>
      <c r="C6" s="157"/>
      <c r="D6" s="157"/>
      <c r="E6" s="157"/>
      <c r="F6" s="157"/>
      <c r="G6" s="157"/>
      <c r="H6" s="157"/>
      <c r="I6" s="157"/>
      <c r="J6" s="158"/>
    </row>
    <row r="7" spans="2:56" s="3" customFormat="1" ht="63">
      <c r="B7" s="60" t="s">
        <v>124</v>
      </c>
      <c r="C7" s="62" t="s">
        <v>58</v>
      </c>
      <c r="D7" s="62" t="s">
        <v>92</v>
      </c>
      <c r="E7" s="62" t="s">
        <v>59</v>
      </c>
      <c r="F7" s="62" t="s">
        <v>109</v>
      </c>
      <c r="G7" s="62" t="s">
        <v>232</v>
      </c>
      <c r="H7" s="62" t="s">
        <v>190</v>
      </c>
      <c r="I7" s="64" t="s">
        <v>191</v>
      </c>
      <c r="J7" s="76" t="s">
        <v>257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45</v>
      </c>
      <c r="C10" s="120"/>
      <c r="D10" s="120"/>
      <c r="E10" s="164">
        <v>7.7600000000000002E-2</v>
      </c>
      <c r="F10" s="121"/>
      <c r="G10" s="122">
        <v>3088.0566899999994</v>
      </c>
      <c r="H10" s="123">
        <v>1</v>
      </c>
      <c r="I10" s="123">
        <v>2.1488491455493495E-3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24" t="s">
        <v>244</v>
      </c>
      <c r="C11" s="120"/>
      <c r="D11" s="120"/>
      <c r="E11" s="164">
        <v>7.7600000000000002E-2</v>
      </c>
      <c r="F11" s="165"/>
      <c r="G11" s="122">
        <v>3088.0566899999994</v>
      </c>
      <c r="H11" s="123">
        <v>1</v>
      </c>
      <c r="I11" s="123">
        <v>2.1488491455493495E-3</v>
      </c>
      <c r="J11" s="83"/>
    </row>
    <row r="12" spans="2:56">
      <c r="B12" s="101" t="s">
        <v>93</v>
      </c>
      <c r="C12" s="119"/>
      <c r="D12" s="119"/>
      <c r="E12" s="166">
        <v>7.7600000000000002E-2</v>
      </c>
      <c r="F12" s="167"/>
      <c r="G12" s="90">
        <v>3088.0566899999994</v>
      </c>
      <c r="H12" s="91">
        <v>1</v>
      </c>
      <c r="I12" s="91">
        <v>2.1488491455493495E-3</v>
      </c>
      <c r="J12" s="81"/>
    </row>
    <row r="13" spans="2:56">
      <c r="B13" s="86" t="s">
        <v>1647</v>
      </c>
      <c r="C13" s="110">
        <v>43100</v>
      </c>
      <c r="D13" s="100" t="s">
        <v>1648</v>
      </c>
      <c r="E13" s="168">
        <v>7.7600000000000002E-2</v>
      </c>
      <c r="F13" s="96" t="s">
        <v>172</v>
      </c>
      <c r="G13" s="93">
        <v>3088.0566899999994</v>
      </c>
      <c r="H13" s="94">
        <v>1</v>
      </c>
      <c r="I13" s="94">
        <v>2.1488491455493495E-3</v>
      </c>
      <c r="J13" s="83" t="s">
        <v>1649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263</v>
      </c>
    </row>
    <row r="2" spans="2:60">
      <c r="B2" s="57" t="s">
        <v>186</v>
      </c>
      <c r="C2" s="77" t="s">
        <v>264</v>
      </c>
    </row>
    <row r="3" spans="2:60">
      <c r="B3" s="57" t="s">
        <v>188</v>
      </c>
      <c r="C3" s="77" t="s">
        <v>265</v>
      </c>
    </row>
    <row r="4" spans="2:60">
      <c r="B4" s="57" t="s">
        <v>189</v>
      </c>
      <c r="C4" s="77">
        <v>9599</v>
      </c>
    </row>
    <row r="6" spans="2:60" ht="26.25" customHeight="1">
      <c r="B6" s="156" t="s">
        <v>222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60</v>
      </c>
      <c r="G7" s="60" t="s">
        <v>109</v>
      </c>
      <c r="H7" s="60" t="s">
        <v>57</v>
      </c>
      <c r="I7" s="60" t="s">
        <v>118</v>
      </c>
      <c r="J7" s="60" t="s">
        <v>190</v>
      </c>
      <c r="K7" s="60" t="s">
        <v>191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7" t="s" vm="1">
        <v>263</v>
      </c>
    </row>
    <row r="2" spans="2:60">
      <c r="B2" s="57" t="s">
        <v>186</v>
      </c>
      <c r="C2" s="77" t="s">
        <v>264</v>
      </c>
    </row>
    <row r="3" spans="2:60">
      <c r="B3" s="57" t="s">
        <v>188</v>
      </c>
      <c r="C3" s="77" t="s">
        <v>265</v>
      </c>
    </row>
    <row r="4" spans="2:60">
      <c r="B4" s="57" t="s">
        <v>189</v>
      </c>
      <c r="C4" s="77">
        <v>9599</v>
      </c>
    </row>
    <row r="6" spans="2:60" ht="26.25" customHeight="1">
      <c r="B6" s="156" t="s">
        <v>223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78.75">
      <c r="B7" s="60" t="s">
        <v>124</v>
      </c>
      <c r="C7" s="62" t="s">
        <v>49</v>
      </c>
      <c r="D7" s="62" t="s">
        <v>15</v>
      </c>
      <c r="E7" s="62" t="s">
        <v>16</v>
      </c>
      <c r="F7" s="62" t="s">
        <v>60</v>
      </c>
      <c r="G7" s="62" t="s">
        <v>109</v>
      </c>
      <c r="H7" s="62" t="s">
        <v>57</v>
      </c>
      <c r="I7" s="62" t="s">
        <v>118</v>
      </c>
      <c r="J7" s="62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16.28515625" style="1" customWidth="1"/>
    <col min="4" max="4" width="13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77" t="s" vm="1">
        <v>263</v>
      </c>
    </row>
    <row r="2" spans="2:47">
      <c r="B2" s="57" t="s">
        <v>186</v>
      </c>
      <c r="C2" s="77" t="s">
        <v>264</v>
      </c>
    </row>
    <row r="3" spans="2:47">
      <c r="B3" s="57" t="s">
        <v>188</v>
      </c>
      <c r="C3" s="77" t="s">
        <v>265</v>
      </c>
    </row>
    <row r="4" spans="2:47">
      <c r="B4" s="57" t="s">
        <v>189</v>
      </c>
      <c r="C4" s="77">
        <v>9599</v>
      </c>
    </row>
    <row r="6" spans="2:47" ht="26.25" customHeight="1">
      <c r="B6" s="159" t="s">
        <v>224</v>
      </c>
      <c r="C6" s="160"/>
      <c r="D6" s="161"/>
    </row>
    <row r="7" spans="2:47" s="3" customFormat="1" ht="31.5">
      <c r="B7" s="130" t="s">
        <v>124</v>
      </c>
      <c r="C7" s="131" t="s">
        <v>115</v>
      </c>
      <c r="D7" s="132" t="s">
        <v>114</v>
      </c>
    </row>
    <row r="8" spans="2:47" s="3" customFormat="1">
      <c r="B8" s="133"/>
      <c r="C8" s="134" t="s">
        <v>1651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1652</v>
      </c>
      <c r="C10" s="90">
        <v>60340.943140334159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28</v>
      </c>
      <c r="C11" s="90">
        <v>6543.9536127666042</v>
      </c>
      <c r="D11" s="139"/>
    </row>
    <row r="12" spans="2:47">
      <c r="B12" s="86" t="s">
        <v>1482</v>
      </c>
      <c r="C12" s="93">
        <v>242.32639437971142</v>
      </c>
      <c r="D12" s="110">
        <v>46631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1681</v>
      </c>
      <c r="C13" s="93">
        <v>384.78137215025089</v>
      </c>
      <c r="D13" s="110">
        <v>46100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1682</v>
      </c>
      <c r="C14" s="93">
        <v>64.897017090640503</v>
      </c>
      <c r="D14" s="110">
        <v>43824</v>
      </c>
    </row>
    <row r="15" spans="2:47">
      <c r="B15" s="86" t="s">
        <v>1683</v>
      </c>
      <c r="C15" s="93">
        <v>1555.0112135517195</v>
      </c>
      <c r="D15" s="110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1684</v>
      </c>
      <c r="C16" s="93">
        <v>2624.727660355722</v>
      </c>
      <c r="D16" s="110">
        <v>44255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1685</v>
      </c>
      <c r="C17" s="93">
        <v>1098.3699999999999</v>
      </c>
      <c r="D17" s="110">
        <v>43800</v>
      </c>
    </row>
    <row r="18" spans="2:4">
      <c r="B18" s="86" t="s">
        <v>1686</v>
      </c>
      <c r="C18" s="93">
        <v>573.83995523855992</v>
      </c>
      <c r="D18" s="110">
        <v>44739</v>
      </c>
    </row>
    <row r="19" spans="2:4">
      <c r="B19" s="169"/>
      <c r="C19" s="140"/>
      <c r="D19" s="141"/>
    </row>
    <row r="20" spans="2:4">
      <c r="B20" s="80" t="s">
        <v>1653</v>
      </c>
      <c r="C20" s="90">
        <v>53796.989527567552</v>
      </c>
      <c r="D20" s="139"/>
    </row>
    <row r="21" spans="2:4">
      <c r="B21" s="86" t="s">
        <v>1654</v>
      </c>
      <c r="C21" s="93">
        <v>6094.4725118023543</v>
      </c>
      <c r="D21" s="110">
        <v>45778</v>
      </c>
    </row>
    <row r="22" spans="2:4">
      <c r="B22" s="86" t="s">
        <v>1655</v>
      </c>
      <c r="C22" s="93">
        <v>460.45100338152741</v>
      </c>
      <c r="D22" s="110">
        <v>46601</v>
      </c>
    </row>
    <row r="23" spans="2:4">
      <c r="B23" s="86" t="s">
        <v>1656</v>
      </c>
      <c r="C23" s="93">
        <v>351.81291476676557</v>
      </c>
      <c r="D23" s="110">
        <v>45382</v>
      </c>
    </row>
    <row r="24" spans="2:4">
      <c r="B24" s="86" t="s">
        <v>1657</v>
      </c>
      <c r="C24" s="93">
        <v>4106.7976019397756</v>
      </c>
      <c r="D24" s="110">
        <v>46742</v>
      </c>
    </row>
    <row r="25" spans="2:4">
      <c r="B25" s="86" t="s">
        <v>1490</v>
      </c>
      <c r="C25" s="93">
        <v>5249.3456850000002</v>
      </c>
      <c r="D25" s="110">
        <v>45557</v>
      </c>
    </row>
    <row r="26" spans="2:4">
      <c r="B26" s="86" t="s">
        <v>1491</v>
      </c>
      <c r="C26" s="93">
        <v>6868.6433517645191</v>
      </c>
      <c r="D26" s="110">
        <v>50041</v>
      </c>
    </row>
    <row r="27" spans="2:4">
      <c r="B27" s="86" t="s">
        <v>1658</v>
      </c>
      <c r="C27" s="93">
        <v>202.25920882678702</v>
      </c>
      <c r="D27" s="110">
        <v>46012</v>
      </c>
    </row>
    <row r="28" spans="2:4">
      <c r="B28" s="86" t="s">
        <v>1494</v>
      </c>
      <c r="C28" s="93">
        <v>41.389284499999995</v>
      </c>
      <c r="D28" s="110">
        <v>46199</v>
      </c>
    </row>
    <row r="29" spans="2:4">
      <c r="B29" s="86" t="s">
        <v>1659</v>
      </c>
      <c r="C29" s="93">
        <v>111.57282170536368</v>
      </c>
      <c r="D29" s="110">
        <v>46201</v>
      </c>
    </row>
    <row r="30" spans="2:4">
      <c r="B30" s="86" t="s">
        <v>1496</v>
      </c>
      <c r="C30" s="93">
        <v>126.63588173512129</v>
      </c>
      <c r="D30" s="110">
        <v>46201</v>
      </c>
    </row>
    <row r="31" spans="2:4">
      <c r="B31" s="86" t="s">
        <v>1484</v>
      </c>
      <c r="C31" s="93">
        <v>389.04347357264055</v>
      </c>
      <c r="D31" s="110">
        <v>47262</v>
      </c>
    </row>
    <row r="32" spans="2:4">
      <c r="B32" s="86" t="s">
        <v>1660</v>
      </c>
      <c r="C32" s="93">
        <v>3627.5558946539995</v>
      </c>
      <c r="D32" s="110">
        <v>45485</v>
      </c>
    </row>
    <row r="33" spans="2:4">
      <c r="B33" s="86" t="s">
        <v>1497</v>
      </c>
      <c r="C33" s="93">
        <v>6423.8383213919396</v>
      </c>
      <c r="D33" s="110">
        <v>45777</v>
      </c>
    </row>
    <row r="34" spans="2:4">
      <c r="B34" s="86" t="s">
        <v>1498</v>
      </c>
      <c r="C34" s="93">
        <v>3251.9198997419467</v>
      </c>
      <c r="D34" s="110">
        <v>47178</v>
      </c>
    </row>
    <row r="35" spans="2:4">
      <c r="B35" s="86" t="s">
        <v>1499</v>
      </c>
      <c r="C35" s="93">
        <v>113.3196885</v>
      </c>
      <c r="D35" s="110">
        <v>46201</v>
      </c>
    </row>
    <row r="36" spans="2:4">
      <c r="B36" s="86" t="s">
        <v>1500</v>
      </c>
      <c r="C36" s="93">
        <v>2666.2797007999998</v>
      </c>
      <c r="D36" s="110">
        <v>45710</v>
      </c>
    </row>
    <row r="37" spans="2:4">
      <c r="B37" s="86" t="s">
        <v>1661</v>
      </c>
      <c r="C37" s="93">
        <v>4108.1132896385752</v>
      </c>
      <c r="D37" s="110">
        <v>46844</v>
      </c>
    </row>
    <row r="38" spans="2:4">
      <c r="B38" s="86" t="s">
        <v>1662</v>
      </c>
      <c r="C38" s="93">
        <v>594.62847367560641</v>
      </c>
      <c r="D38" s="110">
        <v>46201</v>
      </c>
    </row>
    <row r="39" spans="2:4">
      <c r="B39" s="86" t="s">
        <v>1663</v>
      </c>
      <c r="C39" s="93">
        <v>2679.1809934999997</v>
      </c>
      <c r="D39" s="110">
        <v>44258</v>
      </c>
    </row>
    <row r="40" spans="2:4">
      <c r="B40" s="86" t="s">
        <v>1664</v>
      </c>
      <c r="C40" s="93">
        <v>498.31343950000007</v>
      </c>
      <c r="D40" s="110">
        <v>47992</v>
      </c>
    </row>
    <row r="41" spans="2:4">
      <c r="B41" s="86" t="s">
        <v>1665</v>
      </c>
      <c r="C41" s="93">
        <v>3081.0849672289319</v>
      </c>
      <c r="D41" s="110">
        <v>44044</v>
      </c>
    </row>
    <row r="42" spans="2:4">
      <c r="B42" s="86" t="s">
        <v>1666</v>
      </c>
      <c r="C42" s="93">
        <v>2556.5826594417013</v>
      </c>
      <c r="D42" s="110">
        <v>48723</v>
      </c>
    </row>
    <row r="43" spans="2:4">
      <c r="B43" s="86" t="s">
        <v>1667</v>
      </c>
      <c r="C43" s="93">
        <v>193.74846050000002</v>
      </c>
      <c r="D43" s="110">
        <v>46482</v>
      </c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263</v>
      </c>
    </row>
    <row r="2" spans="2:18">
      <c r="B2" s="57" t="s">
        <v>186</v>
      </c>
      <c r="C2" s="77" t="s">
        <v>264</v>
      </c>
    </row>
    <row r="3" spans="2:18">
      <c r="B3" s="57" t="s">
        <v>188</v>
      </c>
      <c r="C3" s="77" t="s">
        <v>265</v>
      </c>
    </row>
    <row r="4" spans="2:18">
      <c r="B4" s="57" t="s">
        <v>189</v>
      </c>
      <c r="C4" s="77">
        <v>9599</v>
      </c>
    </row>
    <row r="6" spans="2:18" ht="26.25" customHeight="1">
      <c r="B6" s="156" t="s">
        <v>227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124</v>
      </c>
      <c r="C7" s="31" t="s">
        <v>49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252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187</v>
      </c>
      <c r="C1" s="77" t="s" vm="1">
        <v>263</v>
      </c>
    </row>
    <row r="2" spans="2:13">
      <c r="B2" s="57" t="s">
        <v>186</v>
      </c>
      <c r="C2" s="77" t="s">
        <v>264</v>
      </c>
    </row>
    <row r="3" spans="2:13">
      <c r="B3" s="57" t="s">
        <v>188</v>
      </c>
      <c r="C3" s="77" t="s">
        <v>265</v>
      </c>
    </row>
    <row r="4" spans="2:13">
      <c r="B4" s="57" t="s">
        <v>189</v>
      </c>
      <c r="C4" s="77">
        <v>9599</v>
      </c>
    </row>
    <row r="6" spans="2:13" ht="26.25" customHeight="1">
      <c r="B6" s="145" t="s">
        <v>216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7" spans="2:13" s="3" customFormat="1" ht="63">
      <c r="B7" s="13" t="s">
        <v>123</v>
      </c>
      <c r="C7" s="14" t="s">
        <v>49</v>
      </c>
      <c r="D7" s="14" t="s">
        <v>125</v>
      </c>
      <c r="E7" s="14" t="s">
        <v>15</v>
      </c>
      <c r="F7" s="14" t="s">
        <v>69</v>
      </c>
      <c r="G7" s="14" t="s">
        <v>109</v>
      </c>
      <c r="H7" s="14" t="s">
        <v>17</v>
      </c>
      <c r="I7" s="14" t="s">
        <v>19</v>
      </c>
      <c r="J7" s="14" t="s">
        <v>65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48</v>
      </c>
      <c r="C10" s="121"/>
      <c r="D10" s="121"/>
      <c r="E10" s="121"/>
      <c r="F10" s="121"/>
      <c r="G10" s="121"/>
      <c r="H10" s="121"/>
      <c r="I10" s="121"/>
      <c r="J10" s="122">
        <v>201573.25607999996</v>
      </c>
      <c r="K10" s="123">
        <v>1</v>
      </c>
      <c r="L10" s="123">
        <v>0.14026637545086906</v>
      </c>
    </row>
    <row r="11" spans="2:13">
      <c r="B11" s="124" t="s">
        <v>241</v>
      </c>
      <c r="C11" s="121"/>
      <c r="D11" s="121"/>
      <c r="E11" s="121"/>
      <c r="F11" s="121"/>
      <c r="G11" s="121"/>
      <c r="H11" s="121"/>
      <c r="I11" s="121"/>
      <c r="J11" s="122">
        <v>201573.25607999996</v>
      </c>
      <c r="K11" s="123">
        <v>1</v>
      </c>
      <c r="L11" s="123">
        <v>0.14026637545086906</v>
      </c>
    </row>
    <row r="12" spans="2:13">
      <c r="B12" s="101" t="s">
        <v>46</v>
      </c>
      <c r="C12" s="81"/>
      <c r="D12" s="81"/>
      <c r="E12" s="81"/>
      <c r="F12" s="81"/>
      <c r="G12" s="81"/>
      <c r="H12" s="81"/>
      <c r="I12" s="81"/>
      <c r="J12" s="90">
        <v>183903.55811999997</v>
      </c>
      <c r="K12" s="91">
        <v>0.91234106000159432</v>
      </c>
      <c r="L12" s="91">
        <v>0.12797077366142748</v>
      </c>
    </row>
    <row r="13" spans="2:13">
      <c r="B13" s="86" t="s">
        <v>1577</v>
      </c>
      <c r="C13" s="83" t="s">
        <v>1578</v>
      </c>
      <c r="D13" s="96">
        <v>10</v>
      </c>
      <c r="E13" s="83" t="s">
        <v>334</v>
      </c>
      <c r="F13" s="83" t="s">
        <v>335</v>
      </c>
      <c r="G13" s="96" t="s">
        <v>172</v>
      </c>
      <c r="H13" s="97">
        <v>0</v>
      </c>
      <c r="I13" s="97">
        <v>0</v>
      </c>
      <c r="J13" s="93">
        <v>183903.55811999997</v>
      </c>
      <c r="K13" s="94">
        <v>0.91234106000159432</v>
      </c>
      <c r="L13" s="94">
        <v>0.12797077366142748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47</v>
      </c>
      <c r="C15" s="81"/>
      <c r="D15" s="81"/>
      <c r="E15" s="81"/>
      <c r="F15" s="81"/>
      <c r="G15" s="81"/>
      <c r="H15" s="81"/>
      <c r="I15" s="81"/>
      <c r="J15" s="90">
        <v>17669.697959999998</v>
      </c>
      <c r="K15" s="91">
        <v>8.7658939998405766E-2</v>
      </c>
      <c r="L15" s="91">
        <v>1.2295601789441588E-2</v>
      </c>
    </row>
    <row r="16" spans="2:13">
      <c r="B16" s="86" t="s">
        <v>1577</v>
      </c>
      <c r="C16" s="83" t="s">
        <v>1579</v>
      </c>
      <c r="D16" s="96">
        <v>10</v>
      </c>
      <c r="E16" s="83" t="s">
        <v>334</v>
      </c>
      <c r="F16" s="83" t="s">
        <v>335</v>
      </c>
      <c r="G16" s="96" t="s">
        <v>175</v>
      </c>
      <c r="H16" s="97">
        <v>0</v>
      </c>
      <c r="I16" s="97">
        <v>0</v>
      </c>
      <c r="J16" s="93">
        <v>48.279429999999991</v>
      </c>
      <c r="K16" s="94">
        <v>2.3951307300825142E-4</v>
      </c>
      <c r="L16" s="94">
        <v>3.359563062396681E-5</v>
      </c>
    </row>
    <row r="17" spans="2:14">
      <c r="B17" s="86" t="s">
        <v>1577</v>
      </c>
      <c r="C17" s="83" t="s">
        <v>1580</v>
      </c>
      <c r="D17" s="96">
        <v>10</v>
      </c>
      <c r="E17" s="83" t="s">
        <v>334</v>
      </c>
      <c r="F17" s="83" t="s">
        <v>335</v>
      </c>
      <c r="G17" s="96" t="s">
        <v>173</v>
      </c>
      <c r="H17" s="97">
        <v>0</v>
      </c>
      <c r="I17" s="97">
        <v>0</v>
      </c>
      <c r="J17" s="93">
        <v>0</v>
      </c>
      <c r="K17" s="94">
        <v>0</v>
      </c>
      <c r="L17" s="94">
        <v>0</v>
      </c>
    </row>
    <row r="18" spans="2:14">
      <c r="B18" s="86" t="s">
        <v>1577</v>
      </c>
      <c r="C18" s="83" t="s">
        <v>1581</v>
      </c>
      <c r="D18" s="96">
        <v>10</v>
      </c>
      <c r="E18" s="83" t="s">
        <v>334</v>
      </c>
      <c r="F18" s="83" t="s">
        <v>335</v>
      </c>
      <c r="G18" s="96" t="s">
        <v>178</v>
      </c>
      <c r="H18" s="97">
        <v>0</v>
      </c>
      <c r="I18" s="97">
        <v>0</v>
      </c>
      <c r="J18" s="93">
        <v>1.7122999999999997</v>
      </c>
      <c r="K18" s="94">
        <v>8.4946784771905747E-6</v>
      </c>
      <c r="L18" s="94">
        <v>1.1915177606160297E-6</v>
      </c>
    </row>
    <row r="19" spans="2:14">
      <c r="B19" s="86" t="s">
        <v>1577</v>
      </c>
      <c r="C19" s="83" t="s">
        <v>1582</v>
      </c>
      <c r="D19" s="96">
        <v>10</v>
      </c>
      <c r="E19" s="83" t="s">
        <v>334</v>
      </c>
      <c r="F19" s="83" t="s">
        <v>335</v>
      </c>
      <c r="G19" s="96" t="s">
        <v>180</v>
      </c>
      <c r="H19" s="97">
        <v>0</v>
      </c>
      <c r="I19" s="97">
        <v>0</v>
      </c>
      <c r="J19" s="93">
        <v>66.619419999999977</v>
      </c>
      <c r="K19" s="94">
        <v>3.3049731544526026E-4</v>
      </c>
      <c r="L19" s="94">
        <v>4.6357660533749188E-5</v>
      </c>
    </row>
    <row r="20" spans="2:14">
      <c r="B20" s="86" t="s">
        <v>1577</v>
      </c>
      <c r="C20" s="83" t="s">
        <v>1583</v>
      </c>
      <c r="D20" s="96">
        <v>10</v>
      </c>
      <c r="E20" s="83" t="s">
        <v>334</v>
      </c>
      <c r="F20" s="83" t="s">
        <v>335</v>
      </c>
      <c r="G20" s="96" t="s">
        <v>176</v>
      </c>
      <c r="H20" s="97">
        <v>0</v>
      </c>
      <c r="I20" s="97">
        <v>0</v>
      </c>
      <c r="J20" s="93">
        <v>99.632289999999983</v>
      </c>
      <c r="K20" s="94">
        <v>4.9427335717818703E-4</v>
      </c>
      <c r="L20" s="94">
        <v>6.932993229331709E-5</v>
      </c>
    </row>
    <row r="21" spans="2:14">
      <c r="B21" s="86" t="s">
        <v>1577</v>
      </c>
      <c r="C21" s="83" t="s">
        <v>1584</v>
      </c>
      <c r="D21" s="96">
        <v>10</v>
      </c>
      <c r="E21" s="83" t="s">
        <v>334</v>
      </c>
      <c r="F21" s="83" t="s">
        <v>335</v>
      </c>
      <c r="G21" s="96" t="s">
        <v>174</v>
      </c>
      <c r="H21" s="97">
        <v>0</v>
      </c>
      <c r="I21" s="97">
        <v>0</v>
      </c>
      <c r="J21" s="93">
        <v>1076.4987199999998</v>
      </c>
      <c r="K21" s="94">
        <v>5.3404838565129951E-3</v>
      </c>
      <c r="L21" s="94">
        <v>7.49090313706957E-4</v>
      </c>
    </row>
    <row r="22" spans="2:14">
      <c r="B22" s="86" t="s">
        <v>1577</v>
      </c>
      <c r="C22" s="83" t="s">
        <v>1585</v>
      </c>
      <c r="D22" s="96">
        <v>10</v>
      </c>
      <c r="E22" s="83" t="s">
        <v>334</v>
      </c>
      <c r="F22" s="83" t="s">
        <v>335</v>
      </c>
      <c r="G22" s="96" t="s">
        <v>179</v>
      </c>
      <c r="H22" s="97">
        <v>0</v>
      </c>
      <c r="I22" s="97">
        <v>0</v>
      </c>
      <c r="J22" s="93">
        <v>3.4481599999999992</v>
      </c>
      <c r="K22" s="94">
        <v>1.7106237538929771E-5</v>
      </c>
      <c r="L22" s="94">
        <v>2.3994299371872738E-6</v>
      </c>
    </row>
    <row r="23" spans="2:14">
      <c r="B23" s="86" t="s">
        <v>1577</v>
      </c>
      <c r="C23" s="83" t="s">
        <v>1586</v>
      </c>
      <c r="D23" s="96">
        <v>10</v>
      </c>
      <c r="E23" s="83" t="s">
        <v>334</v>
      </c>
      <c r="F23" s="83" t="s">
        <v>335</v>
      </c>
      <c r="G23" s="96" t="s">
        <v>171</v>
      </c>
      <c r="H23" s="97">
        <v>0</v>
      </c>
      <c r="I23" s="97">
        <v>0</v>
      </c>
      <c r="J23" s="93">
        <v>16205.038070000001</v>
      </c>
      <c r="K23" s="94">
        <v>8.0392798058332604E-2</v>
      </c>
      <c r="L23" s="94">
        <v>1.1276406395995978E-2</v>
      </c>
      <c r="N23" s="125"/>
    </row>
    <row r="24" spans="2:14">
      <c r="B24" s="86" t="s">
        <v>1577</v>
      </c>
      <c r="C24" s="83" t="s">
        <v>1587</v>
      </c>
      <c r="D24" s="96">
        <v>10</v>
      </c>
      <c r="E24" s="83" t="s">
        <v>334</v>
      </c>
      <c r="F24" s="83" t="s">
        <v>335</v>
      </c>
      <c r="G24" s="96" t="s">
        <v>1017</v>
      </c>
      <c r="H24" s="97">
        <v>0</v>
      </c>
      <c r="I24" s="97">
        <v>0</v>
      </c>
      <c r="J24" s="93">
        <v>25.584449999999997</v>
      </c>
      <c r="K24" s="94">
        <v>1.2692383155157297E-4</v>
      </c>
      <c r="L24" s="94">
        <v>1.7803145810075794E-5</v>
      </c>
    </row>
    <row r="25" spans="2:14">
      <c r="B25" s="86" t="s">
        <v>1577</v>
      </c>
      <c r="C25" s="83" t="s">
        <v>1588</v>
      </c>
      <c r="D25" s="96">
        <v>10</v>
      </c>
      <c r="E25" s="83" t="s">
        <v>334</v>
      </c>
      <c r="F25" s="83" t="s">
        <v>335</v>
      </c>
      <c r="G25" s="96" t="s">
        <v>181</v>
      </c>
      <c r="H25" s="97">
        <v>0</v>
      </c>
      <c r="I25" s="97">
        <v>0</v>
      </c>
      <c r="J25" s="93">
        <v>142.88512</v>
      </c>
      <c r="K25" s="94">
        <v>7.0884959036079693E-4</v>
      </c>
      <c r="L25" s="94">
        <v>9.9427762779742292E-5</v>
      </c>
    </row>
    <row r="26" spans="2:1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98" t="s">
        <v>262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114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263</v>
      </c>
    </row>
    <row r="2" spans="2:18">
      <c r="B2" s="57" t="s">
        <v>186</v>
      </c>
      <c r="C2" s="77" t="s">
        <v>264</v>
      </c>
    </row>
    <row r="3" spans="2:18">
      <c r="B3" s="57" t="s">
        <v>188</v>
      </c>
      <c r="C3" s="77" t="s">
        <v>265</v>
      </c>
    </row>
    <row r="4" spans="2:18">
      <c r="B4" s="57" t="s">
        <v>189</v>
      </c>
      <c r="C4" s="77">
        <v>9599</v>
      </c>
    </row>
    <row r="6" spans="2:18" ht="26.25" customHeight="1">
      <c r="B6" s="156" t="s">
        <v>228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124</v>
      </c>
      <c r="C7" s="31" t="s">
        <v>49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247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7" t="s" vm="1">
        <v>263</v>
      </c>
    </row>
    <row r="2" spans="2:18">
      <c r="B2" s="57" t="s">
        <v>186</v>
      </c>
      <c r="C2" s="77" t="s">
        <v>264</v>
      </c>
    </row>
    <row r="3" spans="2:18">
      <c r="B3" s="57" t="s">
        <v>188</v>
      </c>
      <c r="C3" s="77" t="s">
        <v>265</v>
      </c>
    </row>
    <row r="4" spans="2:18">
      <c r="B4" s="57" t="s">
        <v>189</v>
      </c>
      <c r="C4" s="77">
        <v>9599</v>
      </c>
    </row>
    <row r="6" spans="2:18" ht="26.25" customHeight="1">
      <c r="B6" s="156" t="s">
        <v>230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124</v>
      </c>
      <c r="C7" s="31" t="s">
        <v>49</v>
      </c>
      <c r="D7" s="31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225</v>
      </c>
      <c r="L7" s="31" t="s">
        <v>247</v>
      </c>
      <c r="M7" s="31" t="s">
        <v>226</v>
      </c>
      <c r="N7" s="31" t="s">
        <v>62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bestFit="1" customWidth="1"/>
    <col min="4" max="4" width="6.42578125" style="2" bestFit="1" customWidth="1"/>
    <col min="5" max="5" width="7.5703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5703125" style="1" customWidth="1"/>
    <col min="12" max="12" width="14.28515625" style="1" bestFit="1" customWidth="1"/>
    <col min="13" max="13" width="8.42578125" style="1" customWidth="1"/>
    <col min="14" max="14" width="10.425781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187</v>
      </c>
      <c r="C1" s="77" t="s" vm="1">
        <v>263</v>
      </c>
    </row>
    <row r="2" spans="2:53">
      <c r="B2" s="57" t="s">
        <v>186</v>
      </c>
      <c r="C2" s="77" t="s">
        <v>264</v>
      </c>
    </row>
    <row r="3" spans="2:53">
      <c r="B3" s="57" t="s">
        <v>188</v>
      </c>
      <c r="C3" s="77" t="s">
        <v>265</v>
      </c>
    </row>
    <row r="4" spans="2:53">
      <c r="B4" s="57" t="s">
        <v>189</v>
      </c>
      <c r="C4" s="77">
        <v>9599</v>
      </c>
    </row>
    <row r="6" spans="2:53" ht="21.75" customHeight="1">
      <c r="B6" s="147" t="s">
        <v>217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</row>
    <row r="7" spans="2:53" ht="27.75" customHeight="1">
      <c r="B7" s="150" t="s">
        <v>94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  <c r="AU7" s="3"/>
      <c r="AV7" s="3"/>
    </row>
    <row r="8" spans="2:53" s="3" customFormat="1" ht="66" customHeight="1">
      <c r="B8" s="23" t="s">
        <v>123</v>
      </c>
      <c r="C8" s="31" t="s">
        <v>49</v>
      </c>
      <c r="D8" s="31" t="s">
        <v>127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261</v>
      </c>
      <c r="O8" s="31" t="s">
        <v>65</v>
      </c>
      <c r="P8" s="31" t="s">
        <v>249</v>
      </c>
      <c r="Q8" s="31" t="s">
        <v>190</v>
      </c>
      <c r="R8" s="71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17" t="s">
        <v>250</v>
      </c>
      <c r="O9" s="33" t="s">
        <v>255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4.6874060915773841</v>
      </c>
      <c r="I11" s="79"/>
      <c r="J11" s="79"/>
      <c r="K11" s="88">
        <v>5.8898182484159664E-3</v>
      </c>
      <c r="L11" s="87"/>
      <c r="M11" s="89"/>
      <c r="N11" s="79"/>
      <c r="O11" s="87">
        <v>235920.21069999997</v>
      </c>
      <c r="P11" s="79"/>
      <c r="Q11" s="88">
        <v>1</v>
      </c>
      <c r="R11" s="88">
        <v>0.164166980749475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241</v>
      </c>
      <c r="C12" s="81"/>
      <c r="D12" s="81"/>
      <c r="E12" s="81"/>
      <c r="F12" s="81"/>
      <c r="G12" s="81"/>
      <c r="H12" s="90">
        <v>4.6874060915773832</v>
      </c>
      <c r="I12" s="81"/>
      <c r="J12" s="81"/>
      <c r="K12" s="91">
        <v>5.8898182484159655E-3</v>
      </c>
      <c r="L12" s="90"/>
      <c r="M12" s="92"/>
      <c r="N12" s="81"/>
      <c r="O12" s="90">
        <v>235920.21069999997</v>
      </c>
      <c r="P12" s="81"/>
      <c r="Q12" s="91">
        <v>1</v>
      </c>
      <c r="R12" s="91">
        <v>0.164166980749475</v>
      </c>
      <c r="AW12" s="4"/>
    </row>
    <row r="13" spans="2:53">
      <c r="B13" s="82" t="s">
        <v>27</v>
      </c>
      <c r="C13" s="83"/>
      <c r="D13" s="83"/>
      <c r="E13" s="83"/>
      <c r="F13" s="83"/>
      <c r="G13" s="83"/>
      <c r="H13" s="93">
        <v>4.8385853955667883</v>
      </c>
      <c r="I13" s="83"/>
      <c r="J13" s="83"/>
      <c r="K13" s="94">
        <v>-2.994940081686034E-3</v>
      </c>
      <c r="L13" s="93"/>
      <c r="M13" s="95"/>
      <c r="N13" s="83"/>
      <c r="O13" s="93">
        <v>84003.150569999998</v>
      </c>
      <c r="P13" s="83"/>
      <c r="Q13" s="94">
        <v>0.35606593568543304</v>
      </c>
      <c r="R13" s="94">
        <v>5.8454269609214286E-2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4.8385853955667883</v>
      </c>
      <c r="I14" s="81"/>
      <c r="J14" s="81"/>
      <c r="K14" s="91">
        <v>-2.994940081686034E-3</v>
      </c>
      <c r="L14" s="90"/>
      <c r="M14" s="92"/>
      <c r="N14" s="81"/>
      <c r="O14" s="90">
        <v>84003.150569999998</v>
      </c>
      <c r="P14" s="81"/>
      <c r="Q14" s="91">
        <v>0.35606593568543304</v>
      </c>
      <c r="R14" s="91">
        <v>5.8454269609214286E-2</v>
      </c>
    </row>
    <row r="15" spans="2:53">
      <c r="B15" s="85" t="s">
        <v>266</v>
      </c>
      <c r="C15" s="83" t="s">
        <v>267</v>
      </c>
      <c r="D15" s="96" t="s">
        <v>128</v>
      </c>
      <c r="E15" s="83" t="s">
        <v>268</v>
      </c>
      <c r="F15" s="83"/>
      <c r="G15" s="83"/>
      <c r="H15" s="93">
        <v>2.8800000000000003</v>
      </c>
      <c r="I15" s="96" t="s">
        <v>172</v>
      </c>
      <c r="J15" s="97">
        <v>0.04</v>
      </c>
      <c r="K15" s="94">
        <v>-5.6000000000000008E-3</v>
      </c>
      <c r="L15" s="93">
        <v>1697908.9999999998</v>
      </c>
      <c r="M15" s="95">
        <v>153.91</v>
      </c>
      <c r="N15" s="83"/>
      <c r="O15" s="93">
        <v>2613.2517999999995</v>
      </c>
      <c r="P15" s="94">
        <v>1.092056905517286E-4</v>
      </c>
      <c r="Q15" s="94">
        <v>1.1076845821077421E-2</v>
      </c>
      <c r="R15" s="94">
        <v>1.8184523346737196E-3</v>
      </c>
    </row>
    <row r="16" spans="2:53" ht="18" customHeight="1">
      <c r="B16" s="85" t="s">
        <v>269</v>
      </c>
      <c r="C16" s="83" t="s">
        <v>270</v>
      </c>
      <c r="D16" s="96" t="s">
        <v>128</v>
      </c>
      <c r="E16" s="83" t="s">
        <v>268</v>
      </c>
      <c r="F16" s="83"/>
      <c r="G16" s="83"/>
      <c r="H16" s="93">
        <v>5.4399999999999995</v>
      </c>
      <c r="I16" s="96" t="s">
        <v>172</v>
      </c>
      <c r="J16" s="97">
        <v>0.04</v>
      </c>
      <c r="K16" s="94">
        <v>-9.9999999999999991E-5</v>
      </c>
      <c r="L16" s="93">
        <v>2838699.9999999995</v>
      </c>
      <c r="M16" s="95">
        <v>158.29</v>
      </c>
      <c r="N16" s="83"/>
      <c r="O16" s="93">
        <v>4493.3782599999995</v>
      </c>
      <c r="P16" s="94">
        <v>2.6850369465699682E-4</v>
      </c>
      <c r="Q16" s="94">
        <v>1.9046177716897063E-2</v>
      </c>
      <c r="R16" s="94">
        <v>3.12675349060092E-3</v>
      </c>
      <c r="AU16" s="4"/>
    </row>
    <row r="17" spans="2:48" ht="20.25">
      <c r="B17" s="85" t="s">
        <v>271</v>
      </c>
      <c r="C17" s="83" t="s">
        <v>272</v>
      </c>
      <c r="D17" s="96" t="s">
        <v>128</v>
      </c>
      <c r="E17" s="83" t="s">
        <v>268</v>
      </c>
      <c r="F17" s="83"/>
      <c r="G17" s="83"/>
      <c r="H17" s="93">
        <v>8.6699999999999982</v>
      </c>
      <c r="I17" s="96" t="s">
        <v>172</v>
      </c>
      <c r="J17" s="97">
        <v>7.4999999999999997E-3</v>
      </c>
      <c r="K17" s="94">
        <v>4.5999999999999999E-3</v>
      </c>
      <c r="L17" s="93">
        <v>3798562.9999999995</v>
      </c>
      <c r="M17" s="95">
        <v>103.7</v>
      </c>
      <c r="N17" s="83"/>
      <c r="O17" s="93">
        <v>3939.1097899999995</v>
      </c>
      <c r="P17" s="94">
        <v>4.4441697636503705E-4</v>
      </c>
      <c r="Q17" s="94">
        <v>1.6696788199333359E-2</v>
      </c>
      <c r="R17" s="94">
        <v>2.7410613068980213E-3</v>
      </c>
      <c r="AV17" s="4"/>
    </row>
    <row r="18" spans="2:48">
      <c r="B18" s="85" t="s">
        <v>273</v>
      </c>
      <c r="C18" s="83" t="s">
        <v>274</v>
      </c>
      <c r="D18" s="96" t="s">
        <v>128</v>
      </c>
      <c r="E18" s="83" t="s">
        <v>268</v>
      </c>
      <c r="F18" s="83"/>
      <c r="G18" s="83"/>
      <c r="H18" s="93">
        <v>14.05</v>
      </c>
      <c r="I18" s="96" t="s">
        <v>172</v>
      </c>
      <c r="J18" s="97">
        <v>0.04</v>
      </c>
      <c r="K18" s="94">
        <v>1.0800000000000001E-2</v>
      </c>
      <c r="L18" s="93">
        <v>3970318.9999999995</v>
      </c>
      <c r="M18" s="95">
        <v>175.58</v>
      </c>
      <c r="N18" s="83"/>
      <c r="O18" s="93">
        <v>6971.0858199999984</v>
      </c>
      <c r="P18" s="94">
        <v>2.4475503438223706E-4</v>
      </c>
      <c r="Q18" s="94">
        <v>2.9548489293545716E-2</v>
      </c>
      <c r="R18" s="94">
        <v>4.8508862730295872E-3</v>
      </c>
      <c r="AU18" s="3"/>
    </row>
    <row r="19" spans="2:48">
      <c r="B19" s="85" t="s">
        <v>275</v>
      </c>
      <c r="C19" s="83" t="s">
        <v>276</v>
      </c>
      <c r="D19" s="96" t="s">
        <v>128</v>
      </c>
      <c r="E19" s="83" t="s">
        <v>268</v>
      </c>
      <c r="F19" s="83"/>
      <c r="G19" s="83"/>
      <c r="H19" s="93">
        <v>17.899999999999999</v>
      </c>
      <c r="I19" s="96" t="s">
        <v>172</v>
      </c>
      <c r="J19" s="97">
        <v>2.75E-2</v>
      </c>
      <c r="K19" s="94">
        <v>1.3300000000000001E-2</v>
      </c>
      <c r="L19" s="93">
        <v>3163719.9999999995</v>
      </c>
      <c r="M19" s="95">
        <v>139.80000000000001</v>
      </c>
      <c r="N19" s="83"/>
      <c r="O19" s="93">
        <v>4422.8805799999991</v>
      </c>
      <c r="P19" s="94">
        <v>1.7899338090203559E-4</v>
      </c>
      <c r="Q19" s="94">
        <v>1.8747357705712661E-2</v>
      </c>
      <c r="R19" s="94">
        <v>3.0776971115772521E-3</v>
      </c>
      <c r="AV19" s="3"/>
    </row>
    <row r="20" spans="2:48">
      <c r="B20" s="85" t="s">
        <v>277</v>
      </c>
      <c r="C20" s="83" t="s">
        <v>278</v>
      </c>
      <c r="D20" s="96" t="s">
        <v>128</v>
      </c>
      <c r="E20" s="83" t="s">
        <v>268</v>
      </c>
      <c r="F20" s="83"/>
      <c r="G20" s="83"/>
      <c r="H20" s="93">
        <v>5.0199999999999987</v>
      </c>
      <c r="I20" s="96" t="s">
        <v>172</v>
      </c>
      <c r="J20" s="97">
        <v>1.7500000000000002E-2</v>
      </c>
      <c r="K20" s="94">
        <v>-1.6999999999999995E-3</v>
      </c>
      <c r="L20" s="93">
        <v>2200842.9999999995</v>
      </c>
      <c r="M20" s="95">
        <v>113.42</v>
      </c>
      <c r="N20" s="83"/>
      <c r="O20" s="93">
        <v>2496.1959900000002</v>
      </c>
      <c r="P20" s="94">
        <v>1.5367856334857423E-4</v>
      </c>
      <c r="Q20" s="94">
        <v>1.0580678876953888E-2</v>
      </c>
      <c r="R20" s="94">
        <v>1.7369981055092656E-3</v>
      </c>
    </row>
    <row r="21" spans="2:48">
      <c r="B21" s="85" t="s">
        <v>279</v>
      </c>
      <c r="C21" s="83" t="s">
        <v>280</v>
      </c>
      <c r="D21" s="96" t="s">
        <v>128</v>
      </c>
      <c r="E21" s="83" t="s">
        <v>268</v>
      </c>
      <c r="F21" s="83"/>
      <c r="G21" s="83"/>
      <c r="H21" s="93">
        <v>1.3099999999999998</v>
      </c>
      <c r="I21" s="96" t="s">
        <v>172</v>
      </c>
      <c r="J21" s="97">
        <v>0.03</v>
      </c>
      <c r="K21" s="94">
        <v>-8.8999999999999999E-3</v>
      </c>
      <c r="L21" s="93">
        <v>18967886.999999996</v>
      </c>
      <c r="M21" s="95">
        <v>118.19</v>
      </c>
      <c r="N21" s="83"/>
      <c r="O21" s="93">
        <v>22418.146089999995</v>
      </c>
      <c r="P21" s="94">
        <v>1.237284184174579E-3</v>
      </c>
      <c r="Q21" s="94">
        <v>9.502427122917112E-2</v>
      </c>
      <c r="R21" s="94">
        <v>1.5599847705612227E-2</v>
      </c>
    </row>
    <row r="22" spans="2:48">
      <c r="B22" s="85" t="s">
        <v>281</v>
      </c>
      <c r="C22" s="83" t="s">
        <v>282</v>
      </c>
      <c r="D22" s="96" t="s">
        <v>128</v>
      </c>
      <c r="E22" s="83" t="s">
        <v>268</v>
      </c>
      <c r="F22" s="83"/>
      <c r="G22" s="83"/>
      <c r="H22" s="93">
        <v>2.3400000000000003</v>
      </c>
      <c r="I22" s="96" t="s">
        <v>172</v>
      </c>
      <c r="J22" s="97">
        <v>1E-3</v>
      </c>
      <c r="K22" s="94">
        <v>-6.9999999999999993E-3</v>
      </c>
      <c r="L22" s="93">
        <v>20724423.999999996</v>
      </c>
      <c r="M22" s="95">
        <v>102.86</v>
      </c>
      <c r="N22" s="83"/>
      <c r="O22" s="93">
        <v>21317.141089999997</v>
      </c>
      <c r="P22" s="94">
        <v>1.4281776215816072E-3</v>
      </c>
      <c r="Q22" s="94">
        <v>9.0357417987843469E-2</v>
      </c>
      <c r="R22" s="94">
        <v>1.4833704499382563E-2</v>
      </c>
    </row>
    <row r="23" spans="2:48">
      <c r="B23" s="85" t="s">
        <v>283</v>
      </c>
      <c r="C23" s="83" t="s">
        <v>284</v>
      </c>
      <c r="D23" s="96" t="s">
        <v>128</v>
      </c>
      <c r="E23" s="83" t="s">
        <v>268</v>
      </c>
      <c r="F23" s="83"/>
      <c r="G23" s="83"/>
      <c r="H23" s="93">
        <v>7.1400000000000006</v>
      </c>
      <c r="I23" s="96" t="s">
        <v>172</v>
      </c>
      <c r="J23" s="97">
        <v>7.4999999999999997E-3</v>
      </c>
      <c r="K23" s="94">
        <v>2.2000000000000001E-3</v>
      </c>
      <c r="L23" s="93">
        <v>2996302.9999999995</v>
      </c>
      <c r="M23" s="95">
        <v>104.89</v>
      </c>
      <c r="N23" s="83"/>
      <c r="O23" s="93">
        <v>3142.8222299999993</v>
      </c>
      <c r="P23" s="94">
        <v>2.1498545335674876E-4</v>
      </c>
      <c r="Q23" s="94">
        <v>1.3321547232748379E-2</v>
      </c>
      <c r="R23" s="94">
        <v>2.1869581881118253E-3</v>
      </c>
    </row>
    <row r="24" spans="2:48">
      <c r="B24" s="85" t="s">
        <v>285</v>
      </c>
      <c r="C24" s="83" t="s">
        <v>286</v>
      </c>
      <c r="D24" s="96" t="s">
        <v>128</v>
      </c>
      <c r="E24" s="83" t="s">
        <v>268</v>
      </c>
      <c r="F24" s="83"/>
      <c r="G24" s="83"/>
      <c r="H24" s="93">
        <v>4.0199999999999996</v>
      </c>
      <c r="I24" s="96" t="s">
        <v>172</v>
      </c>
      <c r="J24" s="97">
        <v>2.75E-2</v>
      </c>
      <c r="K24" s="94">
        <v>-3.5000000000000005E-3</v>
      </c>
      <c r="L24" s="93">
        <v>10189883.999999998</v>
      </c>
      <c r="M24" s="95">
        <v>119.62</v>
      </c>
      <c r="N24" s="83"/>
      <c r="O24" s="93">
        <v>12189.138919999998</v>
      </c>
      <c r="P24" s="94">
        <v>6.2120772447374134E-4</v>
      </c>
      <c r="Q24" s="94">
        <v>5.1666361622149902E-2</v>
      </c>
      <c r="R24" s="94">
        <v>8.4819105938188973E-3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50</v>
      </c>
      <c r="C26" s="83"/>
      <c r="D26" s="83"/>
      <c r="E26" s="83"/>
      <c r="F26" s="83"/>
      <c r="G26" s="83"/>
      <c r="H26" s="93">
        <v>4.6038108862382199</v>
      </c>
      <c r="I26" s="83"/>
      <c r="J26" s="83"/>
      <c r="K26" s="94">
        <v>1.0802681169426604E-2</v>
      </c>
      <c r="L26" s="93"/>
      <c r="M26" s="95"/>
      <c r="N26" s="83"/>
      <c r="O26" s="93">
        <v>151917.06012999994</v>
      </c>
      <c r="P26" s="83"/>
      <c r="Q26" s="94">
        <v>0.64393406431456679</v>
      </c>
      <c r="R26" s="94">
        <v>0.10571271114026069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0.53281432566125997</v>
      </c>
      <c r="I27" s="81"/>
      <c r="J27" s="81"/>
      <c r="K27" s="91">
        <v>1.5633518978833488E-3</v>
      </c>
      <c r="L27" s="90"/>
      <c r="M27" s="92"/>
      <c r="N27" s="81"/>
      <c r="O27" s="90">
        <v>19223.318979999996</v>
      </c>
      <c r="P27" s="81"/>
      <c r="Q27" s="91">
        <v>8.1482289808755243E-2</v>
      </c>
      <c r="R27" s="91">
        <v>1.3376701502457065E-2</v>
      </c>
    </row>
    <row r="28" spans="2:48">
      <c r="B28" s="85" t="s">
        <v>287</v>
      </c>
      <c r="C28" s="83" t="s">
        <v>288</v>
      </c>
      <c r="D28" s="96" t="s">
        <v>128</v>
      </c>
      <c r="E28" s="83" t="s">
        <v>268</v>
      </c>
      <c r="F28" s="83"/>
      <c r="G28" s="83"/>
      <c r="H28" s="93">
        <v>0.44</v>
      </c>
      <c r="I28" s="96" t="s">
        <v>172</v>
      </c>
      <c r="J28" s="97">
        <v>0</v>
      </c>
      <c r="K28" s="94">
        <v>1.4000000000000002E-3</v>
      </c>
      <c r="L28" s="93">
        <v>2999999.9999999995</v>
      </c>
      <c r="M28" s="95">
        <v>99.94</v>
      </c>
      <c r="N28" s="83"/>
      <c r="O28" s="93">
        <v>2998.1999999999994</v>
      </c>
      <c r="P28" s="94">
        <v>3.7499999999999995E-4</v>
      </c>
      <c r="Q28" s="94">
        <v>1.2708533919599453E-2</v>
      </c>
      <c r="R28" s="94">
        <v>2.0863216433329337E-3</v>
      </c>
    </row>
    <row r="29" spans="2:48">
      <c r="B29" s="85" t="s">
        <v>289</v>
      </c>
      <c r="C29" s="83" t="s">
        <v>290</v>
      </c>
      <c r="D29" s="96" t="s">
        <v>128</v>
      </c>
      <c r="E29" s="83" t="s">
        <v>268</v>
      </c>
      <c r="F29" s="83"/>
      <c r="G29" s="83"/>
      <c r="H29" s="93">
        <v>0.7599999999999999</v>
      </c>
      <c r="I29" s="96" t="s">
        <v>172</v>
      </c>
      <c r="J29" s="97">
        <v>0</v>
      </c>
      <c r="K29" s="94">
        <v>1.8E-3</v>
      </c>
      <c r="L29" s="93">
        <v>11029935.999999998</v>
      </c>
      <c r="M29" s="95">
        <v>99.86</v>
      </c>
      <c r="N29" s="83"/>
      <c r="O29" s="93">
        <v>11014.494089999998</v>
      </c>
      <c r="P29" s="94">
        <v>1.3787419999999999E-3</v>
      </c>
      <c r="Q29" s="94">
        <v>4.6687369671800656E-2</v>
      </c>
      <c r="R29" s="94">
        <v>7.6645245181541201E-3</v>
      </c>
    </row>
    <row r="30" spans="2:48">
      <c r="B30" s="85" t="s">
        <v>291</v>
      </c>
      <c r="C30" s="83" t="s">
        <v>292</v>
      </c>
      <c r="D30" s="96" t="s">
        <v>128</v>
      </c>
      <c r="E30" s="83" t="s">
        <v>268</v>
      </c>
      <c r="F30" s="83"/>
      <c r="G30" s="83"/>
      <c r="H30" s="93">
        <v>0.01</v>
      </c>
      <c r="I30" s="96" t="s">
        <v>172</v>
      </c>
      <c r="J30" s="97">
        <v>0</v>
      </c>
      <c r="K30" s="94">
        <v>7.3000000000000009E-3</v>
      </c>
      <c r="L30" s="93">
        <v>209345.99999999997</v>
      </c>
      <c r="M30" s="95">
        <v>99.99</v>
      </c>
      <c r="N30" s="83"/>
      <c r="O30" s="93">
        <v>209.32506999999995</v>
      </c>
      <c r="P30" s="94">
        <v>2.3260666666666662E-5</v>
      </c>
      <c r="Q30" s="94">
        <v>8.8727061314039415E-4</v>
      </c>
      <c r="R30" s="94">
        <v>1.4566053766699397E-4</v>
      </c>
    </row>
    <row r="31" spans="2:48">
      <c r="B31" s="85" t="s">
        <v>293</v>
      </c>
      <c r="C31" s="83" t="s">
        <v>294</v>
      </c>
      <c r="D31" s="96" t="s">
        <v>128</v>
      </c>
      <c r="E31" s="83" t="s">
        <v>268</v>
      </c>
      <c r="F31" s="83"/>
      <c r="G31" s="83"/>
      <c r="H31" s="93">
        <v>0.10999999999999999</v>
      </c>
      <c r="I31" s="96" t="s">
        <v>172</v>
      </c>
      <c r="J31" s="97">
        <v>0</v>
      </c>
      <c r="K31" s="94">
        <v>8.9999999999999998E-4</v>
      </c>
      <c r="L31" s="93">
        <v>5001799.9999999991</v>
      </c>
      <c r="M31" s="95">
        <v>99.99</v>
      </c>
      <c r="N31" s="83"/>
      <c r="O31" s="93">
        <v>5001.2998199999993</v>
      </c>
      <c r="P31" s="94">
        <v>5.5575555555555545E-4</v>
      </c>
      <c r="Q31" s="94">
        <v>2.1199115604214742E-2</v>
      </c>
      <c r="R31" s="94">
        <v>3.4801948033030168E-3</v>
      </c>
    </row>
    <row r="32" spans="2:48">
      <c r="B32" s="86"/>
      <c r="C32" s="83"/>
      <c r="D32" s="83"/>
      <c r="E32" s="83"/>
      <c r="F32" s="83"/>
      <c r="G32" s="83"/>
      <c r="H32" s="83"/>
      <c r="I32" s="83"/>
      <c r="J32" s="83"/>
      <c r="K32" s="94"/>
      <c r="L32" s="93"/>
      <c r="M32" s="95"/>
      <c r="N32" s="83"/>
      <c r="O32" s="83"/>
      <c r="P32" s="83"/>
      <c r="Q32" s="94"/>
      <c r="R32" s="83"/>
    </row>
    <row r="33" spans="2:18">
      <c r="B33" s="84" t="s">
        <v>24</v>
      </c>
      <c r="C33" s="81"/>
      <c r="D33" s="81"/>
      <c r="E33" s="81"/>
      <c r="F33" s="81"/>
      <c r="G33" s="81"/>
      <c r="H33" s="90">
        <v>5.2296858101231107</v>
      </c>
      <c r="I33" s="81"/>
      <c r="J33" s="81"/>
      <c r="K33" s="91">
        <v>1.2280864865627744E-2</v>
      </c>
      <c r="L33" s="90"/>
      <c r="M33" s="92"/>
      <c r="N33" s="81"/>
      <c r="O33" s="90">
        <v>130827.42609999998</v>
      </c>
      <c r="P33" s="81"/>
      <c r="Q33" s="91">
        <v>0.5545409853264428</v>
      </c>
      <c r="R33" s="91">
        <v>9.1037319262881028E-2</v>
      </c>
    </row>
    <row r="34" spans="2:18">
      <c r="B34" s="85" t="s">
        <v>295</v>
      </c>
      <c r="C34" s="83" t="s">
        <v>296</v>
      </c>
      <c r="D34" s="96" t="s">
        <v>128</v>
      </c>
      <c r="E34" s="83" t="s">
        <v>268</v>
      </c>
      <c r="F34" s="83"/>
      <c r="G34" s="83"/>
      <c r="H34" s="93">
        <v>0.67000000000000015</v>
      </c>
      <c r="I34" s="96" t="s">
        <v>172</v>
      </c>
      <c r="J34" s="97">
        <v>0.06</v>
      </c>
      <c r="K34" s="94">
        <v>1.7000000000000001E-3</v>
      </c>
      <c r="L34" s="93">
        <v>6875900.9999999991</v>
      </c>
      <c r="M34" s="95">
        <v>105.88</v>
      </c>
      <c r="N34" s="83"/>
      <c r="O34" s="93">
        <v>7280.2039399999985</v>
      </c>
      <c r="P34" s="94">
        <v>3.7515220319570068E-4</v>
      </c>
      <c r="Q34" s="94">
        <v>3.0858754823924882E-2</v>
      </c>
      <c r="R34" s="94">
        <v>5.0659886091320447E-3</v>
      </c>
    </row>
    <row r="35" spans="2:18">
      <c r="B35" s="85" t="s">
        <v>297</v>
      </c>
      <c r="C35" s="83" t="s">
        <v>298</v>
      </c>
      <c r="D35" s="96" t="s">
        <v>128</v>
      </c>
      <c r="E35" s="83" t="s">
        <v>268</v>
      </c>
      <c r="F35" s="83"/>
      <c r="G35" s="83"/>
      <c r="H35" s="93">
        <v>6.79</v>
      </c>
      <c r="I35" s="96" t="s">
        <v>172</v>
      </c>
      <c r="J35" s="97">
        <v>6.25E-2</v>
      </c>
      <c r="K35" s="94">
        <v>1.8400000000000007E-2</v>
      </c>
      <c r="L35" s="93">
        <v>7798353.9999999991</v>
      </c>
      <c r="M35" s="95">
        <v>137.97</v>
      </c>
      <c r="N35" s="83"/>
      <c r="O35" s="93">
        <v>10759.388929999997</v>
      </c>
      <c r="P35" s="94">
        <v>4.5445867064343654E-4</v>
      </c>
      <c r="Q35" s="94">
        <v>4.5606050020368175E-2</v>
      </c>
      <c r="R35" s="94">
        <v>7.4870075357533761E-3</v>
      </c>
    </row>
    <row r="36" spans="2:18">
      <c r="B36" s="85" t="s">
        <v>299</v>
      </c>
      <c r="C36" s="83" t="s">
        <v>300</v>
      </c>
      <c r="D36" s="96" t="s">
        <v>128</v>
      </c>
      <c r="E36" s="83" t="s">
        <v>268</v>
      </c>
      <c r="F36" s="83"/>
      <c r="G36" s="83"/>
      <c r="H36" s="93">
        <v>5.28</v>
      </c>
      <c r="I36" s="96" t="s">
        <v>172</v>
      </c>
      <c r="J36" s="97">
        <v>3.7499999999999999E-2</v>
      </c>
      <c r="K36" s="94">
        <v>1.3999999999999999E-2</v>
      </c>
      <c r="L36" s="93">
        <v>1474221.9999999998</v>
      </c>
      <c r="M36" s="95">
        <v>113.84</v>
      </c>
      <c r="N36" s="83"/>
      <c r="O36" s="93">
        <v>1678.2542599999997</v>
      </c>
      <c r="P36" s="94">
        <v>9.4254999893547513E-5</v>
      </c>
      <c r="Q36" s="94">
        <v>7.1136519207932363E-3</v>
      </c>
      <c r="R36" s="94">
        <v>1.167826757939329E-3</v>
      </c>
    </row>
    <row r="37" spans="2:18">
      <c r="B37" s="85" t="s">
        <v>301</v>
      </c>
      <c r="C37" s="83" t="s">
        <v>302</v>
      </c>
      <c r="D37" s="96" t="s">
        <v>128</v>
      </c>
      <c r="E37" s="83" t="s">
        <v>268</v>
      </c>
      <c r="F37" s="83"/>
      <c r="G37" s="83"/>
      <c r="H37" s="93">
        <v>18.460000000000004</v>
      </c>
      <c r="I37" s="96" t="s">
        <v>172</v>
      </c>
      <c r="J37" s="97">
        <v>3.7499999999999999E-2</v>
      </c>
      <c r="K37" s="94">
        <v>3.2000000000000001E-2</v>
      </c>
      <c r="L37" s="93">
        <v>1489919.9999999998</v>
      </c>
      <c r="M37" s="95">
        <v>111.1</v>
      </c>
      <c r="N37" s="83"/>
      <c r="O37" s="93">
        <v>1655.3010599999996</v>
      </c>
      <c r="P37" s="94">
        <v>2.4463052322054162E-4</v>
      </c>
      <c r="Q37" s="94">
        <v>7.0163597052094349E-3</v>
      </c>
      <c r="R37" s="94">
        <v>1.1518545886565093E-3</v>
      </c>
    </row>
    <row r="38" spans="2:18">
      <c r="B38" s="85" t="s">
        <v>303</v>
      </c>
      <c r="C38" s="83" t="s">
        <v>304</v>
      </c>
      <c r="D38" s="96" t="s">
        <v>128</v>
      </c>
      <c r="E38" s="83" t="s">
        <v>268</v>
      </c>
      <c r="F38" s="83"/>
      <c r="G38" s="83"/>
      <c r="H38" s="93">
        <v>0.91999999999999993</v>
      </c>
      <c r="I38" s="96" t="s">
        <v>172</v>
      </c>
      <c r="J38" s="97">
        <v>2.2499999999999999E-2</v>
      </c>
      <c r="K38" s="94">
        <v>1.9E-3</v>
      </c>
      <c r="L38" s="93">
        <v>12613477.999999998</v>
      </c>
      <c r="M38" s="95">
        <v>102.07</v>
      </c>
      <c r="N38" s="83"/>
      <c r="O38" s="93">
        <v>12874.577189999998</v>
      </c>
      <c r="P38" s="94">
        <v>6.5614171249982439E-4</v>
      </c>
      <c r="Q38" s="94">
        <v>5.4571743352550335E-2</v>
      </c>
      <c r="R38" s="94">
        <v>8.9588783404234203E-3</v>
      </c>
    </row>
    <row r="39" spans="2:18">
      <c r="B39" s="85" t="s">
        <v>305</v>
      </c>
      <c r="C39" s="83" t="s">
        <v>306</v>
      </c>
      <c r="D39" s="96" t="s">
        <v>128</v>
      </c>
      <c r="E39" s="83" t="s">
        <v>268</v>
      </c>
      <c r="F39" s="83"/>
      <c r="G39" s="83"/>
      <c r="H39" s="93">
        <v>0.34</v>
      </c>
      <c r="I39" s="96" t="s">
        <v>172</v>
      </c>
      <c r="J39" s="97">
        <v>5.0000000000000001E-3</v>
      </c>
      <c r="K39" s="94">
        <v>8.9999999999999998E-4</v>
      </c>
      <c r="L39" s="93">
        <v>11841574.999999998</v>
      </c>
      <c r="M39" s="95">
        <v>100.47</v>
      </c>
      <c r="N39" s="83"/>
      <c r="O39" s="93">
        <v>11897.230029999997</v>
      </c>
      <c r="P39" s="94">
        <v>1.1965560671503826E-3</v>
      </c>
      <c r="Q39" s="94">
        <v>5.0429041219909349E-2</v>
      </c>
      <c r="R39" s="94">
        <v>8.278783439163339E-3</v>
      </c>
    </row>
    <row r="40" spans="2:18">
      <c r="B40" s="85" t="s">
        <v>307</v>
      </c>
      <c r="C40" s="83" t="s">
        <v>308</v>
      </c>
      <c r="D40" s="96" t="s">
        <v>128</v>
      </c>
      <c r="E40" s="83" t="s">
        <v>268</v>
      </c>
      <c r="F40" s="83"/>
      <c r="G40" s="83"/>
      <c r="H40" s="93">
        <v>4.3</v>
      </c>
      <c r="I40" s="96" t="s">
        <v>172</v>
      </c>
      <c r="J40" s="97">
        <v>1.2500000000000001E-2</v>
      </c>
      <c r="K40" s="94">
        <v>1.1199999999999998E-2</v>
      </c>
      <c r="L40" s="93">
        <v>7249714.9999999991</v>
      </c>
      <c r="M40" s="95">
        <v>101.3</v>
      </c>
      <c r="N40" s="83"/>
      <c r="O40" s="93">
        <v>7343.9611099999984</v>
      </c>
      <c r="P40" s="94">
        <v>6.9256962986668699E-4</v>
      </c>
      <c r="Q40" s="94">
        <v>3.1129003692433543E-2</v>
      </c>
      <c r="R40" s="94">
        <v>5.1103545499260735E-3</v>
      </c>
    </row>
    <row r="41" spans="2:18">
      <c r="B41" s="85" t="s">
        <v>309</v>
      </c>
      <c r="C41" s="83" t="s">
        <v>310</v>
      </c>
      <c r="D41" s="96" t="s">
        <v>128</v>
      </c>
      <c r="E41" s="83" t="s">
        <v>268</v>
      </c>
      <c r="F41" s="83"/>
      <c r="G41" s="83"/>
      <c r="H41" s="93">
        <v>2.5799999999999992</v>
      </c>
      <c r="I41" s="96" t="s">
        <v>172</v>
      </c>
      <c r="J41" s="97">
        <v>5.0000000000000001E-3</v>
      </c>
      <c r="K41" s="94">
        <v>6.2999999999999992E-3</v>
      </c>
      <c r="L41" s="93">
        <v>2853627.9999999995</v>
      </c>
      <c r="M41" s="95">
        <v>99.86</v>
      </c>
      <c r="N41" s="83"/>
      <c r="O41" s="93">
        <v>2849.6329100000003</v>
      </c>
      <c r="P41" s="94">
        <v>4.6440605642308961E-4</v>
      </c>
      <c r="Q41" s="94">
        <v>1.2078799444714131E-2</v>
      </c>
      <c r="R41" s="94">
        <v>1.9829400359171537E-3</v>
      </c>
    </row>
    <row r="42" spans="2:18">
      <c r="B42" s="85" t="s">
        <v>311</v>
      </c>
      <c r="C42" s="83" t="s">
        <v>312</v>
      </c>
      <c r="D42" s="96" t="s">
        <v>128</v>
      </c>
      <c r="E42" s="83" t="s">
        <v>268</v>
      </c>
      <c r="F42" s="83"/>
      <c r="G42" s="83"/>
      <c r="H42" s="93">
        <v>3.3200000000000007</v>
      </c>
      <c r="I42" s="96" t="s">
        <v>172</v>
      </c>
      <c r="J42" s="97">
        <v>5.5E-2</v>
      </c>
      <c r="K42" s="94">
        <v>8.8000000000000023E-3</v>
      </c>
      <c r="L42" s="93">
        <v>7640682.9999999991</v>
      </c>
      <c r="M42" s="95">
        <v>118.53</v>
      </c>
      <c r="N42" s="83"/>
      <c r="O42" s="93">
        <v>9056.5018599999967</v>
      </c>
      <c r="P42" s="94">
        <v>4.2549165511846827E-4</v>
      </c>
      <c r="Q42" s="94">
        <v>3.8387986485466451E-2</v>
      </c>
      <c r="R42" s="94">
        <v>6.3020398383706782E-3</v>
      </c>
    </row>
    <row r="43" spans="2:18">
      <c r="B43" s="85" t="s">
        <v>313</v>
      </c>
      <c r="C43" s="83" t="s">
        <v>314</v>
      </c>
      <c r="D43" s="96" t="s">
        <v>128</v>
      </c>
      <c r="E43" s="83" t="s">
        <v>268</v>
      </c>
      <c r="F43" s="83"/>
      <c r="G43" s="83"/>
      <c r="H43" s="93">
        <v>15.190000000000001</v>
      </c>
      <c r="I43" s="96" t="s">
        <v>172</v>
      </c>
      <c r="J43" s="97">
        <v>5.5E-2</v>
      </c>
      <c r="K43" s="94">
        <v>2.9500000000000002E-2</v>
      </c>
      <c r="L43" s="93">
        <v>7621317.9999999991</v>
      </c>
      <c r="M43" s="95">
        <v>145.16999999999999</v>
      </c>
      <c r="N43" s="83"/>
      <c r="O43" s="93">
        <v>11063.867519999998</v>
      </c>
      <c r="P43" s="94">
        <v>4.1683843237659747E-4</v>
      </c>
      <c r="Q43" s="94">
        <v>4.6896649876550824E-2</v>
      </c>
      <c r="R43" s="94">
        <v>7.6988814174985881E-3</v>
      </c>
    </row>
    <row r="44" spans="2:18">
      <c r="B44" s="85" t="s">
        <v>315</v>
      </c>
      <c r="C44" s="83" t="s">
        <v>316</v>
      </c>
      <c r="D44" s="96" t="s">
        <v>128</v>
      </c>
      <c r="E44" s="83" t="s">
        <v>268</v>
      </c>
      <c r="F44" s="83"/>
      <c r="G44" s="83"/>
      <c r="H44" s="93">
        <v>4.3900000000000006</v>
      </c>
      <c r="I44" s="96" t="s">
        <v>172</v>
      </c>
      <c r="J44" s="97">
        <v>4.2500000000000003E-2</v>
      </c>
      <c r="K44" s="94">
        <v>1.1700000000000002E-2</v>
      </c>
      <c r="L44" s="93">
        <v>37239.999999999993</v>
      </c>
      <c r="M44" s="95">
        <v>115.24</v>
      </c>
      <c r="N44" s="83"/>
      <c r="O44" s="93">
        <v>42.915379999999992</v>
      </c>
      <c r="P44" s="94">
        <v>2.0183693289604E-6</v>
      </c>
      <c r="Q44" s="94">
        <v>1.8190633126625975E-4</v>
      </c>
      <c r="R44" s="94">
        <v>2.9863013183195684E-5</v>
      </c>
    </row>
    <row r="45" spans="2:18">
      <c r="B45" s="85" t="s">
        <v>317</v>
      </c>
      <c r="C45" s="83" t="s">
        <v>318</v>
      </c>
      <c r="D45" s="96" t="s">
        <v>128</v>
      </c>
      <c r="E45" s="83" t="s">
        <v>268</v>
      </c>
      <c r="F45" s="83"/>
      <c r="G45" s="83"/>
      <c r="H45" s="93">
        <v>8.08</v>
      </c>
      <c r="I45" s="96" t="s">
        <v>172</v>
      </c>
      <c r="J45" s="97">
        <v>0.02</v>
      </c>
      <c r="K45" s="94">
        <v>1.9799999999999998E-2</v>
      </c>
      <c r="L45" s="93">
        <v>21986178.999999996</v>
      </c>
      <c r="M45" s="95">
        <v>100.68</v>
      </c>
      <c r="N45" s="83"/>
      <c r="O45" s="93">
        <v>22135.684929999996</v>
      </c>
      <c r="P45" s="94">
        <v>1.4159646687940954E-3</v>
      </c>
      <c r="Q45" s="94">
        <v>9.3826997120429412E-2</v>
      </c>
      <c r="R45" s="94">
        <v>1.540329483005058E-2</v>
      </c>
    </row>
    <row r="46" spans="2:18">
      <c r="B46" s="85" t="s">
        <v>319</v>
      </c>
      <c r="C46" s="83" t="s">
        <v>320</v>
      </c>
      <c r="D46" s="96" t="s">
        <v>128</v>
      </c>
      <c r="E46" s="83" t="s">
        <v>268</v>
      </c>
      <c r="F46" s="83"/>
      <c r="G46" s="83"/>
      <c r="H46" s="93">
        <v>2.8099999999999996</v>
      </c>
      <c r="I46" s="96" t="s">
        <v>172</v>
      </c>
      <c r="J46" s="97">
        <v>0.01</v>
      </c>
      <c r="K46" s="94">
        <v>6.8999999999999999E-3</v>
      </c>
      <c r="L46" s="93">
        <v>7512593.9999999991</v>
      </c>
      <c r="M46" s="95">
        <v>101.03</v>
      </c>
      <c r="N46" s="83"/>
      <c r="O46" s="93">
        <v>7589.9740499999989</v>
      </c>
      <c r="P46" s="94">
        <v>5.1584721170990443E-4</v>
      </c>
      <c r="Q46" s="94">
        <v>3.2171783958143102E-2</v>
      </c>
      <c r="R46" s="94">
        <v>5.2815446377327468E-3</v>
      </c>
    </row>
    <row r="47" spans="2:18">
      <c r="B47" s="85" t="s">
        <v>321</v>
      </c>
      <c r="C47" s="83" t="s">
        <v>322</v>
      </c>
      <c r="D47" s="96" t="s">
        <v>128</v>
      </c>
      <c r="E47" s="83" t="s">
        <v>268</v>
      </c>
      <c r="F47" s="83"/>
      <c r="G47" s="83"/>
      <c r="H47" s="93">
        <v>6.71</v>
      </c>
      <c r="I47" s="96" t="s">
        <v>172</v>
      </c>
      <c r="J47" s="97">
        <v>1.7500000000000002E-2</v>
      </c>
      <c r="K47" s="94">
        <v>1.72E-2</v>
      </c>
      <c r="L47" s="93">
        <v>14367798.999999998</v>
      </c>
      <c r="M47" s="95">
        <v>101.68</v>
      </c>
      <c r="N47" s="83"/>
      <c r="O47" s="93">
        <v>14609.178629999997</v>
      </c>
      <c r="P47" s="94">
        <v>8.9256698974216943E-4</v>
      </c>
      <c r="Q47" s="94">
        <v>6.1924235260103551E-2</v>
      </c>
      <c r="R47" s="94">
        <v>1.016591473787138E-2</v>
      </c>
    </row>
    <row r="48" spans="2:18">
      <c r="B48" s="85" t="s">
        <v>323</v>
      </c>
      <c r="C48" s="83" t="s">
        <v>324</v>
      </c>
      <c r="D48" s="96" t="s">
        <v>128</v>
      </c>
      <c r="E48" s="83" t="s">
        <v>268</v>
      </c>
      <c r="F48" s="83"/>
      <c r="G48" s="83"/>
      <c r="H48" s="93">
        <v>1.5499999999999998</v>
      </c>
      <c r="I48" s="96" t="s">
        <v>172</v>
      </c>
      <c r="J48" s="97">
        <v>0.05</v>
      </c>
      <c r="K48" s="94">
        <v>3.5999999999999999E-3</v>
      </c>
      <c r="L48" s="93">
        <v>9133150.9999999981</v>
      </c>
      <c r="M48" s="95">
        <v>109.39</v>
      </c>
      <c r="N48" s="83"/>
      <c r="O48" s="93">
        <v>9990.7542999999987</v>
      </c>
      <c r="P48" s="94">
        <v>4.9343925200319612E-4</v>
      </c>
      <c r="Q48" s="94">
        <v>4.2348022114580115E-2</v>
      </c>
      <c r="R48" s="94">
        <v>6.952146931262615E-3</v>
      </c>
    </row>
    <row r="49" spans="2:18">
      <c r="B49" s="86"/>
      <c r="C49" s="83"/>
      <c r="D49" s="83"/>
      <c r="E49" s="83"/>
      <c r="F49" s="83"/>
      <c r="G49" s="83"/>
      <c r="H49" s="83"/>
      <c r="I49" s="83"/>
      <c r="J49" s="83"/>
      <c r="K49" s="94"/>
      <c r="L49" s="93"/>
      <c r="M49" s="95"/>
      <c r="N49" s="83"/>
      <c r="O49" s="83"/>
      <c r="P49" s="83"/>
      <c r="Q49" s="94"/>
      <c r="R49" s="83"/>
    </row>
    <row r="50" spans="2:18">
      <c r="B50" s="84" t="s">
        <v>25</v>
      </c>
      <c r="C50" s="81"/>
      <c r="D50" s="81"/>
      <c r="E50" s="81"/>
      <c r="F50" s="81"/>
      <c r="G50" s="81"/>
      <c r="H50" s="90">
        <v>2.6622630741792501</v>
      </c>
      <c r="I50" s="81"/>
      <c r="J50" s="81"/>
      <c r="K50" s="91">
        <v>2.3494489411099166E-3</v>
      </c>
      <c r="L50" s="90"/>
      <c r="M50" s="92"/>
      <c r="N50" s="81"/>
      <c r="O50" s="90">
        <v>1866.3150499999992</v>
      </c>
      <c r="P50" s="81"/>
      <c r="Q50" s="91">
        <v>7.910789179368936E-3</v>
      </c>
      <c r="R50" s="91">
        <v>1.2986903749226152E-3</v>
      </c>
    </row>
    <row r="51" spans="2:18">
      <c r="B51" s="85" t="s">
        <v>325</v>
      </c>
      <c r="C51" s="83" t="s">
        <v>326</v>
      </c>
      <c r="D51" s="96" t="s">
        <v>128</v>
      </c>
      <c r="E51" s="83" t="s">
        <v>268</v>
      </c>
      <c r="F51" s="83"/>
      <c r="G51" s="83"/>
      <c r="H51" s="93">
        <v>3.41</v>
      </c>
      <c r="I51" s="96" t="s">
        <v>172</v>
      </c>
      <c r="J51" s="97">
        <v>1.8E-3</v>
      </c>
      <c r="K51" s="94">
        <v>2.5000000000000001E-3</v>
      </c>
      <c r="L51" s="93">
        <v>931125.99999999988</v>
      </c>
      <c r="M51" s="95">
        <v>99.85</v>
      </c>
      <c r="N51" s="83"/>
      <c r="O51" s="93">
        <v>929.72935999999982</v>
      </c>
      <c r="P51" s="94">
        <v>6.6420328856232614E-5</v>
      </c>
      <c r="Q51" s="94">
        <v>3.9408635540015644E-3</v>
      </c>
      <c r="R51" s="94">
        <v>6.4695967120608248E-4</v>
      </c>
    </row>
    <row r="52" spans="2:18">
      <c r="B52" s="85" t="s">
        <v>327</v>
      </c>
      <c r="C52" s="83" t="s">
        <v>328</v>
      </c>
      <c r="D52" s="96" t="s">
        <v>128</v>
      </c>
      <c r="E52" s="83" t="s">
        <v>268</v>
      </c>
      <c r="F52" s="83"/>
      <c r="G52" s="83"/>
      <c r="H52" s="93">
        <v>1.9200000000000002</v>
      </c>
      <c r="I52" s="96" t="s">
        <v>172</v>
      </c>
      <c r="J52" s="97">
        <v>1.8E-3</v>
      </c>
      <c r="K52" s="94">
        <v>2.1999999999999997E-3</v>
      </c>
      <c r="L52" s="93">
        <v>936772.99999999988</v>
      </c>
      <c r="M52" s="95">
        <v>99.98</v>
      </c>
      <c r="N52" s="83"/>
      <c r="O52" s="93">
        <v>936.58568999999977</v>
      </c>
      <c r="P52" s="94">
        <v>5.0845877137060445E-5</v>
      </c>
      <c r="Q52" s="94">
        <v>3.9699256253673734E-3</v>
      </c>
      <c r="R52" s="94">
        <v>6.5173070371653307E-4</v>
      </c>
    </row>
    <row r="53" spans="2:18">
      <c r="C53" s="1"/>
      <c r="D53" s="1"/>
    </row>
    <row r="54" spans="2:18">
      <c r="C54" s="1"/>
      <c r="D54" s="1"/>
    </row>
    <row r="55" spans="2:18">
      <c r="C55" s="1"/>
      <c r="D55" s="1"/>
    </row>
    <row r="56" spans="2:18">
      <c r="B56" s="98" t="s">
        <v>120</v>
      </c>
      <c r="C56" s="99"/>
      <c r="D56" s="99"/>
    </row>
    <row r="57" spans="2:18">
      <c r="B57" s="98" t="s">
        <v>245</v>
      </c>
      <c r="C57" s="99"/>
      <c r="D57" s="99"/>
    </row>
    <row r="58" spans="2:18">
      <c r="B58" s="153" t="s">
        <v>253</v>
      </c>
      <c r="C58" s="153"/>
      <c r="D58" s="153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8:D58"/>
  </mergeCells>
  <phoneticPr fontId="4" type="noConversion"/>
  <dataValidations count="1">
    <dataValidation allowBlank="1" showInputMessage="1" showErrorMessage="1" sqref="N10:Q10 N9 N1:N7 N32:N1048576 C5:C29 O1:Q9 O11:Q1048576 B59:B1048576 J1:M1048576 E1:I30 B56:B58 D1:D29 R1:AF1048576 AJ1:XFD1048576 AG1:AI27 AG31:AI1048576 C56:D57 A1:A1048576 B1:B55 E32:I1048576 C32:D55 C5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7" t="s" vm="1">
        <v>263</v>
      </c>
    </row>
    <row r="2" spans="2:67">
      <c r="B2" s="57" t="s">
        <v>186</v>
      </c>
      <c r="C2" s="77" t="s">
        <v>264</v>
      </c>
    </row>
    <row r="3" spans="2:67">
      <c r="B3" s="57" t="s">
        <v>188</v>
      </c>
      <c r="C3" s="77" t="s">
        <v>265</v>
      </c>
    </row>
    <row r="4" spans="2:67">
      <c r="B4" s="57" t="s">
        <v>189</v>
      </c>
      <c r="C4" s="77">
        <v>9599</v>
      </c>
    </row>
    <row r="6" spans="2:67" ht="26.25" customHeight="1">
      <c r="B6" s="150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5"/>
      <c r="BO6" s="3"/>
    </row>
    <row r="7" spans="2:67" ht="26.25" customHeight="1">
      <c r="B7" s="150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  <c r="AZ7" s="44"/>
      <c r="BJ7" s="3"/>
      <c r="BO7" s="3"/>
    </row>
    <row r="8" spans="2:67" s="3" customFormat="1" ht="78.75">
      <c r="B8" s="38" t="s">
        <v>123</v>
      </c>
      <c r="C8" s="14" t="s">
        <v>49</v>
      </c>
      <c r="D8" s="14" t="s">
        <v>127</v>
      </c>
      <c r="E8" s="14" t="s">
        <v>233</v>
      </c>
      <c r="F8" s="14" t="s">
        <v>125</v>
      </c>
      <c r="G8" s="14" t="s">
        <v>68</v>
      </c>
      <c r="H8" s="14" t="s">
        <v>15</v>
      </c>
      <c r="I8" s="14" t="s">
        <v>69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247</v>
      </c>
      <c r="P8" s="14" t="s">
        <v>246</v>
      </c>
      <c r="Q8" s="14" t="s">
        <v>65</v>
      </c>
      <c r="R8" s="14" t="s">
        <v>62</v>
      </c>
      <c r="S8" s="14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254</v>
      </c>
      <c r="P9" s="17"/>
      <c r="Q9" s="17" t="s">
        <v>250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193</v>
      </c>
      <c r="T10" s="72" t="s">
        <v>234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2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2.28515625" style="1" bestFit="1" customWidth="1"/>
    <col min="17" max="17" width="9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187</v>
      </c>
      <c r="C1" s="77" t="s" vm="1">
        <v>263</v>
      </c>
    </row>
    <row r="2" spans="2:65">
      <c r="B2" s="57" t="s">
        <v>186</v>
      </c>
      <c r="C2" s="77" t="s">
        <v>264</v>
      </c>
    </row>
    <row r="3" spans="2:65">
      <c r="B3" s="57" t="s">
        <v>188</v>
      </c>
      <c r="C3" s="77" t="s">
        <v>265</v>
      </c>
    </row>
    <row r="4" spans="2:65">
      <c r="B4" s="57" t="s">
        <v>189</v>
      </c>
      <c r="C4" s="77">
        <v>9599</v>
      </c>
    </row>
    <row r="6" spans="2:65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8"/>
    </row>
    <row r="7" spans="2:65" ht="26.25" customHeight="1">
      <c r="B7" s="156" t="s">
        <v>96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8"/>
      <c r="BM7" s="3"/>
    </row>
    <row r="8" spans="2:65" s="3" customFormat="1" ht="78.75">
      <c r="B8" s="23" t="s">
        <v>123</v>
      </c>
      <c r="C8" s="31" t="s">
        <v>49</v>
      </c>
      <c r="D8" s="31" t="s">
        <v>127</v>
      </c>
      <c r="E8" s="31" t="s">
        <v>233</v>
      </c>
      <c r="F8" s="31" t="s">
        <v>125</v>
      </c>
      <c r="G8" s="31" t="s">
        <v>68</v>
      </c>
      <c r="H8" s="31" t="s">
        <v>15</v>
      </c>
      <c r="I8" s="31" t="s">
        <v>69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14" t="s">
        <v>247</v>
      </c>
      <c r="P8" s="31" t="s">
        <v>246</v>
      </c>
      <c r="Q8" s="31" t="s">
        <v>261</v>
      </c>
      <c r="R8" s="31" t="s">
        <v>65</v>
      </c>
      <c r="S8" s="14" t="s">
        <v>62</v>
      </c>
      <c r="T8" s="31" t="s">
        <v>190</v>
      </c>
      <c r="U8" s="15" t="s">
        <v>192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254</v>
      </c>
      <c r="P9" s="33"/>
      <c r="Q9" s="17" t="s">
        <v>250</v>
      </c>
      <c r="R9" s="33" t="s">
        <v>250</v>
      </c>
      <c r="S9" s="17" t="s">
        <v>20</v>
      </c>
      <c r="T9" s="33" t="s">
        <v>250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193</v>
      </c>
      <c r="T10" s="21" t="s">
        <v>234</v>
      </c>
      <c r="U10" s="21" t="s">
        <v>256</v>
      </c>
      <c r="V10" s="5"/>
      <c r="BH10" s="1"/>
      <c r="BI10" s="3"/>
      <c r="BJ10" s="1"/>
    </row>
    <row r="11" spans="2:65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4.3859108106827822</v>
      </c>
      <c r="L11" s="79"/>
      <c r="M11" s="79"/>
      <c r="N11" s="102">
        <v>1.2325305451635698E-2</v>
      </c>
      <c r="O11" s="87"/>
      <c r="P11" s="89"/>
      <c r="Q11" s="87">
        <v>1109.9954499999997</v>
      </c>
      <c r="R11" s="87">
        <v>281623.20133999997</v>
      </c>
      <c r="S11" s="79"/>
      <c r="T11" s="88">
        <v>1</v>
      </c>
      <c r="U11" s="88">
        <v>0.19596977527194664</v>
      </c>
      <c r="V11" s="5"/>
      <c r="BH11" s="1"/>
      <c r="BI11" s="3"/>
      <c r="BJ11" s="1"/>
      <c r="BM11" s="1"/>
    </row>
    <row r="12" spans="2:65">
      <c r="B12" s="80" t="s">
        <v>241</v>
      </c>
      <c r="C12" s="81"/>
      <c r="D12" s="81"/>
      <c r="E12" s="81"/>
      <c r="F12" s="81"/>
      <c r="G12" s="81"/>
      <c r="H12" s="81"/>
      <c r="I12" s="81"/>
      <c r="J12" s="81"/>
      <c r="K12" s="90">
        <v>4.3859108106827787</v>
      </c>
      <c r="L12" s="81"/>
      <c r="M12" s="81"/>
      <c r="N12" s="103">
        <v>1.2325305451635692E-2</v>
      </c>
      <c r="O12" s="90"/>
      <c r="P12" s="92"/>
      <c r="Q12" s="90">
        <v>1109.9954499999997</v>
      </c>
      <c r="R12" s="90">
        <v>281623.20134000009</v>
      </c>
      <c r="S12" s="81"/>
      <c r="T12" s="91">
        <v>1.0000000000000004</v>
      </c>
      <c r="U12" s="91">
        <v>0.19596977527194673</v>
      </c>
      <c r="BI12" s="3"/>
    </row>
    <row r="13" spans="2:65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4.4358713519412953</v>
      </c>
      <c r="L13" s="81"/>
      <c r="M13" s="81"/>
      <c r="N13" s="103">
        <v>8.4551148258161842E-3</v>
      </c>
      <c r="O13" s="90"/>
      <c r="P13" s="92"/>
      <c r="Q13" s="90">
        <v>1042.6471199999999</v>
      </c>
      <c r="R13" s="90">
        <v>218582.25210000001</v>
      </c>
      <c r="S13" s="81"/>
      <c r="T13" s="91">
        <v>0.77615143589007263</v>
      </c>
      <c r="U13" s="91">
        <v>0.15210222246837626</v>
      </c>
      <c r="BI13" s="4"/>
    </row>
    <row r="14" spans="2:65">
      <c r="B14" s="86" t="s">
        <v>329</v>
      </c>
      <c r="C14" s="83" t="s">
        <v>330</v>
      </c>
      <c r="D14" s="96" t="s">
        <v>128</v>
      </c>
      <c r="E14" s="96" t="s">
        <v>331</v>
      </c>
      <c r="F14" s="96" t="s">
        <v>332</v>
      </c>
      <c r="G14" s="96" t="s">
        <v>333</v>
      </c>
      <c r="H14" s="83" t="s">
        <v>334</v>
      </c>
      <c r="I14" s="83" t="s">
        <v>335</v>
      </c>
      <c r="J14" s="83"/>
      <c r="K14" s="93">
        <v>4.2799999999999994</v>
      </c>
      <c r="L14" s="96" t="s">
        <v>172</v>
      </c>
      <c r="M14" s="97">
        <v>6.1999999999999998E-3</v>
      </c>
      <c r="N14" s="97">
        <v>4.3E-3</v>
      </c>
      <c r="O14" s="93">
        <v>8166205.9999999991</v>
      </c>
      <c r="P14" s="95">
        <v>102.11</v>
      </c>
      <c r="Q14" s="83"/>
      <c r="R14" s="93">
        <v>8338.5129099999995</v>
      </c>
      <c r="S14" s="94">
        <v>2.6130011285601879E-3</v>
      </c>
      <c r="T14" s="94">
        <v>2.9608756914644339E-2</v>
      </c>
      <c r="U14" s="94">
        <v>5.8024214386445472E-3</v>
      </c>
    </row>
    <row r="15" spans="2:65">
      <c r="B15" s="86" t="s">
        <v>336</v>
      </c>
      <c r="C15" s="83" t="s">
        <v>337</v>
      </c>
      <c r="D15" s="96" t="s">
        <v>128</v>
      </c>
      <c r="E15" s="96" t="s">
        <v>331</v>
      </c>
      <c r="F15" s="96" t="s">
        <v>338</v>
      </c>
      <c r="G15" s="96" t="s">
        <v>339</v>
      </c>
      <c r="H15" s="83" t="s">
        <v>334</v>
      </c>
      <c r="I15" s="83" t="s">
        <v>168</v>
      </c>
      <c r="J15" s="83"/>
      <c r="K15" s="93">
        <v>2</v>
      </c>
      <c r="L15" s="96" t="s">
        <v>172</v>
      </c>
      <c r="M15" s="97">
        <v>5.8999999999999999E-3</v>
      </c>
      <c r="N15" s="97">
        <v>-5.0000000000000012E-4</v>
      </c>
      <c r="O15" s="93">
        <v>6672822.9999999991</v>
      </c>
      <c r="P15" s="95">
        <v>101.47</v>
      </c>
      <c r="Q15" s="83"/>
      <c r="R15" s="93">
        <v>6770.9134899999981</v>
      </c>
      <c r="S15" s="94">
        <v>1.2500251491574515E-3</v>
      </c>
      <c r="T15" s="94">
        <v>2.4042456224427203E-2</v>
      </c>
      <c r="U15" s="94">
        <v>4.7115947432866141E-3</v>
      </c>
    </row>
    <row r="16" spans="2:65">
      <c r="B16" s="86" t="s">
        <v>340</v>
      </c>
      <c r="C16" s="83" t="s">
        <v>341</v>
      </c>
      <c r="D16" s="96" t="s">
        <v>128</v>
      </c>
      <c r="E16" s="96" t="s">
        <v>331</v>
      </c>
      <c r="F16" s="96" t="s">
        <v>338</v>
      </c>
      <c r="G16" s="96" t="s">
        <v>339</v>
      </c>
      <c r="H16" s="83" t="s">
        <v>334</v>
      </c>
      <c r="I16" s="83" t="s">
        <v>168</v>
      </c>
      <c r="J16" s="83"/>
      <c r="K16" s="93">
        <v>6.8300000000000018</v>
      </c>
      <c r="L16" s="96" t="s">
        <v>172</v>
      </c>
      <c r="M16" s="97">
        <v>8.3000000000000001E-3</v>
      </c>
      <c r="N16" s="97">
        <v>9.1999999999999998E-3</v>
      </c>
      <c r="O16" s="93">
        <v>1426999.9999999998</v>
      </c>
      <c r="P16" s="95">
        <v>99.4</v>
      </c>
      <c r="Q16" s="83"/>
      <c r="R16" s="93">
        <v>1418.4379699999997</v>
      </c>
      <c r="S16" s="94">
        <v>1.1096681882158991E-3</v>
      </c>
      <c r="T16" s="94">
        <v>5.036651679445751E-3</v>
      </c>
      <c r="U16" s="94">
        <v>9.8703149774405645E-4</v>
      </c>
    </row>
    <row r="17" spans="2:60" ht="20.25">
      <c r="B17" s="86" t="s">
        <v>342</v>
      </c>
      <c r="C17" s="83" t="s">
        <v>343</v>
      </c>
      <c r="D17" s="96" t="s">
        <v>128</v>
      </c>
      <c r="E17" s="96" t="s">
        <v>331</v>
      </c>
      <c r="F17" s="96" t="s">
        <v>344</v>
      </c>
      <c r="G17" s="96" t="s">
        <v>339</v>
      </c>
      <c r="H17" s="83" t="s">
        <v>334</v>
      </c>
      <c r="I17" s="83" t="s">
        <v>168</v>
      </c>
      <c r="J17" s="83"/>
      <c r="K17" s="93">
        <v>2.8899999999999992</v>
      </c>
      <c r="L17" s="96" t="s">
        <v>172</v>
      </c>
      <c r="M17" s="97">
        <v>0.04</v>
      </c>
      <c r="N17" s="97">
        <v>1.2999999999999997E-3</v>
      </c>
      <c r="O17" s="93">
        <v>1478056.9999999998</v>
      </c>
      <c r="P17" s="95">
        <v>117.3</v>
      </c>
      <c r="Q17" s="83"/>
      <c r="R17" s="93">
        <v>1733.7608600000001</v>
      </c>
      <c r="S17" s="94">
        <v>7.1345264942346742E-4</v>
      </c>
      <c r="T17" s="94">
        <v>6.1563140101757938E-3</v>
      </c>
      <c r="U17" s="94">
        <v>1.2064514730776869E-3</v>
      </c>
      <c r="BH17" s="4"/>
    </row>
    <row r="18" spans="2:60">
      <c r="B18" s="86" t="s">
        <v>345</v>
      </c>
      <c r="C18" s="83" t="s">
        <v>346</v>
      </c>
      <c r="D18" s="96" t="s">
        <v>128</v>
      </c>
      <c r="E18" s="96" t="s">
        <v>331</v>
      </c>
      <c r="F18" s="96" t="s">
        <v>344</v>
      </c>
      <c r="G18" s="96" t="s">
        <v>339</v>
      </c>
      <c r="H18" s="83" t="s">
        <v>334</v>
      </c>
      <c r="I18" s="83" t="s">
        <v>168</v>
      </c>
      <c r="J18" s="83"/>
      <c r="K18" s="93">
        <v>4.1499999999999995</v>
      </c>
      <c r="L18" s="96" t="s">
        <v>172</v>
      </c>
      <c r="M18" s="97">
        <v>9.8999999999999991E-3</v>
      </c>
      <c r="N18" s="97">
        <v>3.4999999999999992E-3</v>
      </c>
      <c r="O18" s="93">
        <v>9092640.9999999981</v>
      </c>
      <c r="P18" s="95">
        <v>104.37</v>
      </c>
      <c r="Q18" s="83"/>
      <c r="R18" s="93">
        <v>9489.989880000001</v>
      </c>
      <c r="S18" s="94">
        <v>3.0169280467597509E-3</v>
      </c>
      <c r="T18" s="94">
        <v>3.3697471780895147E-2</v>
      </c>
      <c r="U18" s="94">
        <v>6.6036859721347856E-3</v>
      </c>
    </row>
    <row r="19" spans="2:60">
      <c r="B19" s="86" t="s">
        <v>347</v>
      </c>
      <c r="C19" s="83" t="s">
        <v>348</v>
      </c>
      <c r="D19" s="96" t="s">
        <v>128</v>
      </c>
      <c r="E19" s="96" t="s">
        <v>331</v>
      </c>
      <c r="F19" s="96" t="s">
        <v>344</v>
      </c>
      <c r="G19" s="96" t="s">
        <v>339</v>
      </c>
      <c r="H19" s="83" t="s">
        <v>334</v>
      </c>
      <c r="I19" s="83" t="s">
        <v>168</v>
      </c>
      <c r="J19" s="83"/>
      <c r="K19" s="93">
        <v>6.08</v>
      </c>
      <c r="L19" s="96" t="s">
        <v>172</v>
      </c>
      <c r="M19" s="97">
        <v>8.6E-3</v>
      </c>
      <c r="N19" s="97">
        <v>8.0000000000000002E-3</v>
      </c>
      <c r="O19" s="93">
        <v>3859999.9999999995</v>
      </c>
      <c r="P19" s="95">
        <v>102.02</v>
      </c>
      <c r="Q19" s="83"/>
      <c r="R19" s="93">
        <v>3937.9720699999993</v>
      </c>
      <c r="S19" s="94">
        <v>1.5431660730541215E-3</v>
      </c>
      <c r="T19" s="94">
        <v>1.3983123731505835E-2</v>
      </c>
      <c r="U19" s="94">
        <v>2.7402696152630224E-3</v>
      </c>
      <c r="BH19" s="3"/>
    </row>
    <row r="20" spans="2:60">
      <c r="B20" s="86" t="s">
        <v>349</v>
      </c>
      <c r="C20" s="83" t="s">
        <v>350</v>
      </c>
      <c r="D20" s="96" t="s">
        <v>128</v>
      </c>
      <c r="E20" s="96" t="s">
        <v>331</v>
      </c>
      <c r="F20" s="96" t="s">
        <v>344</v>
      </c>
      <c r="G20" s="96" t="s">
        <v>339</v>
      </c>
      <c r="H20" s="83" t="s">
        <v>334</v>
      </c>
      <c r="I20" s="83" t="s">
        <v>168</v>
      </c>
      <c r="J20" s="83"/>
      <c r="K20" s="93">
        <v>8.7300000000000022</v>
      </c>
      <c r="L20" s="96" t="s">
        <v>172</v>
      </c>
      <c r="M20" s="97">
        <v>1.2199999999999999E-2</v>
      </c>
      <c r="N20" s="97">
        <v>1.26E-2</v>
      </c>
      <c r="O20" s="93">
        <v>499999.99999999994</v>
      </c>
      <c r="P20" s="95">
        <v>101.58</v>
      </c>
      <c r="Q20" s="83"/>
      <c r="R20" s="93">
        <v>507.89998999999995</v>
      </c>
      <c r="S20" s="94">
        <v>6.2374626999730533E-4</v>
      </c>
      <c r="T20" s="94">
        <v>1.8034735333713468E-3</v>
      </c>
      <c r="U20" s="94">
        <v>3.5342630304368639E-4</v>
      </c>
    </row>
    <row r="21" spans="2:60">
      <c r="B21" s="86" t="s">
        <v>351</v>
      </c>
      <c r="C21" s="83" t="s">
        <v>352</v>
      </c>
      <c r="D21" s="96" t="s">
        <v>128</v>
      </c>
      <c r="E21" s="96" t="s">
        <v>331</v>
      </c>
      <c r="F21" s="96" t="s">
        <v>344</v>
      </c>
      <c r="G21" s="96" t="s">
        <v>339</v>
      </c>
      <c r="H21" s="83" t="s">
        <v>334</v>
      </c>
      <c r="I21" s="83" t="s">
        <v>168</v>
      </c>
      <c r="J21" s="83"/>
      <c r="K21" s="93">
        <v>11.469999999999999</v>
      </c>
      <c r="L21" s="96" t="s">
        <v>172</v>
      </c>
      <c r="M21" s="97">
        <v>8.8000000000000005E-3</v>
      </c>
      <c r="N21" s="97">
        <v>8.5999999999999983E-3</v>
      </c>
      <c r="O21" s="93">
        <v>1808272.9999999998</v>
      </c>
      <c r="P21" s="95">
        <v>100.21</v>
      </c>
      <c r="Q21" s="83"/>
      <c r="R21" s="93">
        <v>1812.0702699999997</v>
      </c>
      <c r="S21" s="94">
        <v>2.5761553551865075E-3</v>
      </c>
      <c r="T21" s="94">
        <v>6.4343784935968797E-3</v>
      </c>
      <c r="U21" s="94">
        <v>1.260943707404827E-3</v>
      </c>
    </row>
    <row r="22" spans="2:60">
      <c r="B22" s="86" t="s">
        <v>353</v>
      </c>
      <c r="C22" s="83" t="s">
        <v>354</v>
      </c>
      <c r="D22" s="96" t="s">
        <v>128</v>
      </c>
      <c r="E22" s="96" t="s">
        <v>331</v>
      </c>
      <c r="F22" s="96" t="s">
        <v>344</v>
      </c>
      <c r="G22" s="96" t="s">
        <v>339</v>
      </c>
      <c r="H22" s="83" t="s">
        <v>334</v>
      </c>
      <c r="I22" s="83" t="s">
        <v>168</v>
      </c>
      <c r="J22" s="83"/>
      <c r="K22" s="93">
        <v>0.57000000000000006</v>
      </c>
      <c r="L22" s="96" t="s">
        <v>172</v>
      </c>
      <c r="M22" s="97">
        <v>2.58E-2</v>
      </c>
      <c r="N22" s="97">
        <v>2.2000000000000001E-3</v>
      </c>
      <c r="O22" s="93">
        <v>17095.999999999996</v>
      </c>
      <c r="P22" s="95">
        <v>105.8</v>
      </c>
      <c r="Q22" s="83"/>
      <c r="R22" s="93">
        <v>18.087569999999996</v>
      </c>
      <c r="S22" s="94">
        <v>6.2770116930271035E-6</v>
      </c>
      <c r="T22" s="94">
        <v>6.4226135893409974E-5</v>
      </c>
      <c r="U22" s="94">
        <v>1.2586381417617059E-5</v>
      </c>
    </row>
    <row r="23" spans="2:60">
      <c r="B23" s="86" t="s">
        <v>355</v>
      </c>
      <c r="C23" s="83" t="s">
        <v>356</v>
      </c>
      <c r="D23" s="96" t="s">
        <v>128</v>
      </c>
      <c r="E23" s="96" t="s">
        <v>331</v>
      </c>
      <c r="F23" s="96" t="s">
        <v>344</v>
      </c>
      <c r="G23" s="96" t="s">
        <v>339</v>
      </c>
      <c r="H23" s="83" t="s">
        <v>334</v>
      </c>
      <c r="I23" s="83" t="s">
        <v>168</v>
      </c>
      <c r="J23" s="83"/>
      <c r="K23" s="93">
        <v>1.59</v>
      </c>
      <c r="L23" s="96" t="s">
        <v>172</v>
      </c>
      <c r="M23" s="97">
        <v>6.4000000000000003E-3</v>
      </c>
      <c r="N23" s="97">
        <v>-5.0000000000000001E-4</v>
      </c>
      <c r="O23" s="93">
        <v>3633367.9999999995</v>
      </c>
      <c r="P23" s="95">
        <v>101.35</v>
      </c>
      <c r="Q23" s="83"/>
      <c r="R23" s="93">
        <v>3682.4183599999992</v>
      </c>
      <c r="S23" s="94">
        <v>1.1534153731871577E-3</v>
      </c>
      <c r="T23" s="94">
        <v>1.3075692423346413E-2</v>
      </c>
      <c r="U23" s="94">
        <v>2.5624405057282922E-3</v>
      </c>
    </row>
    <row r="24" spans="2:60">
      <c r="B24" s="86" t="s">
        <v>357</v>
      </c>
      <c r="C24" s="83" t="s">
        <v>358</v>
      </c>
      <c r="D24" s="96" t="s">
        <v>128</v>
      </c>
      <c r="E24" s="96" t="s">
        <v>331</v>
      </c>
      <c r="F24" s="96" t="s">
        <v>359</v>
      </c>
      <c r="G24" s="96" t="s">
        <v>339</v>
      </c>
      <c r="H24" s="83" t="s">
        <v>334</v>
      </c>
      <c r="I24" s="83" t="s">
        <v>168</v>
      </c>
      <c r="J24" s="83"/>
      <c r="K24" s="93">
        <v>3.7500000000000004</v>
      </c>
      <c r="L24" s="96" t="s">
        <v>172</v>
      </c>
      <c r="M24" s="97">
        <v>0.05</v>
      </c>
      <c r="N24" s="97">
        <v>2.9000000000000002E-3</v>
      </c>
      <c r="O24" s="93">
        <v>3650401.9999999995</v>
      </c>
      <c r="P24" s="95">
        <v>125.14</v>
      </c>
      <c r="Q24" s="83"/>
      <c r="R24" s="93">
        <v>4568.1129199999987</v>
      </c>
      <c r="S24" s="94">
        <v>1.1582668778182049E-3</v>
      </c>
      <c r="T24" s="94">
        <v>1.6220655465403137E-2</v>
      </c>
      <c r="U24" s="94">
        <v>3.1787582063187263E-3</v>
      </c>
    </row>
    <row r="25" spans="2:60">
      <c r="B25" s="86" t="s">
        <v>360</v>
      </c>
      <c r="C25" s="83" t="s">
        <v>361</v>
      </c>
      <c r="D25" s="96" t="s">
        <v>128</v>
      </c>
      <c r="E25" s="96" t="s">
        <v>331</v>
      </c>
      <c r="F25" s="96" t="s">
        <v>359</v>
      </c>
      <c r="G25" s="96" t="s">
        <v>339</v>
      </c>
      <c r="H25" s="83" t="s">
        <v>334</v>
      </c>
      <c r="I25" s="83" t="s">
        <v>168</v>
      </c>
      <c r="J25" s="83"/>
      <c r="K25" s="93">
        <v>2.73</v>
      </c>
      <c r="L25" s="96" t="s">
        <v>172</v>
      </c>
      <c r="M25" s="97">
        <v>6.9999999999999993E-3</v>
      </c>
      <c r="N25" s="97">
        <v>8.9999999999999998E-4</v>
      </c>
      <c r="O25" s="93">
        <v>669999.06999999983</v>
      </c>
      <c r="P25" s="95">
        <v>103.48</v>
      </c>
      <c r="Q25" s="83"/>
      <c r="R25" s="93">
        <v>693.31501999999989</v>
      </c>
      <c r="S25" s="94">
        <v>1.8848771426933306E-4</v>
      </c>
      <c r="T25" s="94">
        <v>2.4618533441176597E-3</v>
      </c>
      <c r="U25" s="94">
        <v>4.8244884659922813E-4</v>
      </c>
    </row>
    <row r="26" spans="2:60">
      <c r="B26" s="86" t="s">
        <v>362</v>
      </c>
      <c r="C26" s="83" t="s">
        <v>363</v>
      </c>
      <c r="D26" s="96" t="s">
        <v>128</v>
      </c>
      <c r="E26" s="96" t="s">
        <v>331</v>
      </c>
      <c r="F26" s="96" t="s">
        <v>359</v>
      </c>
      <c r="G26" s="96" t="s">
        <v>339</v>
      </c>
      <c r="H26" s="83" t="s">
        <v>334</v>
      </c>
      <c r="I26" s="83" t="s">
        <v>168</v>
      </c>
      <c r="J26" s="83"/>
      <c r="K26" s="93">
        <v>5.2399999999999993</v>
      </c>
      <c r="L26" s="96" t="s">
        <v>172</v>
      </c>
      <c r="M26" s="97">
        <v>6.0000000000000001E-3</v>
      </c>
      <c r="N26" s="97">
        <v>6.6E-3</v>
      </c>
      <c r="O26" s="93">
        <v>48842.999999999993</v>
      </c>
      <c r="P26" s="95">
        <v>100.6</v>
      </c>
      <c r="Q26" s="83"/>
      <c r="R26" s="93">
        <v>49.136059999999993</v>
      </c>
      <c r="S26" s="94">
        <v>2.1960348808193707E-5</v>
      </c>
      <c r="T26" s="94">
        <v>1.7447447428409378E-4</v>
      </c>
      <c r="U26" s="94">
        <v>3.4191723516144889E-5</v>
      </c>
    </row>
    <row r="27" spans="2:60">
      <c r="B27" s="86" t="s">
        <v>364</v>
      </c>
      <c r="C27" s="83" t="s">
        <v>365</v>
      </c>
      <c r="D27" s="96" t="s">
        <v>128</v>
      </c>
      <c r="E27" s="96" t="s">
        <v>331</v>
      </c>
      <c r="F27" s="96" t="s">
        <v>366</v>
      </c>
      <c r="G27" s="96" t="s">
        <v>339</v>
      </c>
      <c r="H27" s="83" t="s">
        <v>367</v>
      </c>
      <c r="I27" s="83" t="s">
        <v>168</v>
      </c>
      <c r="J27" s="83"/>
      <c r="K27" s="93">
        <v>1.7500000000000004</v>
      </c>
      <c r="L27" s="96" t="s">
        <v>172</v>
      </c>
      <c r="M27" s="97">
        <v>8.0000000000000002E-3</v>
      </c>
      <c r="N27" s="97">
        <v>-8.0000000000000004E-4</v>
      </c>
      <c r="O27" s="93">
        <v>2352797.9999999995</v>
      </c>
      <c r="P27" s="95">
        <v>103.38</v>
      </c>
      <c r="Q27" s="83"/>
      <c r="R27" s="93">
        <v>2432.3225599999996</v>
      </c>
      <c r="S27" s="94">
        <v>3.6503521891581587E-3</v>
      </c>
      <c r="T27" s="94">
        <v>8.6367974954715786E-3</v>
      </c>
      <c r="U27" s="94">
        <v>1.6925512642568766E-3</v>
      </c>
    </row>
    <row r="28" spans="2:60">
      <c r="B28" s="86" t="s">
        <v>368</v>
      </c>
      <c r="C28" s="83" t="s">
        <v>369</v>
      </c>
      <c r="D28" s="96" t="s">
        <v>128</v>
      </c>
      <c r="E28" s="96" t="s">
        <v>331</v>
      </c>
      <c r="F28" s="96" t="s">
        <v>338</v>
      </c>
      <c r="G28" s="96" t="s">
        <v>339</v>
      </c>
      <c r="H28" s="83" t="s">
        <v>367</v>
      </c>
      <c r="I28" s="83" t="s">
        <v>168</v>
      </c>
      <c r="J28" s="83"/>
      <c r="K28" s="93">
        <v>2.2800000000000002</v>
      </c>
      <c r="L28" s="96" t="s">
        <v>172</v>
      </c>
      <c r="M28" s="97">
        <v>3.4000000000000002E-2</v>
      </c>
      <c r="N28" s="97">
        <v>-1E-4</v>
      </c>
      <c r="O28" s="93">
        <v>8695985.9999999981</v>
      </c>
      <c r="P28" s="95">
        <v>113.83</v>
      </c>
      <c r="Q28" s="83"/>
      <c r="R28" s="93">
        <v>9898.6407499999987</v>
      </c>
      <c r="S28" s="94">
        <v>4.6484079871922674E-3</v>
      </c>
      <c r="T28" s="94">
        <v>3.5148527191300197E-2</v>
      </c>
      <c r="U28" s="94">
        <v>6.8880489748190049E-3</v>
      </c>
    </row>
    <row r="29" spans="2:60">
      <c r="B29" s="86" t="s">
        <v>370</v>
      </c>
      <c r="C29" s="83" t="s">
        <v>371</v>
      </c>
      <c r="D29" s="96" t="s">
        <v>128</v>
      </c>
      <c r="E29" s="96" t="s">
        <v>331</v>
      </c>
      <c r="F29" s="96" t="s">
        <v>344</v>
      </c>
      <c r="G29" s="96" t="s">
        <v>339</v>
      </c>
      <c r="H29" s="83" t="s">
        <v>367</v>
      </c>
      <c r="I29" s="83" t="s">
        <v>168</v>
      </c>
      <c r="J29" s="83"/>
      <c r="K29" s="93">
        <v>1.1999999999999997</v>
      </c>
      <c r="L29" s="96" t="s">
        <v>172</v>
      </c>
      <c r="M29" s="97">
        <v>0.03</v>
      </c>
      <c r="N29" s="97">
        <v>-2.8999999999999994E-3</v>
      </c>
      <c r="O29" s="93">
        <v>263671.99999999994</v>
      </c>
      <c r="P29" s="95">
        <v>113.38</v>
      </c>
      <c r="Q29" s="83"/>
      <c r="R29" s="93">
        <v>298.9513</v>
      </c>
      <c r="S29" s="94">
        <v>5.4931666666666653E-4</v>
      </c>
      <c r="T29" s="94">
        <v>1.0615293717902172E-3</v>
      </c>
      <c r="U29" s="94">
        <v>2.0802767243429955E-4</v>
      </c>
    </row>
    <row r="30" spans="2:60">
      <c r="B30" s="86" t="s">
        <v>372</v>
      </c>
      <c r="C30" s="83" t="s">
        <v>373</v>
      </c>
      <c r="D30" s="96" t="s">
        <v>128</v>
      </c>
      <c r="E30" s="96" t="s">
        <v>331</v>
      </c>
      <c r="F30" s="96" t="s">
        <v>374</v>
      </c>
      <c r="G30" s="96" t="s">
        <v>375</v>
      </c>
      <c r="H30" s="83" t="s">
        <v>367</v>
      </c>
      <c r="I30" s="83" t="s">
        <v>168</v>
      </c>
      <c r="J30" s="83"/>
      <c r="K30" s="93">
        <v>6.9200000000000008</v>
      </c>
      <c r="L30" s="96" t="s">
        <v>172</v>
      </c>
      <c r="M30" s="97">
        <v>8.3000000000000001E-3</v>
      </c>
      <c r="N30" s="97">
        <v>1.04E-2</v>
      </c>
      <c r="O30" s="93">
        <v>3794999.9999999995</v>
      </c>
      <c r="P30" s="95">
        <v>99.55</v>
      </c>
      <c r="Q30" s="83"/>
      <c r="R30" s="93">
        <v>3777.9225299999994</v>
      </c>
      <c r="S30" s="94">
        <v>2.478088991799778E-3</v>
      </c>
      <c r="T30" s="94">
        <v>1.3414812813802806E-2</v>
      </c>
      <c r="U30" s="94">
        <v>2.6288978524361662E-3</v>
      </c>
    </row>
    <row r="31" spans="2:60">
      <c r="B31" s="86" t="s">
        <v>376</v>
      </c>
      <c r="C31" s="83" t="s">
        <v>377</v>
      </c>
      <c r="D31" s="96" t="s">
        <v>128</v>
      </c>
      <c r="E31" s="96" t="s">
        <v>331</v>
      </c>
      <c r="F31" s="96" t="s">
        <v>374</v>
      </c>
      <c r="G31" s="96" t="s">
        <v>375</v>
      </c>
      <c r="H31" s="83" t="s">
        <v>367</v>
      </c>
      <c r="I31" s="83" t="s">
        <v>168</v>
      </c>
      <c r="J31" s="83"/>
      <c r="K31" s="93">
        <v>10.479999999999997</v>
      </c>
      <c r="L31" s="96" t="s">
        <v>172</v>
      </c>
      <c r="M31" s="97">
        <v>1.6500000000000001E-2</v>
      </c>
      <c r="N31" s="97">
        <v>1.8699999999999998E-2</v>
      </c>
      <c r="O31" s="93">
        <v>560999.99999999988</v>
      </c>
      <c r="P31" s="95">
        <v>98.88</v>
      </c>
      <c r="Q31" s="83"/>
      <c r="R31" s="93">
        <v>554.71681000000001</v>
      </c>
      <c r="S31" s="94">
        <v>1.3266645383278348E-3</v>
      </c>
      <c r="T31" s="94">
        <v>1.9697127486676702E-3</v>
      </c>
      <c r="U31" s="94">
        <v>3.8600416470669166E-4</v>
      </c>
    </row>
    <row r="32" spans="2:60">
      <c r="B32" s="86" t="s">
        <v>378</v>
      </c>
      <c r="C32" s="83" t="s">
        <v>379</v>
      </c>
      <c r="D32" s="96" t="s">
        <v>128</v>
      </c>
      <c r="E32" s="96" t="s">
        <v>331</v>
      </c>
      <c r="F32" s="96" t="s">
        <v>380</v>
      </c>
      <c r="G32" s="96" t="s">
        <v>381</v>
      </c>
      <c r="H32" s="83" t="s">
        <v>367</v>
      </c>
      <c r="I32" s="83" t="s">
        <v>335</v>
      </c>
      <c r="J32" s="83"/>
      <c r="K32" s="93">
        <v>3.71</v>
      </c>
      <c r="L32" s="96" t="s">
        <v>172</v>
      </c>
      <c r="M32" s="97">
        <v>6.5000000000000006E-3</v>
      </c>
      <c r="N32" s="97">
        <v>3.9000000000000003E-3</v>
      </c>
      <c r="O32" s="93">
        <v>2362499.9999999995</v>
      </c>
      <c r="P32" s="95">
        <v>101.13</v>
      </c>
      <c r="Q32" s="83"/>
      <c r="R32" s="93">
        <v>2389.1962499999995</v>
      </c>
      <c r="S32" s="94">
        <v>2.2356375193631046E-3</v>
      </c>
      <c r="T32" s="94">
        <v>8.483662704748372E-3</v>
      </c>
      <c r="U32" s="94">
        <v>1.6625414737325335E-3</v>
      </c>
    </row>
    <row r="33" spans="2:21">
      <c r="B33" s="86" t="s">
        <v>382</v>
      </c>
      <c r="C33" s="83" t="s">
        <v>383</v>
      </c>
      <c r="D33" s="96" t="s">
        <v>128</v>
      </c>
      <c r="E33" s="96" t="s">
        <v>331</v>
      </c>
      <c r="F33" s="96" t="s">
        <v>380</v>
      </c>
      <c r="G33" s="96" t="s">
        <v>381</v>
      </c>
      <c r="H33" s="83" t="s">
        <v>367</v>
      </c>
      <c r="I33" s="83" t="s">
        <v>335</v>
      </c>
      <c r="J33" s="83"/>
      <c r="K33" s="93">
        <v>4.839999999999999</v>
      </c>
      <c r="L33" s="96" t="s">
        <v>172</v>
      </c>
      <c r="M33" s="97">
        <v>1.6399999999999998E-2</v>
      </c>
      <c r="N33" s="97">
        <v>7.8999999999999973E-3</v>
      </c>
      <c r="O33" s="93">
        <v>2508545.6999999997</v>
      </c>
      <c r="P33" s="95">
        <v>104.14</v>
      </c>
      <c r="Q33" s="93">
        <v>301.58294000000001</v>
      </c>
      <c r="R33" s="93">
        <v>2925.5217400000001</v>
      </c>
      <c r="S33" s="94">
        <v>2.3538194939994881E-3</v>
      </c>
      <c r="T33" s="94">
        <v>1.0388070748716675E-2</v>
      </c>
      <c r="U33" s="94">
        <v>2.0357478901350894E-3</v>
      </c>
    </row>
    <row r="34" spans="2:21">
      <c r="B34" s="86" t="s">
        <v>384</v>
      </c>
      <c r="C34" s="83" t="s">
        <v>385</v>
      </c>
      <c r="D34" s="96" t="s">
        <v>128</v>
      </c>
      <c r="E34" s="96" t="s">
        <v>331</v>
      </c>
      <c r="F34" s="96" t="s">
        <v>380</v>
      </c>
      <c r="G34" s="96" t="s">
        <v>381</v>
      </c>
      <c r="H34" s="83" t="s">
        <v>367</v>
      </c>
      <c r="I34" s="83" t="s">
        <v>168</v>
      </c>
      <c r="J34" s="83"/>
      <c r="K34" s="93">
        <v>5.7</v>
      </c>
      <c r="L34" s="96" t="s">
        <v>172</v>
      </c>
      <c r="M34" s="97">
        <v>1.34E-2</v>
      </c>
      <c r="N34" s="97">
        <v>1.2800000000000002E-2</v>
      </c>
      <c r="O34" s="93">
        <v>11797267.999999998</v>
      </c>
      <c r="P34" s="95">
        <v>102.3</v>
      </c>
      <c r="Q34" s="83"/>
      <c r="R34" s="93">
        <v>12068.605559999996</v>
      </c>
      <c r="S34" s="94">
        <v>2.5958115902103792E-3</v>
      </c>
      <c r="T34" s="94">
        <v>4.2853733295325082E-2</v>
      </c>
      <c r="U34" s="94">
        <v>8.3980364834487942E-3</v>
      </c>
    </row>
    <row r="35" spans="2:21">
      <c r="B35" s="86" t="s">
        <v>386</v>
      </c>
      <c r="C35" s="83" t="s">
        <v>387</v>
      </c>
      <c r="D35" s="96" t="s">
        <v>128</v>
      </c>
      <c r="E35" s="96" t="s">
        <v>331</v>
      </c>
      <c r="F35" s="96" t="s">
        <v>359</v>
      </c>
      <c r="G35" s="96" t="s">
        <v>339</v>
      </c>
      <c r="H35" s="83" t="s">
        <v>367</v>
      </c>
      <c r="I35" s="83" t="s">
        <v>168</v>
      </c>
      <c r="J35" s="83"/>
      <c r="K35" s="93">
        <v>3.71</v>
      </c>
      <c r="L35" s="96" t="s">
        <v>172</v>
      </c>
      <c r="M35" s="97">
        <v>4.2000000000000003E-2</v>
      </c>
      <c r="N35" s="97">
        <v>3.1000000000000003E-3</v>
      </c>
      <c r="O35" s="93">
        <v>999999.99999999988</v>
      </c>
      <c r="P35" s="95">
        <v>117.76</v>
      </c>
      <c r="Q35" s="83"/>
      <c r="R35" s="93">
        <v>1177.6000099999999</v>
      </c>
      <c r="S35" s="94">
        <v>1.0022711464177825E-3</v>
      </c>
      <c r="T35" s="94">
        <v>4.1814737010190395E-3</v>
      </c>
      <c r="U35" s="94">
        <v>8.194424614942562E-4</v>
      </c>
    </row>
    <row r="36" spans="2:21">
      <c r="B36" s="86" t="s">
        <v>388</v>
      </c>
      <c r="C36" s="83" t="s">
        <v>389</v>
      </c>
      <c r="D36" s="96" t="s">
        <v>128</v>
      </c>
      <c r="E36" s="96" t="s">
        <v>331</v>
      </c>
      <c r="F36" s="96" t="s">
        <v>359</v>
      </c>
      <c r="G36" s="96" t="s">
        <v>339</v>
      </c>
      <c r="H36" s="83" t="s">
        <v>367</v>
      </c>
      <c r="I36" s="83" t="s">
        <v>168</v>
      </c>
      <c r="J36" s="83"/>
      <c r="K36" s="93">
        <v>1.7200000000000002</v>
      </c>
      <c r="L36" s="96" t="s">
        <v>172</v>
      </c>
      <c r="M36" s="97">
        <v>4.0999999999999995E-2</v>
      </c>
      <c r="N36" s="97">
        <v>1.9E-3</v>
      </c>
      <c r="O36" s="93">
        <v>7474073.9999999991</v>
      </c>
      <c r="P36" s="95">
        <v>130.86000000000001</v>
      </c>
      <c r="Q36" s="83"/>
      <c r="R36" s="93">
        <v>9780.5727499999975</v>
      </c>
      <c r="S36" s="94">
        <v>3.1976916266402977E-3</v>
      </c>
      <c r="T36" s="94">
        <v>3.4729286164856994E-2</v>
      </c>
      <c r="U36" s="94">
        <v>6.8058904050821521E-3</v>
      </c>
    </row>
    <row r="37" spans="2:21">
      <c r="B37" s="86" t="s">
        <v>390</v>
      </c>
      <c r="C37" s="83" t="s">
        <v>391</v>
      </c>
      <c r="D37" s="96" t="s">
        <v>128</v>
      </c>
      <c r="E37" s="96" t="s">
        <v>331</v>
      </c>
      <c r="F37" s="96" t="s">
        <v>359</v>
      </c>
      <c r="G37" s="96" t="s">
        <v>339</v>
      </c>
      <c r="H37" s="83" t="s">
        <v>367</v>
      </c>
      <c r="I37" s="83" t="s">
        <v>168</v>
      </c>
      <c r="J37" s="83"/>
      <c r="K37" s="93">
        <v>2.83</v>
      </c>
      <c r="L37" s="96" t="s">
        <v>172</v>
      </c>
      <c r="M37" s="97">
        <v>0.04</v>
      </c>
      <c r="N37" s="97">
        <v>1.1999999999999999E-3</v>
      </c>
      <c r="O37" s="93">
        <v>4935862.9999999991</v>
      </c>
      <c r="P37" s="95">
        <v>118.31</v>
      </c>
      <c r="Q37" s="83"/>
      <c r="R37" s="93">
        <v>5839.6195199999984</v>
      </c>
      <c r="S37" s="94">
        <v>1.6992882139592687E-3</v>
      </c>
      <c r="T37" s="94">
        <v>2.0735576799831571E-2</v>
      </c>
      <c r="U37" s="94">
        <v>4.0635463255971832E-3</v>
      </c>
    </row>
    <row r="38" spans="2:21">
      <c r="B38" s="86" t="s">
        <v>392</v>
      </c>
      <c r="C38" s="83" t="s">
        <v>393</v>
      </c>
      <c r="D38" s="96" t="s">
        <v>128</v>
      </c>
      <c r="E38" s="96" t="s">
        <v>331</v>
      </c>
      <c r="F38" s="96" t="s">
        <v>394</v>
      </c>
      <c r="G38" s="96" t="s">
        <v>381</v>
      </c>
      <c r="H38" s="83" t="s">
        <v>395</v>
      </c>
      <c r="I38" s="83" t="s">
        <v>335</v>
      </c>
      <c r="J38" s="83"/>
      <c r="K38" s="93">
        <v>5.69</v>
      </c>
      <c r="L38" s="96" t="s">
        <v>172</v>
      </c>
      <c r="M38" s="97">
        <v>2.3399999999999997E-2</v>
      </c>
      <c r="N38" s="97">
        <v>1.3500000000000002E-2</v>
      </c>
      <c r="O38" s="93">
        <v>5222556.4099999992</v>
      </c>
      <c r="P38" s="95">
        <v>106.21</v>
      </c>
      <c r="Q38" s="83"/>
      <c r="R38" s="93">
        <v>5546.8770499999991</v>
      </c>
      <c r="S38" s="94">
        <v>2.5178889788802497E-3</v>
      </c>
      <c r="T38" s="94">
        <v>1.969609401358707E-2</v>
      </c>
      <c r="U38" s="94">
        <v>3.8598391175777911E-3</v>
      </c>
    </row>
    <row r="39" spans="2:21">
      <c r="B39" s="86" t="s">
        <v>396</v>
      </c>
      <c r="C39" s="83" t="s">
        <v>397</v>
      </c>
      <c r="D39" s="96" t="s">
        <v>128</v>
      </c>
      <c r="E39" s="96" t="s">
        <v>331</v>
      </c>
      <c r="F39" s="96" t="s">
        <v>394</v>
      </c>
      <c r="G39" s="96" t="s">
        <v>381</v>
      </c>
      <c r="H39" s="83" t="s">
        <v>395</v>
      </c>
      <c r="I39" s="83" t="s">
        <v>335</v>
      </c>
      <c r="J39" s="83"/>
      <c r="K39" s="93">
        <v>2.31</v>
      </c>
      <c r="L39" s="96" t="s">
        <v>172</v>
      </c>
      <c r="M39" s="97">
        <v>0.03</v>
      </c>
      <c r="N39" s="97">
        <v>2.5999999999999999E-3</v>
      </c>
      <c r="O39" s="93">
        <v>274353.92999999993</v>
      </c>
      <c r="P39" s="95">
        <v>108.9</v>
      </c>
      <c r="Q39" s="83"/>
      <c r="R39" s="93">
        <v>298.77142999999995</v>
      </c>
      <c r="S39" s="94">
        <v>4.5612862980272303E-4</v>
      </c>
      <c r="T39" s="94">
        <v>1.0608906815148982E-3</v>
      </c>
      <c r="U39" s="94">
        <v>2.079025084445769E-4</v>
      </c>
    </row>
    <row r="40" spans="2:21">
      <c r="B40" s="86" t="s">
        <v>398</v>
      </c>
      <c r="C40" s="83" t="s">
        <v>399</v>
      </c>
      <c r="D40" s="96" t="s">
        <v>128</v>
      </c>
      <c r="E40" s="96" t="s">
        <v>331</v>
      </c>
      <c r="F40" s="96" t="s">
        <v>400</v>
      </c>
      <c r="G40" s="96" t="s">
        <v>381</v>
      </c>
      <c r="H40" s="83" t="s">
        <v>395</v>
      </c>
      <c r="I40" s="83" t="s">
        <v>168</v>
      </c>
      <c r="J40" s="83"/>
      <c r="K40" s="93">
        <v>2.72</v>
      </c>
      <c r="L40" s="96" t="s">
        <v>172</v>
      </c>
      <c r="M40" s="97">
        <v>4.8000000000000001E-2</v>
      </c>
      <c r="N40" s="97">
        <v>4.2000000000000006E-3</v>
      </c>
      <c r="O40" s="93">
        <v>4821044.9999999991</v>
      </c>
      <c r="P40" s="95">
        <v>114.4</v>
      </c>
      <c r="Q40" s="93">
        <v>236.01879999999997</v>
      </c>
      <c r="R40" s="93">
        <v>5751.2940199999985</v>
      </c>
      <c r="S40" s="94">
        <v>3.5460697909449179E-3</v>
      </c>
      <c r="T40" s="94">
        <v>2.0421946745277343E-2</v>
      </c>
      <c r="U40" s="94">
        <v>4.0020843142876631E-3</v>
      </c>
    </row>
    <row r="41" spans="2:21">
      <c r="B41" s="86" t="s">
        <v>401</v>
      </c>
      <c r="C41" s="83" t="s">
        <v>402</v>
      </c>
      <c r="D41" s="96" t="s">
        <v>128</v>
      </c>
      <c r="E41" s="96" t="s">
        <v>331</v>
      </c>
      <c r="F41" s="96" t="s">
        <v>400</v>
      </c>
      <c r="G41" s="96" t="s">
        <v>381</v>
      </c>
      <c r="H41" s="83" t="s">
        <v>395</v>
      </c>
      <c r="I41" s="83" t="s">
        <v>168</v>
      </c>
      <c r="J41" s="83"/>
      <c r="K41" s="93">
        <v>6.6799999999999988</v>
      </c>
      <c r="L41" s="96" t="s">
        <v>172</v>
      </c>
      <c r="M41" s="97">
        <v>3.2000000000000001E-2</v>
      </c>
      <c r="N41" s="97">
        <v>1.6E-2</v>
      </c>
      <c r="O41" s="93">
        <v>5695444.9999999991</v>
      </c>
      <c r="P41" s="95">
        <v>110.62</v>
      </c>
      <c r="Q41" s="93">
        <v>182.25423999999995</v>
      </c>
      <c r="R41" s="93">
        <v>6482.5556599999991</v>
      </c>
      <c r="S41" s="94">
        <v>3.4525883599577107E-3</v>
      </c>
      <c r="T41" s="94">
        <v>2.3018542609966625E-2</v>
      </c>
      <c r="U41" s="94">
        <v>4.5109386223628877E-3</v>
      </c>
    </row>
    <row r="42" spans="2:21">
      <c r="B42" s="86" t="s">
        <v>403</v>
      </c>
      <c r="C42" s="83" t="s">
        <v>404</v>
      </c>
      <c r="D42" s="96" t="s">
        <v>128</v>
      </c>
      <c r="E42" s="96" t="s">
        <v>331</v>
      </c>
      <c r="F42" s="96" t="s">
        <v>400</v>
      </c>
      <c r="G42" s="96" t="s">
        <v>381</v>
      </c>
      <c r="H42" s="83" t="s">
        <v>395</v>
      </c>
      <c r="I42" s="83" t="s">
        <v>168</v>
      </c>
      <c r="J42" s="83"/>
      <c r="K42" s="93">
        <v>1.4799999999999998</v>
      </c>
      <c r="L42" s="96" t="s">
        <v>172</v>
      </c>
      <c r="M42" s="97">
        <v>4.9000000000000002E-2</v>
      </c>
      <c r="N42" s="97">
        <v>-2E-3</v>
      </c>
      <c r="O42" s="93">
        <v>160072.49999999997</v>
      </c>
      <c r="P42" s="95">
        <v>119.28</v>
      </c>
      <c r="Q42" s="83"/>
      <c r="R42" s="93">
        <v>190.93446999999998</v>
      </c>
      <c r="S42" s="94">
        <v>5.3868242947022508E-4</v>
      </c>
      <c r="T42" s="94">
        <v>6.7797848008086274E-4</v>
      </c>
      <c r="U42" s="94">
        <v>1.3286329038066262E-4</v>
      </c>
    </row>
    <row r="43" spans="2:21">
      <c r="B43" s="86" t="s">
        <v>405</v>
      </c>
      <c r="C43" s="83" t="s">
        <v>406</v>
      </c>
      <c r="D43" s="96" t="s">
        <v>128</v>
      </c>
      <c r="E43" s="96" t="s">
        <v>331</v>
      </c>
      <c r="F43" s="96" t="s">
        <v>407</v>
      </c>
      <c r="G43" s="96" t="s">
        <v>408</v>
      </c>
      <c r="H43" s="83" t="s">
        <v>395</v>
      </c>
      <c r="I43" s="83" t="s">
        <v>168</v>
      </c>
      <c r="J43" s="83"/>
      <c r="K43" s="93">
        <v>2.3699999999999997</v>
      </c>
      <c r="L43" s="96" t="s">
        <v>172</v>
      </c>
      <c r="M43" s="97">
        <v>3.7000000000000005E-2</v>
      </c>
      <c r="N43" s="97">
        <v>2.8999999999999998E-3</v>
      </c>
      <c r="O43" s="93">
        <v>6530561.9999999991</v>
      </c>
      <c r="P43" s="95">
        <v>112.47</v>
      </c>
      <c r="Q43" s="83"/>
      <c r="R43" s="93">
        <v>7344.9233699999995</v>
      </c>
      <c r="S43" s="94">
        <v>2.1768673449224464E-3</v>
      </c>
      <c r="T43" s="94">
        <v>2.6080675651195977E-2</v>
      </c>
      <c r="U43" s="94">
        <v>5.1110241463054058E-3</v>
      </c>
    </row>
    <row r="44" spans="2:21">
      <c r="B44" s="86" t="s">
        <v>409</v>
      </c>
      <c r="C44" s="83" t="s">
        <v>410</v>
      </c>
      <c r="D44" s="96" t="s">
        <v>128</v>
      </c>
      <c r="E44" s="96" t="s">
        <v>331</v>
      </c>
      <c r="F44" s="96" t="s">
        <v>407</v>
      </c>
      <c r="G44" s="96" t="s">
        <v>408</v>
      </c>
      <c r="H44" s="83" t="s">
        <v>395</v>
      </c>
      <c r="I44" s="83" t="s">
        <v>168</v>
      </c>
      <c r="J44" s="83"/>
      <c r="K44" s="93">
        <v>5.8500000000000005</v>
      </c>
      <c r="L44" s="96" t="s">
        <v>172</v>
      </c>
      <c r="M44" s="97">
        <v>2.2000000000000002E-2</v>
      </c>
      <c r="N44" s="97">
        <v>1.5600000000000003E-2</v>
      </c>
      <c r="O44" s="93">
        <v>1209254.9999999998</v>
      </c>
      <c r="P44" s="95">
        <v>104.18</v>
      </c>
      <c r="Q44" s="83"/>
      <c r="R44" s="93">
        <v>1259.8019299999996</v>
      </c>
      <c r="S44" s="94">
        <v>1.3715291003733618E-3</v>
      </c>
      <c r="T44" s="94">
        <v>4.4733598794619812E-3</v>
      </c>
      <c r="U44" s="94">
        <v>8.7664333028870695E-4</v>
      </c>
    </row>
    <row r="45" spans="2:21">
      <c r="B45" s="86" t="s">
        <v>411</v>
      </c>
      <c r="C45" s="83" t="s">
        <v>412</v>
      </c>
      <c r="D45" s="96" t="s">
        <v>128</v>
      </c>
      <c r="E45" s="96" t="s">
        <v>331</v>
      </c>
      <c r="F45" s="96" t="s">
        <v>366</v>
      </c>
      <c r="G45" s="96" t="s">
        <v>339</v>
      </c>
      <c r="H45" s="83" t="s">
        <v>395</v>
      </c>
      <c r="I45" s="83" t="s">
        <v>168</v>
      </c>
      <c r="J45" s="83"/>
      <c r="K45" s="93">
        <v>1.5699999999999998</v>
      </c>
      <c r="L45" s="96" t="s">
        <v>172</v>
      </c>
      <c r="M45" s="97">
        <v>3.1E-2</v>
      </c>
      <c r="N45" s="97">
        <v>-1.7000000000000001E-3</v>
      </c>
      <c r="O45" s="93">
        <v>749999.99999999988</v>
      </c>
      <c r="P45" s="95">
        <v>112.76</v>
      </c>
      <c r="Q45" s="83"/>
      <c r="R45" s="93">
        <v>845.69998999999984</v>
      </c>
      <c r="S45" s="94">
        <v>1.4533413480264203E-3</v>
      </c>
      <c r="T45" s="94">
        <v>3.0029485709133653E-3</v>
      </c>
      <c r="U45" s="94">
        <v>5.8848715659510554E-4</v>
      </c>
    </row>
    <row r="46" spans="2:21">
      <c r="B46" s="86" t="s">
        <v>413</v>
      </c>
      <c r="C46" s="83" t="s">
        <v>414</v>
      </c>
      <c r="D46" s="96" t="s">
        <v>128</v>
      </c>
      <c r="E46" s="96" t="s">
        <v>331</v>
      </c>
      <c r="F46" s="96" t="s">
        <v>366</v>
      </c>
      <c r="G46" s="96" t="s">
        <v>339</v>
      </c>
      <c r="H46" s="83" t="s">
        <v>395</v>
      </c>
      <c r="I46" s="83" t="s">
        <v>168</v>
      </c>
      <c r="J46" s="83"/>
      <c r="K46" s="93">
        <v>1.03</v>
      </c>
      <c r="L46" s="96" t="s">
        <v>172</v>
      </c>
      <c r="M46" s="97">
        <v>2.7999999999999997E-2</v>
      </c>
      <c r="N46" s="97">
        <v>-1.1999999999999997E-3</v>
      </c>
      <c r="O46" s="93">
        <v>1656553.9999999998</v>
      </c>
      <c r="P46" s="95">
        <v>104.98</v>
      </c>
      <c r="Q46" s="93">
        <v>47.307259999999985</v>
      </c>
      <c r="R46" s="93">
        <v>1786.3575499999997</v>
      </c>
      <c r="S46" s="94">
        <v>1.6842891900932656E-3</v>
      </c>
      <c r="T46" s="94">
        <v>6.343076641058965E-3</v>
      </c>
      <c r="U46" s="94">
        <v>1.2430513038810596E-3</v>
      </c>
    </row>
    <row r="47" spans="2:21">
      <c r="B47" s="86" t="s">
        <v>415</v>
      </c>
      <c r="C47" s="83" t="s">
        <v>416</v>
      </c>
      <c r="D47" s="96" t="s">
        <v>128</v>
      </c>
      <c r="E47" s="96" t="s">
        <v>331</v>
      </c>
      <c r="F47" s="96" t="s">
        <v>366</v>
      </c>
      <c r="G47" s="96" t="s">
        <v>339</v>
      </c>
      <c r="H47" s="83" t="s">
        <v>395</v>
      </c>
      <c r="I47" s="83" t="s">
        <v>168</v>
      </c>
      <c r="J47" s="83"/>
      <c r="K47" s="93">
        <v>1.68</v>
      </c>
      <c r="L47" s="96" t="s">
        <v>172</v>
      </c>
      <c r="M47" s="97">
        <v>4.2000000000000003E-2</v>
      </c>
      <c r="N47" s="97">
        <v>1.5E-3</v>
      </c>
      <c r="O47" s="93">
        <v>599999.99999999988</v>
      </c>
      <c r="P47" s="95">
        <v>131.19999999999999</v>
      </c>
      <c r="Q47" s="83"/>
      <c r="R47" s="93">
        <v>787.19999999999993</v>
      </c>
      <c r="S47" s="94">
        <v>7.667829620825824E-3</v>
      </c>
      <c r="T47" s="94">
        <v>2.7952242437924131E-3</v>
      </c>
      <c r="U47" s="94">
        <v>5.4777946689069622E-4</v>
      </c>
    </row>
    <row r="48" spans="2:21">
      <c r="B48" s="86" t="s">
        <v>417</v>
      </c>
      <c r="C48" s="83" t="s">
        <v>418</v>
      </c>
      <c r="D48" s="96" t="s">
        <v>128</v>
      </c>
      <c r="E48" s="96" t="s">
        <v>331</v>
      </c>
      <c r="F48" s="96" t="s">
        <v>338</v>
      </c>
      <c r="G48" s="96" t="s">
        <v>339</v>
      </c>
      <c r="H48" s="83" t="s">
        <v>395</v>
      </c>
      <c r="I48" s="83" t="s">
        <v>168</v>
      </c>
      <c r="J48" s="83"/>
      <c r="K48" s="93">
        <v>2.48</v>
      </c>
      <c r="L48" s="96" t="s">
        <v>172</v>
      </c>
      <c r="M48" s="97">
        <v>0.04</v>
      </c>
      <c r="N48" s="97">
        <v>1.6000000000000001E-3</v>
      </c>
      <c r="O48" s="93">
        <v>861252.99999999988</v>
      </c>
      <c r="P48" s="95">
        <v>119.75</v>
      </c>
      <c r="Q48" s="83"/>
      <c r="R48" s="93">
        <v>1031.3505299999997</v>
      </c>
      <c r="S48" s="94">
        <v>6.3796613032019302E-4</v>
      </c>
      <c r="T48" s="94">
        <v>3.662164640884342E-3</v>
      </c>
      <c r="U48" s="94">
        <v>7.1767358168297376E-4</v>
      </c>
    </row>
    <row r="49" spans="2:21">
      <c r="B49" s="86" t="s">
        <v>419</v>
      </c>
      <c r="C49" s="83" t="s">
        <v>420</v>
      </c>
      <c r="D49" s="96" t="s">
        <v>128</v>
      </c>
      <c r="E49" s="96" t="s">
        <v>331</v>
      </c>
      <c r="F49" s="96" t="s">
        <v>421</v>
      </c>
      <c r="G49" s="96" t="s">
        <v>339</v>
      </c>
      <c r="H49" s="83" t="s">
        <v>395</v>
      </c>
      <c r="I49" s="83" t="s">
        <v>168</v>
      </c>
      <c r="J49" s="83"/>
      <c r="K49" s="93">
        <v>2.39</v>
      </c>
      <c r="L49" s="96" t="s">
        <v>172</v>
      </c>
      <c r="M49" s="97">
        <v>3.85E-2</v>
      </c>
      <c r="N49" s="97">
        <v>-1.1999999999999999E-3</v>
      </c>
      <c r="O49" s="93">
        <v>1004539.9999999999</v>
      </c>
      <c r="P49" s="95">
        <v>118.62</v>
      </c>
      <c r="Q49" s="83"/>
      <c r="R49" s="93">
        <v>1191.5854299999996</v>
      </c>
      <c r="S49" s="94">
        <v>2.3584460466787027E-3</v>
      </c>
      <c r="T49" s="94">
        <v>4.2311337429951816E-3</v>
      </c>
      <c r="U49" s="94">
        <v>8.2917432876031618E-4</v>
      </c>
    </row>
    <row r="50" spans="2:21">
      <c r="B50" s="86" t="s">
        <v>422</v>
      </c>
      <c r="C50" s="83" t="s">
        <v>423</v>
      </c>
      <c r="D50" s="96" t="s">
        <v>128</v>
      </c>
      <c r="E50" s="96" t="s">
        <v>331</v>
      </c>
      <c r="F50" s="96" t="s">
        <v>424</v>
      </c>
      <c r="G50" s="96" t="s">
        <v>339</v>
      </c>
      <c r="H50" s="83" t="s">
        <v>395</v>
      </c>
      <c r="I50" s="83" t="s">
        <v>335</v>
      </c>
      <c r="J50" s="83"/>
      <c r="K50" s="93">
        <v>2.4999999999999996</v>
      </c>
      <c r="L50" s="96" t="s">
        <v>172</v>
      </c>
      <c r="M50" s="97">
        <v>3.5499999999999997E-2</v>
      </c>
      <c r="N50" s="97">
        <v>7.9999999999999993E-4</v>
      </c>
      <c r="O50" s="93">
        <v>565175.45999999985</v>
      </c>
      <c r="P50" s="95">
        <v>121.06</v>
      </c>
      <c r="Q50" s="83"/>
      <c r="R50" s="93">
        <v>684.20141000000001</v>
      </c>
      <c r="S50" s="94">
        <v>1.3216142774212668E-3</v>
      </c>
      <c r="T50" s="94">
        <v>2.4294923385022268E-3</v>
      </c>
      <c r="U50" s="94">
        <v>4.7610706760119756E-4</v>
      </c>
    </row>
    <row r="51" spans="2:21">
      <c r="B51" s="86" t="s">
        <v>425</v>
      </c>
      <c r="C51" s="83" t="s">
        <v>426</v>
      </c>
      <c r="D51" s="96" t="s">
        <v>128</v>
      </c>
      <c r="E51" s="96" t="s">
        <v>331</v>
      </c>
      <c r="F51" s="96" t="s">
        <v>424</v>
      </c>
      <c r="G51" s="96" t="s">
        <v>339</v>
      </c>
      <c r="H51" s="83" t="s">
        <v>395</v>
      </c>
      <c r="I51" s="83" t="s">
        <v>335</v>
      </c>
      <c r="J51" s="83"/>
      <c r="K51" s="93">
        <v>1.4200000000000002</v>
      </c>
      <c r="L51" s="96" t="s">
        <v>172</v>
      </c>
      <c r="M51" s="97">
        <v>4.6500000000000007E-2</v>
      </c>
      <c r="N51" s="97">
        <v>-3.0999999999999999E-3</v>
      </c>
      <c r="O51" s="93">
        <v>176486.95999999996</v>
      </c>
      <c r="P51" s="95">
        <v>132.11000000000001</v>
      </c>
      <c r="Q51" s="83"/>
      <c r="R51" s="93">
        <v>233.15691999999996</v>
      </c>
      <c r="S51" s="94">
        <v>5.3789504799571541E-4</v>
      </c>
      <c r="T51" s="94">
        <v>8.2790380512191071E-4</v>
      </c>
      <c r="U51" s="94">
        <v>1.6224412263653035E-4</v>
      </c>
    </row>
    <row r="52" spans="2:21">
      <c r="B52" s="86" t="s">
        <v>427</v>
      </c>
      <c r="C52" s="83" t="s">
        <v>428</v>
      </c>
      <c r="D52" s="96" t="s">
        <v>128</v>
      </c>
      <c r="E52" s="96" t="s">
        <v>331</v>
      </c>
      <c r="F52" s="96" t="s">
        <v>424</v>
      </c>
      <c r="G52" s="96" t="s">
        <v>339</v>
      </c>
      <c r="H52" s="83" t="s">
        <v>395</v>
      </c>
      <c r="I52" s="83" t="s">
        <v>335</v>
      </c>
      <c r="J52" s="83"/>
      <c r="K52" s="93">
        <v>5.8400000000000007</v>
      </c>
      <c r="L52" s="96" t="s">
        <v>172</v>
      </c>
      <c r="M52" s="97">
        <v>1.4999999999999999E-2</v>
      </c>
      <c r="N52" s="97">
        <v>8.2000000000000007E-3</v>
      </c>
      <c r="O52" s="93">
        <v>91799.419999999984</v>
      </c>
      <c r="P52" s="95">
        <v>104.59</v>
      </c>
      <c r="Q52" s="83"/>
      <c r="R52" s="93">
        <v>96.013019999999969</v>
      </c>
      <c r="S52" s="94">
        <v>1.6463801903156142E-4</v>
      </c>
      <c r="T52" s="94">
        <v>3.409272373268874E-4</v>
      </c>
      <c r="U52" s="94">
        <v>6.6811434083035746E-5</v>
      </c>
    </row>
    <row r="53" spans="2:21">
      <c r="B53" s="86" t="s">
        <v>429</v>
      </c>
      <c r="C53" s="83" t="s">
        <v>430</v>
      </c>
      <c r="D53" s="96" t="s">
        <v>128</v>
      </c>
      <c r="E53" s="96" t="s">
        <v>331</v>
      </c>
      <c r="F53" s="96" t="s">
        <v>431</v>
      </c>
      <c r="G53" s="96" t="s">
        <v>432</v>
      </c>
      <c r="H53" s="83" t="s">
        <v>395</v>
      </c>
      <c r="I53" s="83" t="s">
        <v>168</v>
      </c>
      <c r="J53" s="83"/>
      <c r="K53" s="93">
        <v>8.15</v>
      </c>
      <c r="L53" s="96" t="s">
        <v>172</v>
      </c>
      <c r="M53" s="97">
        <v>3.85E-2</v>
      </c>
      <c r="N53" s="97">
        <v>1.61E-2</v>
      </c>
      <c r="O53" s="93">
        <v>1026030.0399999998</v>
      </c>
      <c r="P53" s="95">
        <v>121.31</v>
      </c>
      <c r="Q53" s="83"/>
      <c r="R53" s="93">
        <v>1244.6770199999999</v>
      </c>
      <c r="S53" s="94">
        <v>3.7701143583305878E-4</v>
      </c>
      <c r="T53" s="94">
        <v>4.4196536864777617E-3</v>
      </c>
      <c r="U53" s="94">
        <v>8.6611853971887748E-4</v>
      </c>
    </row>
    <row r="54" spans="2:21">
      <c r="B54" s="86" t="s">
        <v>433</v>
      </c>
      <c r="C54" s="83" t="s">
        <v>434</v>
      </c>
      <c r="D54" s="96" t="s">
        <v>128</v>
      </c>
      <c r="E54" s="96" t="s">
        <v>331</v>
      </c>
      <c r="F54" s="96" t="s">
        <v>431</v>
      </c>
      <c r="G54" s="96" t="s">
        <v>432</v>
      </c>
      <c r="H54" s="83" t="s">
        <v>395</v>
      </c>
      <c r="I54" s="83" t="s">
        <v>168</v>
      </c>
      <c r="J54" s="83"/>
      <c r="K54" s="93">
        <v>6.2499999999999982</v>
      </c>
      <c r="L54" s="96" t="s">
        <v>172</v>
      </c>
      <c r="M54" s="97">
        <v>4.4999999999999998E-2</v>
      </c>
      <c r="N54" s="97">
        <v>1.2599999999999998E-2</v>
      </c>
      <c r="O54" s="93">
        <v>9961179.9999999981</v>
      </c>
      <c r="P54" s="95">
        <v>125.35</v>
      </c>
      <c r="Q54" s="83"/>
      <c r="R54" s="93">
        <v>12486.338960000001</v>
      </c>
      <c r="S54" s="94">
        <v>3.3864471130898546E-3</v>
      </c>
      <c r="T54" s="94">
        <v>4.4337039351120114E-2</v>
      </c>
      <c r="U54" s="94">
        <v>8.6887196378624635E-3</v>
      </c>
    </row>
    <row r="55" spans="2:21">
      <c r="B55" s="86" t="s">
        <v>435</v>
      </c>
      <c r="C55" s="83" t="s">
        <v>436</v>
      </c>
      <c r="D55" s="96" t="s">
        <v>128</v>
      </c>
      <c r="E55" s="96" t="s">
        <v>331</v>
      </c>
      <c r="F55" s="96" t="s">
        <v>338</v>
      </c>
      <c r="G55" s="96" t="s">
        <v>339</v>
      </c>
      <c r="H55" s="83" t="s">
        <v>395</v>
      </c>
      <c r="I55" s="83" t="s">
        <v>168</v>
      </c>
      <c r="J55" s="83"/>
      <c r="K55" s="93">
        <v>2.02</v>
      </c>
      <c r="L55" s="96" t="s">
        <v>172</v>
      </c>
      <c r="M55" s="97">
        <v>0.05</v>
      </c>
      <c r="N55" s="97">
        <v>6.0000000000000006E-4</v>
      </c>
      <c r="O55" s="93">
        <v>3344070.9999999995</v>
      </c>
      <c r="P55" s="95">
        <v>122.46</v>
      </c>
      <c r="Q55" s="83"/>
      <c r="R55" s="93">
        <v>4095.1496199999992</v>
      </c>
      <c r="S55" s="94">
        <v>3.3440743440743435E-3</v>
      </c>
      <c r="T55" s="94">
        <v>1.4541236661307529E-2</v>
      </c>
      <c r="U55" s="94">
        <v>2.8496428806926281E-3</v>
      </c>
    </row>
    <row r="56" spans="2:21">
      <c r="B56" s="86" t="s">
        <v>437</v>
      </c>
      <c r="C56" s="83" t="s">
        <v>438</v>
      </c>
      <c r="D56" s="96" t="s">
        <v>128</v>
      </c>
      <c r="E56" s="96" t="s">
        <v>331</v>
      </c>
      <c r="F56" s="96" t="s">
        <v>439</v>
      </c>
      <c r="G56" s="96" t="s">
        <v>381</v>
      </c>
      <c r="H56" s="83" t="s">
        <v>395</v>
      </c>
      <c r="I56" s="83" t="s">
        <v>335</v>
      </c>
      <c r="J56" s="83"/>
      <c r="K56" s="93">
        <v>3.28</v>
      </c>
      <c r="L56" s="96" t="s">
        <v>172</v>
      </c>
      <c r="M56" s="97">
        <v>2.5499999999999998E-2</v>
      </c>
      <c r="N56" s="97">
        <v>3.9999999999999992E-3</v>
      </c>
      <c r="O56" s="93">
        <v>1076086.9499999997</v>
      </c>
      <c r="P56" s="95">
        <v>108.47</v>
      </c>
      <c r="Q56" s="93">
        <v>26.133309999999998</v>
      </c>
      <c r="R56" s="93">
        <v>1194.2367099999999</v>
      </c>
      <c r="S56" s="94">
        <v>1.227032892098235E-3</v>
      </c>
      <c r="T56" s="94">
        <v>4.240548024160175E-3</v>
      </c>
      <c r="U56" s="94">
        <v>8.3101924332456688E-4</v>
      </c>
    </row>
    <row r="57" spans="2:21">
      <c r="B57" s="86" t="s">
        <v>440</v>
      </c>
      <c r="C57" s="83" t="s">
        <v>441</v>
      </c>
      <c r="D57" s="96" t="s">
        <v>128</v>
      </c>
      <c r="E57" s="96" t="s">
        <v>331</v>
      </c>
      <c r="F57" s="96" t="s">
        <v>439</v>
      </c>
      <c r="G57" s="96" t="s">
        <v>381</v>
      </c>
      <c r="H57" s="83" t="s">
        <v>395</v>
      </c>
      <c r="I57" s="83" t="s">
        <v>335</v>
      </c>
      <c r="J57" s="83"/>
      <c r="K57" s="93">
        <v>7.2700000000000005</v>
      </c>
      <c r="L57" s="96" t="s">
        <v>172</v>
      </c>
      <c r="M57" s="97">
        <v>2.35E-2</v>
      </c>
      <c r="N57" s="97">
        <v>1.8800000000000001E-2</v>
      </c>
      <c r="O57" s="93">
        <v>182359.99999999997</v>
      </c>
      <c r="P57" s="95">
        <v>105.36</v>
      </c>
      <c r="Q57" s="83"/>
      <c r="R57" s="93">
        <v>192.13448999999997</v>
      </c>
      <c r="S57" s="94">
        <v>4.9741306066769194E-4</v>
      </c>
      <c r="T57" s="94">
        <v>6.8223956366449557E-4</v>
      </c>
      <c r="U57" s="94">
        <v>1.3369833397296213E-4</v>
      </c>
    </row>
    <row r="58" spans="2:21">
      <c r="B58" s="86" t="s">
        <v>442</v>
      </c>
      <c r="C58" s="83" t="s">
        <v>443</v>
      </c>
      <c r="D58" s="96" t="s">
        <v>128</v>
      </c>
      <c r="E58" s="96" t="s">
        <v>331</v>
      </c>
      <c r="F58" s="96" t="s">
        <v>439</v>
      </c>
      <c r="G58" s="96" t="s">
        <v>381</v>
      </c>
      <c r="H58" s="83" t="s">
        <v>395</v>
      </c>
      <c r="I58" s="83" t="s">
        <v>335</v>
      </c>
      <c r="J58" s="83"/>
      <c r="K58" s="93">
        <v>6.21</v>
      </c>
      <c r="L58" s="96" t="s">
        <v>172</v>
      </c>
      <c r="M58" s="97">
        <v>1.7600000000000001E-2</v>
      </c>
      <c r="N58" s="97">
        <v>1.47E-2</v>
      </c>
      <c r="O58" s="93">
        <v>1811458.3199999996</v>
      </c>
      <c r="P58" s="95">
        <v>103.43</v>
      </c>
      <c r="Q58" s="93">
        <v>35.951229999999995</v>
      </c>
      <c r="R58" s="93">
        <v>1909.8931399999997</v>
      </c>
      <c r="S58" s="94">
        <v>1.6352434093161931E-3</v>
      </c>
      <c r="T58" s="94">
        <v>6.7817322255853876E-3</v>
      </c>
      <c r="U58" s="94">
        <v>1.329014540202487E-3</v>
      </c>
    </row>
    <row r="59" spans="2:21">
      <c r="B59" s="86" t="s">
        <v>444</v>
      </c>
      <c r="C59" s="83" t="s">
        <v>445</v>
      </c>
      <c r="D59" s="96" t="s">
        <v>128</v>
      </c>
      <c r="E59" s="96" t="s">
        <v>331</v>
      </c>
      <c r="F59" s="96" t="s">
        <v>439</v>
      </c>
      <c r="G59" s="96" t="s">
        <v>381</v>
      </c>
      <c r="H59" s="83" t="s">
        <v>395</v>
      </c>
      <c r="I59" s="83" t="s">
        <v>335</v>
      </c>
      <c r="J59" s="83"/>
      <c r="K59" s="93">
        <v>6.6899999999999995</v>
      </c>
      <c r="L59" s="96" t="s">
        <v>172</v>
      </c>
      <c r="M59" s="97">
        <v>2.1499999999999998E-2</v>
      </c>
      <c r="N59" s="97">
        <v>1.6200000000000003E-2</v>
      </c>
      <c r="O59" s="93">
        <v>4864895.9299999988</v>
      </c>
      <c r="P59" s="95">
        <v>105.84</v>
      </c>
      <c r="Q59" s="83"/>
      <c r="R59" s="93">
        <v>5149.0058299999992</v>
      </c>
      <c r="S59" s="94">
        <v>6.0756243963155732E-3</v>
      </c>
      <c r="T59" s="94">
        <v>1.8283315456611375E-2</v>
      </c>
      <c r="U59" s="94">
        <v>3.5829772212582398E-3</v>
      </c>
    </row>
    <row r="60" spans="2:21">
      <c r="B60" s="86" t="s">
        <v>446</v>
      </c>
      <c r="C60" s="83" t="s">
        <v>447</v>
      </c>
      <c r="D60" s="96" t="s">
        <v>128</v>
      </c>
      <c r="E60" s="96" t="s">
        <v>331</v>
      </c>
      <c r="F60" s="96" t="s">
        <v>359</v>
      </c>
      <c r="G60" s="96" t="s">
        <v>339</v>
      </c>
      <c r="H60" s="83" t="s">
        <v>395</v>
      </c>
      <c r="I60" s="83" t="s">
        <v>335</v>
      </c>
      <c r="J60" s="83"/>
      <c r="K60" s="93">
        <v>1.9100000000000001</v>
      </c>
      <c r="L60" s="96" t="s">
        <v>172</v>
      </c>
      <c r="M60" s="97">
        <v>6.5000000000000002E-2</v>
      </c>
      <c r="N60" s="97">
        <v>1.2999999999999999E-3</v>
      </c>
      <c r="O60" s="93">
        <v>1959425.9999999998</v>
      </c>
      <c r="P60" s="95">
        <v>125.3</v>
      </c>
      <c r="Q60" s="93">
        <v>35.396989999999988</v>
      </c>
      <c r="R60" s="93">
        <v>2490.5579099999995</v>
      </c>
      <c r="S60" s="94">
        <v>1.2440799999999998E-3</v>
      </c>
      <c r="T60" s="94">
        <v>8.8435821272878079E-3</v>
      </c>
      <c r="U60" s="94">
        <v>1.7330748020835958E-3</v>
      </c>
    </row>
    <row r="61" spans="2:21">
      <c r="B61" s="86" t="s">
        <v>448</v>
      </c>
      <c r="C61" s="83" t="s">
        <v>449</v>
      </c>
      <c r="D61" s="96" t="s">
        <v>128</v>
      </c>
      <c r="E61" s="96" t="s">
        <v>331</v>
      </c>
      <c r="F61" s="96" t="s">
        <v>450</v>
      </c>
      <c r="G61" s="96" t="s">
        <v>381</v>
      </c>
      <c r="H61" s="83" t="s">
        <v>395</v>
      </c>
      <c r="I61" s="83" t="s">
        <v>335</v>
      </c>
      <c r="J61" s="83"/>
      <c r="K61" s="93">
        <v>8.2900000000000009</v>
      </c>
      <c r="L61" s="96" t="s">
        <v>172</v>
      </c>
      <c r="M61" s="97">
        <v>3.5000000000000003E-2</v>
      </c>
      <c r="N61" s="97">
        <v>2.0300000000000002E-2</v>
      </c>
      <c r="O61" s="93">
        <v>521666.19999999995</v>
      </c>
      <c r="P61" s="95">
        <v>115.62</v>
      </c>
      <c r="Q61" s="83"/>
      <c r="R61" s="93">
        <v>603.15046999999981</v>
      </c>
      <c r="S61" s="94">
        <v>1.9259816885127334E-3</v>
      </c>
      <c r="T61" s="94">
        <v>2.1416931102626884E-3</v>
      </c>
      <c r="U61" s="94">
        <v>4.1970711751965548E-4</v>
      </c>
    </row>
    <row r="62" spans="2:21">
      <c r="B62" s="86" t="s">
        <v>451</v>
      </c>
      <c r="C62" s="83" t="s">
        <v>452</v>
      </c>
      <c r="D62" s="96" t="s">
        <v>128</v>
      </c>
      <c r="E62" s="96" t="s">
        <v>331</v>
      </c>
      <c r="F62" s="96" t="s">
        <v>450</v>
      </c>
      <c r="G62" s="96" t="s">
        <v>381</v>
      </c>
      <c r="H62" s="83" t="s">
        <v>395</v>
      </c>
      <c r="I62" s="83" t="s">
        <v>335</v>
      </c>
      <c r="J62" s="83"/>
      <c r="K62" s="93">
        <v>4.1800000000000006</v>
      </c>
      <c r="L62" s="96" t="s">
        <v>172</v>
      </c>
      <c r="M62" s="97">
        <v>0.04</v>
      </c>
      <c r="N62" s="97">
        <v>6.000000000000001E-3</v>
      </c>
      <c r="O62" s="93">
        <v>1096756.9999999998</v>
      </c>
      <c r="P62" s="95">
        <v>115.9</v>
      </c>
      <c r="Q62" s="83"/>
      <c r="R62" s="93">
        <v>1271.1413899999998</v>
      </c>
      <c r="S62" s="94">
        <v>1.5552266123568784E-3</v>
      </c>
      <c r="T62" s="94">
        <v>4.5136245307621781E-3</v>
      </c>
      <c r="U62" s="94">
        <v>8.8453398495540961E-4</v>
      </c>
    </row>
    <row r="63" spans="2:21">
      <c r="B63" s="86" t="s">
        <v>453</v>
      </c>
      <c r="C63" s="83" t="s">
        <v>454</v>
      </c>
      <c r="D63" s="96" t="s">
        <v>128</v>
      </c>
      <c r="E63" s="96" t="s">
        <v>331</v>
      </c>
      <c r="F63" s="96" t="s">
        <v>450</v>
      </c>
      <c r="G63" s="96" t="s">
        <v>381</v>
      </c>
      <c r="H63" s="83" t="s">
        <v>395</v>
      </c>
      <c r="I63" s="83" t="s">
        <v>335</v>
      </c>
      <c r="J63" s="83"/>
      <c r="K63" s="93">
        <v>6.9399999999999986</v>
      </c>
      <c r="L63" s="96" t="s">
        <v>172</v>
      </c>
      <c r="M63" s="97">
        <v>0.04</v>
      </c>
      <c r="N63" s="97">
        <v>1.5199999999999997E-2</v>
      </c>
      <c r="O63" s="93">
        <v>2454271.8099999996</v>
      </c>
      <c r="P63" s="95">
        <v>120.32</v>
      </c>
      <c r="Q63" s="83"/>
      <c r="R63" s="93">
        <v>2952.97993</v>
      </c>
      <c r="S63" s="94">
        <v>3.3885163346601835E-3</v>
      </c>
      <c r="T63" s="94">
        <v>1.0485570492592002E-2</v>
      </c>
      <c r="U63" s="94">
        <v>2.0548548930314097E-3</v>
      </c>
    </row>
    <row r="64" spans="2:21">
      <c r="B64" s="86" t="s">
        <v>455</v>
      </c>
      <c r="C64" s="83" t="s">
        <v>456</v>
      </c>
      <c r="D64" s="96" t="s">
        <v>128</v>
      </c>
      <c r="E64" s="96" t="s">
        <v>331</v>
      </c>
      <c r="F64" s="96" t="s">
        <v>457</v>
      </c>
      <c r="G64" s="96" t="s">
        <v>458</v>
      </c>
      <c r="H64" s="83" t="s">
        <v>459</v>
      </c>
      <c r="I64" s="83" t="s">
        <v>335</v>
      </c>
      <c r="J64" s="83"/>
      <c r="K64" s="93">
        <v>8.4399999999999977</v>
      </c>
      <c r="L64" s="96" t="s">
        <v>172</v>
      </c>
      <c r="M64" s="97">
        <v>5.1500000000000004E-2</v>
      </c>
      <c r="N64" s="97">
        <v>2.5299999999999993E-2</v>
      </c>
      <c r="O64" s="93">
        <v>5768990.9999999991</v>
      </c>
      <c r="P64" s="95">
        <v>149.30000000000001</v>
      </c>
      <c r="Q64" s="83"/>
      <c r="R64" s="93">
        <v>8613.1034600000003</v>
      </c>
      <c r="S64" s="94">
        <v>1.6246001855240546E-3</v>
      </c>
      <c r="T64" s="94">
        <v>3.0583785068196544E-2</v>
      </c>
      <c r="U64" s="94">
        <v>5.9934974867799943E-3</v>
      </c>
    </row>
    <row r="65" spans="2:21">
      <c r="B65" s="86" t="s">
        <v>460</v>
      </c>
      <c r="C65" s="83" t="s">
        <v>461</v>
      </c>
      <c r="D65" s="96" t="s">
        <v>128</v>
      </c>
      <c r="E65" s="96" t="s">
        <v>331</v>
      </c>
      <c r="F65" s="96" t="s">
        <v>462</v>
      </c>
      <c r="G65" s="96" t="s">
        <v>381</v>
      </c>
      <c r="H65" s="83" t="s">
        <v>459</v>
      </c>
      <c r="I65" s="83" t="s">
        <v>168</v>
      </c>
      <c r="J65" s="83"/>
      <c r="K65" s="93">
        <v>3.02</v>
      </c>
      <c r="L65" s="96" t="s">
        <v>172</v>
      </c>
      <c r="M65" s="97">
        <v>2.8500000000000001E-2</v>
      </c>
      <c r="N65" s="97">
        <v>7.899999999999999E-3</v>
      </c>
      <c r="O65" s="93">
        <v>1499999.9999999998</v>
      </c>
      <c r="P65" s="95">
        <v>108.65</v>
      </c>
      <c r="Q65" s="83"/>
      <c r="R65" s="93">
        <v>1629.7499999999998</v>
      </c>
      <c r="S65" s="94">
        <v>3.0658572190436942E-3</v>
      </c>
      <c r="T65" s="94">
        <v>5.7869876922264796E-3</v>
      </c>
      <c r="U65" s="94">
        <v>1.1340746775471444E-3</v>
      </c>
    </row>
    <row r="66" spans="2:21">
      <c r="B66" s="86" t="s">
        <v>463</v>
      </c>
      <c r="C66" s="83" t="s">
        <v>464</v>
      </c>
      <c r="D66" s="96" t="s">
        <v>128</v>
      </c>
      <c r="E66" s="96" t="s">
        <v>331</v>
      </c>
      <c r="F66" s="96" t="s">
        <v>462</v>
      </c>
      <c r="G66" s="96" t="s">
        <v>381</v>
      </c>
      <c r="H66" s="83" t="s">
        <v>459</v>
      </c>
      <c r="I66" s="83" t="s">
        <v>168</v>
      </c>
      <c r="J66" s="83"/>
      <c r="K66" s="93">
        <v>0.7400000000000001</v>
      </c>
      <c r="L66" s="96" t="s">
        <v>172</v>
      </c>
      <c r="M66" s="97">
        <v>4.8499999999999995E-2</v>
      </c>
      <c r="N66" s="97">
        <v>1.3600000000000001E-2</v>
      </c>
      <c r="O66" s="93">
        <v>1743.9999999999998</v>
      </c>
      <c r="P66" s="95">
        <v>125.96</v>
      </c>
      <c r="Q66" s="83"/>
      <c r="R66" s="93">
        <v>2.1967499999999998</v>
      </c>
      <c r="S66" s="94">
        <v>1.3926081556866925E-5</v>
      </c>
      <c r="T66" s="94">
        <v>7.8003161300190332E-6</v>
      </c>
      <c r="U66" s="94">
        <v>1.5286261990499704E-6</v>
      </c>
    </row>
    <row r="67" spans="2:21">
      <c r="B67" s="86" t="s">
        <v>465</v>
      </c>
      <c r="C67" s="83" t="s">
        <v>466</v>
      </c>
      <c r="D67" s="96" t="s">
        <v>128</v>
      </c>
      <c r="E67" s="96" t="s">
        <v>331</v>
      </c>
      <c r="F67" s="96" t="s">
        <v>462</v>
      </c>
      <c r="G67" s="96" t="s">
        <v>381</v>
      </c>
      <c r="H67" s="83" t="s">
        <v>459</v>
      </c>
      <c r="I67" s="83" t="s">
        <v>168</v>
      </c>
      <c r="J67" s="83"/>
      <c r="K67" s="93">
        <v>5.08</v>
      </c>
      <c r="L67" s="96" t="s">
        <v>172</v>
      </c>
      <c r="M67" s="97">
        <v>2.5000000000000001E-2</v>
      </c>
      <c r="N67" s="97">
        <v>1.46E-2</v>
      </c>
      <c r="O67" s="93">
        <v>173444.74999999997</v>
      </c>
      <c r="P67" s="95">
        <v>105.93</v>
      </c>
      <c r="Q67" s="83"/>
      <c r="R67" s="93">
        <v>183.73001999999997</v>
      </c>
      <c r="S67" s="94">
        <v>3.7057071243005302E-4</v>
      </c>
      <c r="T67" s="94">
        <v>6.5239660342538731E-4</v>
      </c>
      <c r="U67" s="94">
        <v>1.2785001576145444E-4</v>
      </c>
    </row>
    <row r="68" spans="2:21">
      <c r="B68" s="86" t="s">
        <v>467</v>
      </c>
      <c r="C68" s="83" t="s">
        <v>468</v>
      </c>
      <c r="D68" s="96" t="s">
        <v>128</v>
      </c>
      <c r="E68" s="96" t="s">
        <v>331</v>
      </c>
      <c r="F68" s="96" t="s">
        <v>462</v>
      </c>
      <c r="G68" s="96" t="s">
        <v>381</v>
      </c>
      <c r="H68" s="83" t="s">
        <v>459</v>
      </c>
      <c r="I68" s="83" t="s">
        <v>168</v>
      </c>
      <c r="J68" s="83"/>
      <c r="K68" s="93">
        <v>5.9399999999999995</v>
      </c>
      <c r="L68" s="96" t="s">
        <v>172</v>
      </c>
      <c r="M68" s="97">
        <v>1.34E-2</v>
      </c>
      <c r="N68" s="97">
        <v>1.5399999999999999E-2</v>
      </c>
      <c r="O68" s="93">
        <v>896344.19999999984</v>
      </c>
      <c r="P68" s="95">
        <v>100.12</v>
      </c>
      <c r="Q68" s="83"/>
      <c r="R68" s="93">
        <v>897.41975999999988</v>
      </c>
      <c r="S68" s="94">
        <v>2.6180991311891269E-3</v>
      </c>
      <c r="T68" s="94">
        <v>3.1865973958465051E-3</v>
      </c>
      <c r="U68" s="94">
        <v>6.2447677554621005E-4</v>
      </c>
    </row>
    <row r="69" spans="2:21">
      <c r="B69" s="86" t="s">
        <v>469</v>
      </c>
      <c r="C69" s="83" t="s">
        <v>470</v>
      </c>
      <c r="D69" s="96" t="s">
        <v>128</v>
      </c>
      <c r="E69" s="96" t="s">
        <v>331</v>
      </c>
      <c r="F69" s="96" t="s">
        <v>462</v>
      </c>
      <c r="G69" s="96" t="s">
        <v>381</v>
      </c>
      <c r="H69" s="83" t="s">
        <v>459</v>
      </c>
      <c r="I69" s="83" t="s">
        <v>168</v>
      </c>
      <c r="J69" s="83"/>
      <c r="K69" s="93">
        <v>5.919999999999999</v>
      </c>
      <c r="L69" s="96" t="s">
        <v>172</v>
      </c>
      <c r="M69" s="97">
        <v>1.95E-2</v>
      </c>
      <c r="N69" s="97">
        <v>1.9299999999999998E-2</v>
      </c>
      <c r="O69" s="93">
        <v>356408.99999999994</v>
      </c>
      <c r="P69" s="95">
        <v>101.1</v>
      </c>
      <c r="Q69" s="83"/>
      <c r="R69" s="93">
        <v>360.32953000000003</v>
      </c>
      <c r="S69" s="94">
        <v>5.0103395389310698E-4</v>
      </c>
      <c r="T69" s="94">
        <v>1.2794738795862879E-3</v>
      </c>
      <c r="U69" s="94">
        <v>2.5073820864885055E-4</v>
      </c>
    </row>
    <row r="70" spans="2:21">
      <c r="B70" s="86" t="s">
        <v>471</v>
      </c>
      <c r="C70" s="83" t="s">
        <v>472</v>
      </c>
      <c r="D70" s="96" t="s">
        <v>128</v>
      </c>
      <c r="E70" s="96" t="s">
        <v>331</v>
      </c>
      <c r="F70" s="96" t="s">
        <v>473</v>
      </c>
      <c r="G70" s="96" t="s">
        <v>381</v>
      </c>
      <c r="H70" s="83" t="s">
        <v>459</v>
      </c>
      <c r="I70" s="83" t="s">
        <v>168</v>
      </c>
      <c r="J70" s="83"/>
      <c r="K70" s="93">
        <v>4.75</v>
      </c>
      <c r="L70" s="96" t="s">
        <v>172</v>
      </c>
      <c r="M70" s="97">
        <v>4.7500000000000001E-2</v>
      </c>
      <c r="N70" s="97">
        <v>1.03E-2</v>
      </c>
      <c r="O70" s="93">
        <v>4667082.9999999991</v>
      </c>
      <c r="P70" s="95">
        <v>145.69999999999999</v>
      </c>
      <c r="Q70" s="83"/>
      <c r="R70" s="93">
        <v>6799.9398299999993</v>
      </c>
      <c r="S70" s="94">
        <v>2.4728887829173949E-3</v>
      </c>
      <c r="T70" s="94">
        <v>2.4145524224016338E-2</v>
      </c>
      <c r="U70" s="94">
        <v>4.731792956003825E-3</v>
      </c>
    </row>
    <row r="71" spans="2:21">
      <c r="B71" s="86" t="s">
        <v>474</v>
      </c>
      <c r="C71" s="83" t="s">
        <v>475</v>
      </c>
      <c r="D71" s="96" t="s">
        <v>128</v>
      </c>
      <c r="E71" s="96" t="s">
        <v>331</v>
      </c>
      <c r="F71" s="96" t="s">
        <v>476</v>
      </c>
      <c r="G71" s="96" t="s">
        <v>381</v>
      </c>
      <c r="H71" s="83" t="s">
        <v>459</v>
      </c>
      <c r="I71" s="83" t="s">
        <v>168</v>
      </c>
      <c r="J71" s="83"/>
      <c r="K71" s="93">
        <v>1.2</v>
      </c>
      <c r="L71" s="96" t="s">
        <v>172</v>
      </c>
      <c r="M71" s="97">
        <v>6.5000000000000002E-2</v>
      </c>
      <c r="N71" s="97">
        <v>-1E-3</v>
      </c>
      <c r="O71" s="93">
        <v>593548.43999999983</v>
      </c>
      <c r="P71" s="95">
        <v>124.22</v>
      </c>
      <c r="Q71" s="83"/>
      <c r="R71" s="93">
        <v>737.30585999999983</v>
      </c>
      <c r="S71" s="94">
        <v>9.2992854163076097E-4</v>
      </c>
      <c r="T71" s="94">
        <v>2.6180579458361464E-3</v>
      </c>
      <c r="U71" s="94">
        <v>5.1306022729444398E-4</v>
      </c>
    </row>
    <row r="72" spans="2:21">
      <c r="B72" s="86" t="s">
        <v>477</v>
      </c>
      <c r="C72" s="83" t="s">
        <v>478</v>
      </c>
      <c r="D72" s="96" t="s">
        <v>128</v>
      </c>
      <c r="E72" s="96" t="s">
        <v>331</v>
      </c>
      <c r="F72" s="96" t="s">
        <v>476</v>
      </c>
      <c r="G72" s="96" t="s">
        <v>381</v>
      </c>
      <c r="H72" s="83" t="s">
        <v>459</v>
      </c>
      <c r="I72" s="83" t="s">
        <v>168</v>
      </c>
      <c r="J72" s="83"/>
      <c r="K72" s="93">
        <v>6.65</v>
      </c>
      <c r="L72" s="96" t="s">
        <v>172</v>
      </c>
      <c r="M72" s="97">
        <v>0.04</v>
      </c>
      <c r="N72" s="97">
        <v>2.5600000000000001E-2</v>
      </c>
      <c r="O72" s="93">
        <v>571829.99999999988</v>
      </c>
      <c r="P72" s="95">
        <v>109.7</v>
      </c>
      <c r="Q72" s="83"/>
      <c r="R72" s="93">
        <v>627.29751999999985</v>
      </c>
      <c r="S72" s="94">
        <v>1.9332943629405761E-4</v>
      </c>
      <c r="T72" s="94">
        <v>2.227435513179441E-3</v>
      </c>
      <c r="U72" s="94">
        <v>4.3651003695052823E-4</v>
      </c>
    </row>
    <row r="73" spans="2:21">
      <c r="B73" s="86" t="s">
        <v>479</v>
      </c>
      <c r="C73" s="83" t="s">
        <v>480</v>
      </c>
      <c r="D73" s="96" t="s">
        <v>128</v>
      </c>
      <c r="E73" s="96" t="s">
        <v>331</v>
      </c>
      <c r="F73" s="96" t="s">
        <v>476</v>
      </c>
      <c r="G73" s="96" t="s">
        <v>381</v>
      </c>
      <c r="H73" s="83" t="s">
        <v>459</v>
      </c>
      <c r="I73" s="83" t="s">
        <v>168</v>
      </c>
      <c r="J73" s="83"/>
      <c r="K73" s="93">
        <v>6.94</v>
      </c>
      <c r="L73" s="96" t="s">
        <v>172</v>
      </c>
      <c r="M73" s="97">
        <v>2.7799999999999998E-2</v>
      </c>
      <c r="N73" s="97">
        <v>2.7300000000000005E-2</v>
      </c>
      <c r="O73" s="93">
        <v>1118736.9999999998</v>
      </c>
      <c r="P73" s="95">
        <v>101.78</v>
      </c>
      <c r="Q73" s="83"/>
      <c r="R73" s="93">
        <v>1138.6505199999997</v>
      </c>
      <c r="S73" s="94">
        <v>1.3001645635231467E-3</v>
      </c>
      <c r="T73" s="94">
        <v>4.0431701457200675E-3</v>
      </c>
      <c r="U73" s="94">
        <v>7.9233914484300551E-4</v>
      </c>
    </row>
    <row r="74" spans="2:21">
      <c r="B74" s="86" t="s">
        <v>481</v>
      </c>
      <c r="C74" s="83" t="s">
        <v>482</v>
      </c>
      <c r="D74" s="96" t="s">
        <v>128</v>
      </c>
      <c r="E74" s="96" t="s">
        <v>331</v>
      </c>
      <c r="F74" s="96" t="s">
        <v>476</v>
      </c>
      <c r="G74" s="96" t="s">
        <v>381</v>
      </c>
      <c r="H74" s="83" t="s">
        <v>459</v>
      </c>
      <c r="I74" s="83" t="s">
        <v>168</v>
      </c>
      <c r="J74" s="83"/>
      <c r="K74" s="93">
        <v>1.8099999999999998</v>
      </c>
      <c r="L74" s="96" t="s">
        <v>172</v>
      </c>
      <c r="M74" s="97">
        <v>5.0999999999999997E-2</v>
      </c>
      <c r="N74" s="97">
        <v>8.3999999999999995E-3</v>
      </c>
      <c r="O74" s="93">
        <v>1940030.9999999998</v>
      </c>
      <c r="P74" s="95">
        <v>129.46</v>
      </c>
      <c r="Q74" s="83"/>
      <c r="R74" s="93">
        <v>2511.5639699999997</v>
      </c>
      <c r="S74" s="94">
        <v>9.3764440928007582E-4</v>
      </c>
      <c r="T74" s="94">
        <v>8.9181713653195133E-3</v>
      </c>
      <c r="U74" s="94">
        <v>1.7476920382983746E-3</v>
      </c>
    </row>
    <row r="75" spans="2:21">
      <c r="B75" s="86" t="s">
        <v>483</v>
      </c>
      <c r="C75" s="83" t="s">
        <v>484</v>
      </c>
      <c r="D75" s="96" t="s">
        <v>128</v>
      </c>
      <c r="E75" s="96" t="s">
        <v>331</v>
      </c>
      <c r="F75" s="96" t="s">
        <v>485</v>
      </c>
      <c r="G75" s="96" t="s">
        <v>486</v>
      </c>
      <c r="H75" s="83" t="s">
        <v>459</v>
      </c>
      <c r="I75" s="83" t="s">
        <v>335</v>
      </c>
      <c r="J75" s="83"/>
      <c r="K75" s="93">
        <v>4.55</v>
      </c>
      <c r="L75" s="96" t="s">
        <v>172</v>
      </c>
      <c r="M75" s="97">
        <v>3.85E-2</v>
      </c>
      <c r="N75" s="97">
        <v>7.000000000000001E-3</v>
      </c>
      <c r="O75" s="93">
        <v>19999.999999999996</v>
      </c>
      <c r="P75" s="95">
        <v>119.27</v>
      </c>
      <c r="Q75" s="83"/>
      <c r="R75" s="93">
        <v>23.853999999999996</v>
      </c>
      <c r="S75" s="94">
        <v>8.349096427388241E-5</v>
      </c>
      <c r="T75" s="94">
        <v>8.4701828139512465E-5</v>
      </c>
      <c r="U75" s="94">
        <v>1.6598998225623305E-5</v>
      </c>
    </row>
    <row r="76" spans="2:21">
      <c r="B76" s="86" t="s">
        <v>487</v>
      </c>
      <c r="C76" s="83" t="s">
        <v>488</v>
      </c>
      <c r="D76" s="96" t="s">
        <v>128</v>
      </c>
      <c r="E76" s="96" t="s">
        <v>331</v>
      </c>
      <c r="F76" s="96" t="s">
        <v>485</v>
      </c>
      <c r="G76" s="96" t="s">
        <v>486</v>
      </c>
      <c r="H76" s="83" t="s">
        <v>459</v>
      </c>
      <c r="I76" s="83" t="s">
        <v>335</v>
      </c>
      <c r="J76" s="83"/>
      <c r="K76" s="93">
        <v>2.79</v>
      </c>
      <c r="L76" s="96" t="s">
        <v>172</v>
      </c>
      <c r="M76" s="97">
        <v>3.9E-2</v>
      </c>
      <c r="N76" s="97">
        <v>2.4000000000000002E-3</v>
      </c>
      <c r="O76" s="93">
        <v>17513.999999999996</v>
      </c>
      <c r="P76" s="95">
        <v>120.18</v>
      </c>
      <c r="Q76" s="83"/>
      <c r="R76" s="93">
        <v>21.048319999999997</v>
      </c>
      <c r="S76" s="94">
        <v>4.3891161747476697E-5</v>
      </c>
      <c r="T76" s="94">
        <v>7.4739296690930793E-5</v>
      </c>
      <c r="U76" s="94">
        <v>1.4646643176505053E-5</v>
      </c>
    </row>
    <row r="77" spans="2:21">
      <c r="B77" s="86" t="s">
        <v>489</v>
      </c>
      <c r="C77" s="83" t="s">
        <v>490</v>
      </c>
      <c r="D77" s="96" t="s">
        <v>128</v>
      </c>
      <c r="E77" s="96" t="s">
        <v>331</v>
      </c>
      <c r="F77" s="96" t="s">
        <v>485</v>
      </c>
      <c r="G77" s="96" t="s">
        <v>486</v>
      </c>
      <c r="H77" s="83" t="s">
        <v>459</v>
      </c>
      <c r="I77" s="83" t="s">
        <v>335</v>
      </c>
      <c r="J77" s="83"/>
      <c r="K77" s="93">
        <v>5.39</v>
      </c>
      <c r="L77" s="96" t="s">
        <v>172</v>
      </c>
      <c r="M77" s="97">
        <v>3.85E-2</v>
      </c>
      <c r="N77" s="97">
        <v>1.03E-2</v>
      </c>
      <c r="O77" s="93">
        <v>13547.999999999998</v>
      </c>
      <c r="P77" s="95">
        <v>120.25</v>
      </c>
      <c r="Q77" s="83"/>
      <c r="R77" s="93">
        <v>16.291469999999997</v>
      </c>
      <c r="S77" s="94">
        <v>5.4191999999999992E-5</v>
      </c>
      <c r="T77" s="94">
        <v>5.7848465334116847E-5</v>
      </c>
      <c r="U77" s="94">
        <v>1.1336550751353875E-5</v>
      </c>
    </row>
    <row r="78" spans="2:21">
      <c r="B78" s="86" t="s">
        <v>491</v>
      </c>
      <c r="C78" s="83" t="s">
        <v>492</v>
      </c>
      <c r="D78" s="96" t="s">
        <v>128</v>
      </c>
      <c r="E78" s="96" t="s">
        <v>331</v>
      </c>
      <c r="F78" s="96" t="s">
        <v>493</v>
      </c>
      <c r="G78" s="96" t="s">
        <v>486</v>
      </c>
      <c r="H78" s="83" t="s">
        <v>459</v>
      </c>
      <c r="I78" s="83" t="s">
        <v>168</v>
      </c>
      <c r="J78" s="83"/>
      <c r="K78" s="93">
        <v>2.9200000000000008</v>
      </c>
      <c r="L78" s="96" t="s">
        <v>172</v>
      </c>
      <c r="M78" s="97">
        <v>3.7499999999999999E-2</v>
      </c>
      <c r="N78" s="97">
        <v>3.9000000000000007E-3</v>
      </c>
      <c r="O78" s="93">
        <v>113983.99999999999</v>
      </c>
      <c r="P78" s="95">
        <v>120.35</v>
      </c>
      <c r="Q78" s="83"/>
      <c r="R78" s="93">
        <v>137.17973999999995</v>
      </c>
      <c r="S78" s="94">
        <v>1.4713283592571202E-4</v>
      </c>
      <c r="T78" s="94">
        <v>4.8710383003701694E-4</v>
      </c>
      <c r="U78" s="94">
        <v>9.5457628106458708E-5</v>
      </c>
    </row>
    <row r="79" spans="2:21">
      <c r="B79" s="86" t="s">
        <v>494</v>
      </c>
      <c r="C79" s="83" t="s">
        <v>495</v>
      </c>
      <c r="D79" s="96" t="s">
        <v>128</v>
      </c>
      <c r="E79" s="96" t="s">
        <v>331</v>
      </c>
      <c r="F79" s="96" t="s">
        <v>493</v>
      </c>
      <c r="G79" s="96" t="s">
        <v>486</v>
      </c>
      <c r="H79" s="83" t="s">
        <v>459</v>
      </c>
      <c r="I79" s="83" t="s">
        <v>168</v>
      </c>
      <c r="J79" s="83"/>
      <c r="K79" s="93">
        <v>6.5100000000000007</v>
      </c>
      <c r="L79" s="96" t="s">
        <v>172</v>
      </c>
      <c r="M79" s="97">
        <v>2.4799999999999999E-2</v>
      </c>
      <c r="N79" s="97">
        <v>1.23E-2</v>
      </c>
      <c r="O79" s="93">
        <v>17724.999999999996</v>
      </c>
      <c r="P79" s="95">
        <v>109.72</v>
      </c>
      <c r="Q79" s="83"/>
      <c r="R79" s="93">
        <v>19.447869999999995</v>
      </c>
      <c r="S79" s="94">
        <v>4.1854963726315984E-5</v>
      </c>
      <c r="T79" s="94">
        <v>6.9056348722209283E-5</v>
      </c>
      <c r="U79" s="94">
        <v>1.3532957140192533E-5</v>
      </c>
    </row>
    <row r="80" spans="2:21">
      <c r="B80" s="86" t="s">
        <v>496</v>
      </c>
      <c r="C80" s="83" t="s">
        <v>497</v>
      </c>
      <c r="D80" s="96" t="s">
        <v>128</v>
      </c>
      <c r="E80" s="96" t="s">
        <v>331</v>
      </c>
      <c r="F80" s="96" t="s">
        <v>498</v>
      </c>
      <c r="G80" s="96" t="s">
        <v>381</v>
      </c>
      <c r="H80" s="83" t="s">
        <v>459</v>
      </c>
      <c r="I80" s="83" t="s">
        <v>335</v>
      </c>
      <c r="J80" s="83"/>
      <c r="K80" s="93">
        <v>5.14</v>
      </c>
      <c r="L80" s="96" t="s">
        <v>172</v>
      </c>
      <c r="M80" s="97">
        <v>2.8500000000000001E-2</v>
      </c>
      <c r="N80" s="97">
        <v>1.2800000000000001E-2</v>
      </c>
      <c r="O80" s="93">
        <v>3489746.9999999995</v>
      </c>
      <c r="P80" s="95">
        <v>111.01</v>
      </c>
      <c r="Q80" s="83"/>
      <c r="R80" s="93">
        <v>3873.9680499999995</v>
      </c>
      <c r="S80" s="94">
        <v>5.1094392386530005E-3</v>
      </c>
      <c r="T80" s="94">
        <v>1.3755855453553378E-2</v>
      </c>
      <c r="U80" s="94">
        <v>2.695731901906237E-3</v>
      </c>
    </row>
    <row r="81" spans="2:21">
      <c r="B81" s="86" t="s">
        <v>499</v>
      </c>
      <c r="C81" s="83" t="s">
        <v>500</v>
      </c>
      <c r="D81" s="96" t="s">
        <v>128</v>
      </c>
      <c r="E81" s="96" t="s">
        <v>331</v>
      </c>
      <c r="F81" s="96" t="s">
        <v>501</v>
      </c>
      <c r="G81" s="96" t="s">
        <v>381</v>
      </c>
      <c r="H81" s="83" t="s">
        <v>459</v>
      </c>
      <c r="I81" s="83" t="s">
        <v>335</v>
      </c>
      <c r="J81" s="83"/>
      <c r="K81" s="93">
        <v>7.1800000000000015</v>
      </c>
      <c r="L81" s="96" t="s">
        <v>172</v>
      </c>
      <c r="M81" s="97">
        <v>1.3999999999999999E-2</v>
      </c>
      <c r="N81" s="97">
        <v>1.5699999999999999E-2</v>
      </c>
      <c r="O81" s="93">
        <v>802999.99999999988</v>
      </c>
      <c r="P81" s="95">
        <v>99.41</v>
      </c>
      <c r="Q81" s="83"/>
      <c r="R81" s="93">
        <v>798.26233999999988</v>
      </c>
      <c r="S81" s="94">
        <v>3.1664037854889585E-3</v>
      </c>
      <c r="T81" s="94">
        <v>2.8345048852571925E-3</v>
      </c>
      <c r="U81" s="94">
        <v>5.5547728537108697E-4</v>
      </c>
    </row>
    <row r="82" spans="2:21">
      <c r="B82" s="86" t="s">
        <v>502</v>
      </c>
      <c r="C82" s="83" t="s">
        <v>503</v>
      </c>
      <c r="D82" s="96" t="s">
        <v>128</v>
      </c>
      <c r="E82" s="96" t="s">
        <v>331</v>
      </c>
      <c r="F82" s="96" t="s">
        <v>344</v>
      </c>
      <c r="G82" s="96" t="s">
        <v>339</v>
      </c>
      <c r="H82" s="83" t="s">
        <v>459</v>
      </c>
      <c r="I82" s="83" t="s">
        <v>168</v>
      </c>
      <c r="J82" s="83"/>
      <c r="K82" s="93">
        <v>4.37</v>
      </c>
      <c r="L82" s="96" t="s">
        <v>172</v>
      </c>
      <c r="M82" s="97">
        <v>1.06E-2</v>
      </c>
      <c r="N82" s="97">
        <v>1.3900000000000001E-2</v>
      </c>
      <c r="O82" s="93">
        <v>19</v>
      </c>
      <c r="P82" s="95">
        <v>5001994</v>
      </c>
      <c r="Q82" s="83"/>
      <c r="R82" s="93">
        <v>950.37882999999988</v>
      </c>
      <c r="S82" s="94">
        <v>1.3992193828706082E-3</v>
      </c>
      <c r="T82" s="94">
        <v>3.3746467815079628E-3</v>
      </c>
      <c r="U82" s="94">
        <v>6.6132877139431342E-4</v>
      </c>
    </row>
    <row r="83" spans="2:21">
      <c r="B83" s="86" t="s">
        <v>504</v>
      </c>
      <c r="C83" s="83" t="s">
        <v>505</v>
      </c>
      <c r="D83" s="96" t="s">
        <v>128</v>
      </c>
      <c r="E83" s="96" t="s">
        <v>331</v>
      </c>
      <c r="F83" s="96" t="s">
        <v>439</v>
      </c>
      <c r="G83" s="96" t="s">
        <v>381</v>
      </c>
      <c r="H83" s="83" t="s">
        <v>459</v>
      </c>
      <c r="I83" s="83" t="s">
        <v>335</v>
      </c>
      <c r="J83" s="83"/>
      <c r="K83" s="93">
        <v>2.67</v>
      </c>
      <c r="L83" s="96" t="s">
        <v>172</v>
      </c>
      <c r="M83" s="97">
        <v>4.9000000000000002E-2</v>
      </c>
      <c r="N83" s="97">
        <v>6.6000000000000017E-3</v>
      </c>
      <c r="O83" s="93">
        <v>22891.58</v>
      </c>
      <c r="P83" s="95">
        <v>116.15</v>
      </c>
      <c r="Q83" s="83"/>
      <c r="R83" s="93">
        <v>26.588569999999997</v>
      </c>
      <c r="S83" s="94">
        <v>2.8685617662509461E-5</v>
      </c>
      <c r="T83" s="94">
        <v>9.441185908507577E-5</v>
      </c>
      <c r="U83" s="94">
        <v>1.8501870807908991E-5</v>
      </c>
    </row>
    <row r="84" spans="2:21">
      <c r="B84" s="86" t="s">
        <v>506</v>
      </c>
      <c r="C84" s="83" t="s">
        <v>507</v>
      </c>
      <c r="D84" s="96" t="s">
        <v>128</v>
      </c>
      <c r="E84" s="96" t="s">
        <v>331</v>
      </c>
      <c r="F84" s="96" t="s">
        <v>439</v>
      </c>
      <c r="G84" s="96" t="s">
        <v>381</v>
      </c>
      <c r="H84" s="83" t="s">
        <v>459</v>
      </c>
      <c r="I84" s="83" t="s">
        <v>335</v>
      </c>
      <c r="J84" s="83"/>
      <c r="K84" s="93">
        <v>6.11</v>
      </c>
      <c r="L84" s="96" t="s">
        <v>172</v>
      </c>
      <c r="M84" s="97">
        <v>2.3E-2</v>
      </c>
      <c r="N84" s="97">
        <v>1.9900000000000001E-2</v>
      </c>
      <c r="O84" s="93">
        <v>160389.35999999999</v>
      </c>
      <c r="P84" s="95">
        <v>103.53</v>
      </c>
      <c r="Q84" s="93">
        <v>3.6278899999999994</v>
      </c>
      <c r="R84" s="93">
        <v>169.71174999999997</v>
      </c>
      <c r="S84" s="94">
        <v>1.1372138590578952E-4</v>
      </c>
      <c r="T84" s="94">
        <v>6.0261991623022991E-4</v>
      </c>
      <c r="U84" s="94">
        <v>1.1809528955803749E-4</v>
      </c>
    </row>
    <row r="85" spans="2:21">
      <c r="B85" s="86" t="s">
        <v>508</v>
      </c>
      <c r="C85" s="83" t="s">
        <v>509</v>
      </c>
      <c r="D85" s="96" t="s">
        <v>128</v>
      </c>
      <c r="E85" s="96" t="s">
        <v>331</v>
      </c>
      <c r="F85" s="96" t="s">
        <v>439</v>
      </c>
      <c r="G85" s="96" t="s">
        <v>381</v>
      </c>
      <c r="H85" s="83" t="s">
        <v>459</v>
      </c>
      <c r="I85" s="83" t="s">
        <v>335</v>
      </c>
      <c r="J85" s="83"/>
      <c r="K85" s="93">
        <v>2.5599999999999992</v>
      </c>
      <c r="L85" s="96" t="s">
        <v>172</v>
      </c>
      <c r="M85" s="97">
        <v>5.8499999999999996E-2</v>
      </c>
      <c r="N85" s="97">
        <v>5.9999999999999984E-3</v>
      </c>
      <c r="O85" s="93">
        <v>1247892.0399999998</v>
      </c>
      <c r="P85" s="95">
        <v>123.86</v>
      </c>
      <c r="Q85" s="83"/>
      <c r="R85" s="93">
        <v>1545.6391000000001</v>
      </c>
      <c r="S85" s="94">
        <v>1.0595304311005842E-3</v>
      </c>
      <c r="T85" s="94">
        <v>5.4883230239754655E-3</v>
      </c>
      <c r="U85" s="94">
        <v>1.0755454296283227E-3</v>
      </c>
    </row>
    <row r="86" spans="2:21">
      <c r="B86" s="86" t="s">
        <v>510</v>
      </c>
      <c r="C86" s="83" t="s">
        <v>511</v>
      </c>
      <c r="D86" s="96" t="s">
        <v>128</v>
      </c>
      <c r="E86" s="96" t="s">
        <v>331</v>
      </c>
      <c r="F86" s="96" t="s">
        <v>439</v>
      </c>
      <c r="G86" s="96" t="s">
        <v>381</v>
      </c>
      <c r="H86" s="83" t="s">
        <v>459</v>
      </c>
      <c r="I86" s="83" t="s">
        <v>335</v>
      </c>
      <c r="J86" s="83"/>
      <c r="K86" s="93">
        <v>7.55</v>
      </c>
      <c r="L86" s="96" t="s">
        <v>172</v>
      </c>
      <c r="M86" s="97">
        <v>2.2499999999999999E-2</v>
      </c>
      <c r="N86" s="97">
        <v>2.2000000000000002E-2</v>
      </c>
      <c r="O86" s="93">
        <v>506999.99999999994</v>
      </c>
      <c r="P86" s="95">
        <v>101.73</v>
      </c>
      <c r="Q86" s="93">
        <v>3.7042299999999995</v>
      </c>
      <c r="R86" s="93">
        <v>519.47532999999987</v>
      </c>
      <c r="S86" s="94">
        <v>2.69633521775433E-3</v>
      </c>
      <c r="T86" s="94">
        <v>1.8445757577084147E-3</v>
      </c>
      <c r="U86" s="94">
        <v>3.6148109671019875E-4</v>
      </c>
    </row>
    <row r="87" spans="2:21">
      <c r="B87" s="86" t="s">
        <v>512</v>
      </c>
      <c r="C87" s="83" t="s">
        <v>513</v>
      </c>
      <c r="D87" s="96" t="s">
        <v>128</v>
      </c>
      <c r="E87" s="96" t="s">
        <v>331</v>
      </c>
      <c r="F87" s="96" t="s">
        <v>514</v>
      </c>
      <c r="G87" s="96" t="s">
        <v>486</v>
      </c>
      <c r="H87" s="83" t="s">
        <v>459</v>
      </c>
      <c r="I87" s="83" t="s">
        <v>168</v>
      </c>
      <c r="J87" s="83"/>
      <c r="K87" s="93">
        <v>0.53000000000000014</v>
      </c>
      <c r="L87" s="96" t="s">
        <v>172</v>
      </c>
      <c r="M87" s="97">
        <v>4.2800000000000005E-2</v>
      </c>
      <c r="N87" s="97">
        <v>3.4999999999999996E-3</v>
      </c>
      <c r="O87" s="93">
        <v>57499.999999999993</v>
      </c>
      <c r="P87" s="95">
        <v>127.98</v>
      </c>
      <c r="Q87" s="83"/>
      <c r="R87" s="93">
        <v>73.588499999999982</v>
      </c>
      <c r="S87" s="94">
        <v>4.0194030495833066E-4</v>
      </c>
      <c r="T87" s="94">
        <v>2.6130126939064783E-4</v>
      </c>
      <c r="U87" s="94">
        <v>5.1207151040759645E-5</v>
      </c>
    </row>
    <row r="88" spans="2:21">
      <c r="B88" s="86" t="s">
        <v>515</v>
      </c>
      <c r="C88" s="83" t="s">
        <v>516</v>
      </c>
      <c r="D88" s="96" t="s">
        <v>128</v>
      </c>
      <c r="E88" s="96" t="s">
        <v>331</v>
      </c>
      <c r="F88" s="96" t="s">
        <v>517</v>
      </c>
      <c r="G88" s="96" t="s">
        <v>381</v>
      </c>
      <c r="H88" s="83" t="s">
        <v>459</v>
      </c>
      <c r="I88" s="83" t="s">
        <v>168</v>
      </c>
      <c r="J88" s="83"/>
      <c r="K88" s="93">
        <v>7.1500000000000012</v>
      </c>
      <c r="L88" s="96" t="s">
        <v>172</v>
      </c>
      <c r="M88" s="97">
        <v>1.9599999999999999E-2</v>
      </c>
      <c r="N88" s="97">
        <v>1.8900000000000004E-2</v>
      </c>
      <c r="O88" s="93">
        <v>1216147.2</v>
      </c>
      <c r="P88" s="95">
        <v>101.58</v>
      </c>
      <c r="Q88" s="83"/>
      <c r="R88" s="93">
        <v>1235.3623799999996</v>
      </c>
      <c r="S88" s="94">
        <v>1.8881558334935069E-3</v>
      </c>
      <c r="T88" s="94">
        <v>4.3865788547320815E-3</v>
      </c>
      <c r="U88" s="94">
        <v>8.5963687237451919E-4</v>
      </c>
    </row>
    <row r="89" spans="2:21">
      <c r="B89" s="86" t="s">
        <v>518</v>
      </c>
      <c r="C89" s="83" t="s">
        <v>519</v>
      </c>
      <c r="D89" s="96" t="s">
        <v>128</v>
      </c>
      <c r="E89" s="96" t="s">
        <v>331</v>
      </c>
      <c r="F89" s="96" t="s">
        <v>517</v>
      </c>
      <c r="G89" s="96" t="s">
        <v>381</v>
      </c>
      <c r="H89" s="83" t="s">
        <v>459</v>
      </c>
      <c r="I89" s="83" t="s">
        <v>168</v>
      </c>
      <c r="J89" s="83"/>
      <c r="K89" s="93">
        <v>4.22</v>
      </c>
      <c r="L89" s="96" t="s">
        <v>172</v>
      </c>
      <c r="M89" s="97">
        <v>2.75E-2</v>
      </c>
      <c r="N89" s="97">
        <v>8.6E-3</v>
      </c>
      <c r="O89" s="93">
        <v>39260.87999999999</v>
      </c>
      <c r="P89" s="95">
        <v>109.31</v>
      </c>
      <c r="Q89" s="83"/>
      <c r="R89" s="93">
        <v>42.916069999999991</v>
      </c>
      <c r="S89" s="94">
        <v>8.2437262890570299E-5</v>
      </c>
      <c r="T89" s="94">
        <v>1.5238826132150945E-4</v>
      </c>
      <c r="U89" s="94">
        <v>2.986349332525889E-5</v>
      </c>
    </row>
    <row r="90" spans="2:21">
      <c r="B90" s="86" t="s">
        <v>520</v>
      </c>
      <c r="C90" s="83" t="s">
        <v>521</v>
      </c>
      <c r="D90" s="96" t="s">
        <v>128</v>
      </c>
      <c r="E90" s="96" t="s">
        <v>331</v>
      </c>
      <c r="F90" s="96" t="s">
        <v>359</v>
      </c>
      <c r="G90" s="96" t="s">
        <v>339</v>
      </c>
      <c r="H90" s="83" t="s">
        <v>459</v>
      </c>
      <c r="I90" s="83" t="s">
        <v>168</v>
      </c>
      <c r="J90" s="83"/>
      <c r="K90" s="93">
        <v>4.7100000000000009</v>
      </c>
      <c r="L90" s="96" t="s">
        <v>172</v>
      </c>
      <c r="M90" s="97">
        <v>1.4199999999999999E-2</v>
      </c>
      <c r="N90" s="97">
        <v>1.4200000000000004E-2</v>
      </c>
      <c r="O90" s="93">
        <v>35</v>
      </c>
      <c r="P90" s="95">
        <v>5046567</v>
      </c>
      <c r="Q90" s="83"/>
      <c r="R90" s="93">
        <v>1766.2985999999996</v>
      </c>
      <c r="S90" s="94">
        <v>1.6514886990987581E-3</v>
      </c>
      <c r="T90" s="94">
        <v>6.2718504427040113E-3</v>
      </c>
      <c r="U90" s="94">
        <v>1.2290931217959641E-3</v>
      </c>
    </row>
    <row r="91" spans="2:21">
      <c r="B91" s="86" t="s">
        <v>522</v>
      </c>
      <c r="C91" s="83" t="s">
        <v>523</v>
      </c>
      <c r="D91" s="96" t="s">
        <v>128</v>
      </c>
      <c r="E91" s="96" t="s">
        <v>331</v>
      </c>
      <c r="F91" s="96" t="s">
        <v>359</v>
      </c>
      <c r="G91" s="96" t="s">
        <v>339</v>
      </c>
      <c r="H91" s="83" t="s">
        <v>459</v>
      </c>
      <c r="I91" s="83" t="s">
        <v>168</v>
      </c>
      <c r="J91" s="83"/>
      <c r="K91" s="93">
        <v>5.31</v>
      </c>
      <c r="L91" s="96" t="s">
        <v>172</v>
      </c>
      <c r="M91" s="97">
        <v>1.5900000000000001E-2</v>
      </c>
      <c r="N91" s="97">
        <v>1.6199999999999999E-2</v>
      </c>
      <c r="O91" s="93">
        <v>34</v>
      </c>
      <c r="P91" s="95">
        <v>4995000</v>
      </c>
      <c r="Q91" s="83"/>
      <c r="R91" s="93">
        <v>1698.3000199999997</v>
      </c>
      <c r="S91" s="94">
        <v>2.2712090848363404E-3</v>
      </c>
      <c r="T91" s="94">
        <v>6.030398106119334E-3</v>
      </c>
      <c r="U91" s="94">
        <v>1.1817757616565787E-3</v>
      </c>
    </row>
    <row r="92" spans="2:21">
      <c r="B92" s="86" t="s">
        <v>524</v>
      </c>
      <c r="C92" s="83" t="s">
        <v>525</v>
      </c>
      <c r="D92" s="96" t="s">
        <v>128</v>
      </c>
      <c r="E92" s="96" t="s">
        <v>331</v>
      </c>
      <c r="F92" s="96" t="s">
        <v>526</v>
      </c>
      <c r="G92" s="96" t="s">
        <v>527</v>
      </c>
      <c r="H92" s="83" t="s">
        <v>459</v>
      </c>
      <c r="I92" s="83" t="s">
        <v>335</v>
      </c>
      <c r="J92" s="83"/>
      <c r="K92" s="93">
        <v>5.17</v>
      </c>
      <c r="L92" s="96" t="s">
        <v>172</v>
      </c>
      <c r="M92" s="97">
        <v>1.9400000000000001E-2</v>
      </c>
      <c r="N92" s="97">
        <v>1.04E-2</v>
      </c>
      <c r="O92" s="93">
        <v>895856.98999999987</v>
      </c>
      <c r="P92" s="95">
        <v>105.68</v>
      </c>
      <c r="Q92" s="83"/>
      <c r="R92" s="93">
        <v>946.7416599999998</v>
      </c>
      <c r="S92" s="94">
        <v>1.35241847386594E-3</v>
      </c>
      <c r="T92" s="94">
        <v>3.3617317589434369E-3</v>
      </c>
      <c r="U92" s="94">
        <v>6.587978173247113E-4</v>
      </c>
    </row>
    <row r="93" spans="2:21">
      <c r="B93" s="86" t="s">
        <v>528</v>
      </c>
      <c r="C93" s="83" t="s">
        <v>529</v>
      </c>
      <c r="D93" s="96" t="s">
        <v>128</v>
      </c>
      <c r="E93" s="96" t="s">
        <v>331</v>
      </c>
      <c r="F93" s="96" t="s">
        <v>526</v>
      </c>
      <c r="G93" s="96" t="s">
        <v>527</v>
      </c>
      <c r="H93" s="83" t="s">
        <v>459</v>
      </c>
      <c r="I93" s="83" t="s">
        <v>335</v>
      </c>
      <c r="J93" s="83"/>
      <c r="K93" s="93">
        <v>7.0500000000000016</v>
      </c>
      <c r="L93" s="96" t="s">
        <v>172</v>
      </c>
      <c r="M93" s="97">
        <v>1.23E-2</v>
      </c>
      <c r="N93" s="97">
        <v>1.7100000000000001E-2</v>
      </c>
      <c r="O93" s="93">
        <v>294.99999999999994</v>
      </c>
      <c r="P93" s="95">
        <v>97.38</v>
      </c>
      <c r="Q93" s="83"/>
      <c r="R93" s="93">
        <v>0.28726999999999991</v>
      </c>
      <c r="S93" s="94">
        <v>7.3737096008198552E-7</v>
      </c>
      <c r="T93" s="94">
        <v>1.020050900043504E-6</v>
      </c>
      <c r="U93" s="94">
        <v>1.9989914564747239E-7</v>
      </c>
    </row>
    <row r="94" spans="2:21">
      <c r="B94" s="86" t="s">
        <v>530</v>
      </c>
      <c r="C94" s="83" t="s">
        <v>531</v>
      </c>
      <c r="D94" s="96" t="s">
        <v>128</v>
      </c>
      <c r="E94" s="96" t="s">
        <v>331</v>
      </c>
      <c r="F94" s="96" t="s">
        <v>532</v>
      </c>
      <c r="G94" s="96" t="s">
        <v>486</v>
      </c>
      <c r="H94" s="83" t="s">
        <v>459</v>
      </c>
      <c r="I94" s="83" t="s">
        <v>168</v>
      </c>
      <c r="J94" s="83"/>
      <c r="K94" s="93">
        <v>1.2300000000000002</v>
      </c>
      <c r="L94" s="96" t="s">
        <v>172</v>
      </c>
      <c r="M94" s="97">
        <v>3.6000000000000004E-2</v>
      </c>
      <c r="N94" s="97">
        <v>-2.2000000000000001E-3</v>
      </c>
      <c r="O94" s="93">
        <v>153478.99999999997</v>
      </c>
      <c r="P94" s="95">
        <v>112.66</v>
      </c>
      <c r="Q94" s="83"/>
      <c r="R94" s="93">
        <v>172.90943999999996</v>
      </c>
      <c r="S94" s="94">
        <v>3.7098029547124564E-4</v>
      </c>
      <c r="T94" s="94">
        <v>6.1397441395905691E-4</v>
      </c>
      <c r="U94" s="94">
        <v>1.2032042792628153E-4</v>
      </c>
    </row>
    <row r="95" spans="2:21">
      <c r="B95" s="86" t="s">
        <v>533</v>
      </c>
      <c r="C95" s="83" t="s">
        <v>534</v>
      </c>
      <c r="D95" s="96" t="s">
        <v>128</v>
      </c>
      <c r="E95" s="96" t="s">
        <v>331</v>
      </c>
      <c r="F95" s="96" t="s">
        <v>532</v>
      </c>
      <c r="G95" s="96" t="s">
        <v>486</v>
      </c>
      <c r="H95" s="83" t="s">
        <v>459</v>
      </c>
      <c r="I95" s="83" t="s">
        <v>168</v>
      </c>
      <c r="J95" s="83"/>
      <c r="K95" s="93">
        <v>7.66</v>
      </c>
      <c r="L95" s="96" t="s">
        <v>172</v>
      </c>
      <c r="M95" s="97">
        <v>2.2499999999999999E-2</v>
      </c>
      <c r="N95" s="97">
        <v>1.47E-2</v>
      </c>
      <c r="O95" s="93">
        <v>791529.99999999988</v>
      </c>
      <c r="P95" s="95">
        <v>107.89</v>
      </c>
      <c r="Q95" s="83"/>
      <c r="R95" s="93">
        <v>853.98174999999992</v>
      </c>
      <c r="S95" s="94">
        <v>1.9347318090986558E-3</v>
      </c>
      <c r="T95" s="94">
        <v>3.0323558071090849E-3</v>
      </c>
      <c r="U95" s="94">
        <v>5.9425008606374971E-4</v>
      </c>
    </row>
    <row r="96" spans="2:21">
      <c r="B96" s="86" t="s">
        <v>535</v>
      </c>
      <c r="C96" s="83" t="s">
        <v>536</v>
      </c>
      <c r="D96" s="96" t="s">
        <v>128</v>
      </c>
      <c r="E96" s="96" t="s">
        <v>331</v>
      </c>
      <c r="F96" s="96" t="s">
        <v>366</v>
      </c>
      <c r="G96" s="96" t="s">
        <v>339</v>
      </c>
      <c r="H96" s="83" t="s">
        <v>537</v>
      </c>
      <c r="I96" s="83" t="s">
        <v>168</v>
      </c>
      <c r="J96" s="83"/>
      <c r="K96" s="93">
        <v>2.9200000000000004</v>
      </c>
      <c r="L96" s="96" t="s">
        <v>172</v>
      </c>
      <c r="M96" s="97">
        <v>2.7999999999999997E-2</v>
      </c>
      <c r="N96" s="97">
        <v>1.03E-2</v>
      </c>
      <c r="O96" s="93">
        <v>56</v>
      </c>
      <c r="P96" s="95">
        <v>5329167</v>
      </c>
      <c r="Q96" s="83"/>
      <c r="R96" s="93">
        <v>2984.3333999999995</v>
      </c>
      <c r="S96" s="94">
        <v>3.1661672414767996E-3</v>
      </c>
      <c r="T96" s="94">
        <v>1.0596901767326526E-2</v>
      </c>
      <c r="U96" s="94">
        <v>2.0766724579218735E-3</v>
      </c>
    </row>
    <row r="97" spans="2:21">
      <c r="B97" s="86" t="s">
        <v>538</v>
      </c>
      <c r="C97" s="83" t="s">
        <v>539</v>
      </c>
      <c r="D97" s="96" t="s">
        <v>128</v>
      </c>
      <c r="E97" s="96" t="s">
        <v>331</v>
      </c>
      <c r="F97" s="96" t="s">
        <v>366</v>
      </c>
      <c r="G97" s="96" t="s">
        <v>339</v>
      </c>
      <c r="H97" s="83" t="s">
        <v>537</v>
      </c>
      <c r="I97" s="83" t="s">
        <v>168</v>
      </c>
      <c r="J97" s="83"/>
      <c r="K97" s="93">
        <v>4.120000000000001</v>
      </c>
      <c r="L97" s="96" t="s">
        <v>172</v>
      </c>
      <c r="M97" s="97">
        <v>1.49E-2</v>
      </c>
      <c r="N97" s="97">
        <v>1.2800000000000001E-2</v>
      </c>
      <c r="O97" s="93">
        <v>1</v>
      </c>
      <c r="P97" s="95">
        <v>5150500</v>
      </c>
      <c r="Q97" s="83"/>
      <c r="R97" s="93">
        <v>51.505009999999984</v>
      </c>
      <c r="S97" s="94">
        <v>1.6534391534391542E-4</v>
      </c>
      <c r="T97" s="94">
        <v>1.8288624571744238E-4</v>
      </c>
      <c r="U97" s="94">
        <v>3.5840176473577202E-5</v>
      </c>
    </row>
    <row r="98" spans="2:21">
      <c r="B98" s="86" t="s">
        <v>540</v>
      </c>
      <c r="C98" s="83" t="s">
        <v>541</v>
      </c>
      <c r="D98" s="96" t="s">
        <v>128</v>
      </c>
      <c r="E98" s="96" t="s">
        <v>331</v>
      </c>
      <c r="F98" s="96" t="s">
        <v>421</v>
      </c>
      <c r="G98" s="96" t="s">
        <v>339</v>
      </c>
      <c r="H98" s="83" t="s">
        <v>537</v>
      </c>
      <c r="I98" s="83" t="s">
        <v>335</v>
      </c>
      <c r="J98" s="83"/>
      <c r="K98" s="93">
        <v>1.7100000000000004</v>
      </c>
      <c r="L98" s="96" t="s">
        <v>172</v>
      </c>
      <c r="M98" s="97">
        <v>6.4000000000000001E-2</v>
      </c>
      <c r="N98" s="97">
        <v>1.5000000000000005E-3</v>
      </c>
      <c r="O98" s="93">
        <v>2049999.9999999998</v>
      </c>
      <c r="P98" s="95">
        <v>127.45</v>
      </c>
      <c r="Q98" s="83"/>
      <c r="R98" s="93">
        <v>2612.7251499999993</v>
      </c>
      <c r="S98" s="94">
        <v>1.6374056944177644E-3</v>
      </c>
      <c r="T98" s="94">
        <v>9.2773789146927948E-3</v>
      </c>
      <c r="U98" s="94">
        <v>1.8180858610250432E-3</v>
      </c>
    </row>
    <row r="99" spans="2:21">
      <c r="B99" s="86" t="s">
        <v>542</v>
      </c>
      <c r="C99" s="83" t="s">
        <v>543</v>
      </c>
      <c r="D99" s="96" t="s">
        <v>128</v>
      </c>
      <c r="E99" s="96" t="s">
        <v>331</v>
      </c>
      <c r="F99" s="96" t="s">
        <v>544</v>
      </c>
      <c r="G99" s="96" t="s">
        <v>339</v>
      </c>
      <c r="H99" s="83" t="s">
        <v>537</v>
      </c>
      <c r="I99" s="83" t="s">
        <v>335</v>
      </c>
      <c r="J99" s="83"/>
      <c r="K99" s="93">
        <v>1.99</v>
      </c>
      <c r="L99" s="96" t="s">
        <v>172</v>
      </c>
      <c r="M99" s="97">
        <v>0.02</v>
      </c>
      <c r="N99" s="97">
        <v>1E-4</v>
      </c>
      <c r="O99" s="93">
        <v>71999.999999999985</v>
      </c>
      <c r="P99" s="95">
        <v>106.86</v>
      </c>
      <c r="Q99" s="83"/>
      <c r="R99" s="93">
        <v>76.9392</v>
      </c>
      <c r="S99" s="94">
        <v>1.2654187762838021E-4</v>
      </c>
      <c r="T99" s="94">
        <v>2.7319908173017434E-4</v>
      </c>
      <c r="U99" s="94">
        <v>5.3538762651164451E-5</v>
      </c>
    </row>
    <row r="100" spans="2:21">
      <c r="B100" s="86" t="s">
        <v>545</v>
      </c>
      <c r="C100" s="83" t="s">
        <v>546</v>
      </c>
      <c r="D100" s="96" t="s">
        <v>128</v>
      </c>
      <c r="E100" s="96" t="s">
        <v>331</v>
      </c>
      <c r="F100" s="96" t="s">
        <v>547</v>
      </c>
      <c r="G100" s="96" t="s">
        <v>381</v>
      </c>
      <c r="H100" s="83" t="s">
        <v>537</v>
      </c>
      <c r="I100" s="83" t="s">
        <v>168</v>
      </c>
      <c r="J100" s="83"/>
      <c r="K100" s="93">
        <v>6.5000000000000018</v>
      </c>
      <c r="L100" s="96" t="s">
        <v>172</v>
      </c>
      <c r="M100" s="97">
        <v>1.5800000000000002E-2</v>
      </c>
      <c r="N100" s="97">
        <v>1.3399999999999999E-2</v>
      </c>
      <c r="O100" s="93">
        <v>945705.83999999985</v>
      </c>
      <c r="P100" s="95">
        <v>102.81</v>
      </c>
      <c r="Q100" s="83"/>
      <c r="R100" s="93">
        <v>972.28016999999977</v>
      </c>
      <c r="S100" s="94">
        <v>2.3394431086175673E-3</v>
      </c>
      <c r="T100" s="94">
        <v>3.4524150189819722E-3</v>
      </c>
      <c r="U100" s="94">
        <v>6.7656899541539053E-4</v>
      </c>
    </row>
    <row r="101" spans="2:21">
      <c r="B101" s="86" t="s">
        <v>548</v>
      </c>
      <c r="C101" s="83" t="s">
        <v>549</v>
      </c>
      <c r="D101" s="96" t="s">
        <v>128</v>
      </c>
      <c r="E101" s="96" t="s">
        <v>331</v>
      </c>
      <c r="F101" s="96" t="s">
        <v>547</v>
      </c>
      <c r="G101" s="96" t="s">
        <v>381</v>
      </c>
      <c r="H101" s="83" t="s">
        <v>537</v>
      </c>
      <c r="I101" s="83" t="s">
        <v>168</v>
      </c>
      <c r="J101" s="83"/>
      <c r="K101" s="93">
        <v>7.3699999999999992</v>
      </c>
      <c r="L101" s="96" t="s">
        <v>172</v>
      </c>
      <c r="M101" s="97">
        <v>2.4E-2</v>
      </c>
      <c r="N101" s="97">
        <v>1.9600000000000003E-2</v>
      </c>
      <c r="O101" s="93">
        <v>1404909.9999999998</v>
      </c>
      <c r="P101" s="95">
        <v>105.27</v>
      </c>
      <c r="Q101" s="83"/>
      <c r="R101" s="93">
        <v>1478.9487099999997</v>
      </c>
      <c r="S101" s="94">
        <v>3.049562396880201E-3</v>
      </c>
      <c r="T101" s="94">
        <v>5.2515158657488754E-3</v>
      </c>
      <c r="U101" s="94">
        <v>1.0291383840478694E-3</v>
      </c>
    </row>
    <row r="102" spans="2:21">
      <c r="B102" s="86" t="s">
        <v>550</v>
      </c>
      <c r="C102" s="83" t="s">
        <v>551</v>
      </c>
      <c r="D102" s="96" t="s">
        <v>128</v>
      </c>
      <c r="E102" s="96" t="s">
        <v>331</v>
      </c>
      <c r="F102" s="96" t="s">
        <v>498</v>
      </c>
      <c r="G102" s="96" t="s">
        <v>381</v>
      </c>
      <c r="H102" s="83" t="s">
        <v>537</v>
      </c>
      <c r="I102" s="83" t="s">
        <v>335</v>
      </c>
      <c r="J102" s="83"/>
      <c r="K102" s="93">
        <v>7.3</v>
      </c>
      <c r="L102" s="96" t="s">
        <v>172</v>
      </c>
      <c r="M102" s="97">
        <v>2.81E-2</v>
      </c>
      <c r="N102" s="97">
        <v>2.5399999999999995E-2</v>
      </c>
      <c r="O102" s="93">
        <v>12941.999999999998</v>
      </c>
      <c r="P102" s="95">
        <v>103.3</v>
      </c>
      <c r="Q102" s="83"/>
      <c r="R102" s="93">
        <v>13.369079999999999</v>
      </c>
      <c r="S102" s="94">
        <v>2.4721071361034224E-5</v>
      </c>
      <c r="T102" s="94">
        <v>4.7471514904980022E-5</v>
      </c>
      <c r="U102" s="94">
        <v>9.3029821077477998E-6</v>
      </c>
    </row>
    <row r="103" spans="2:21">
      <c r="B103" s="86" t="s">
        <v>552</v>
      </c>
      <c r="C103" s="83" t="s">
        <v>553</v>
      </c>
      <c r="D103" s="96" t="s">
        <v>128</v>
      </c>
      <c r="E103" s="96" t="s">
        <v>331</v>
      </c>
      <c r="F103" s="96" t="s">
        <v>498</v>
      </c>
      <c r="G103" s="96" t="s">
        <v>381</v>
      </c>
      <c r="H103" s="83" t="s">
        <v>537</v>
      </c>
      <c r="I103" s="83" t="s">
        <v>335</v>
      </c>
      <c r="J103" s="83"/>
      <c r="K103" s="93">
        <v>5.4300000000000006</v>
      </c>
      <c r="L103" s="96" t="s">
        <v>172</v>
      </c>
      <c r="M103" s="97">
        <v>3.7000000000000005E-2</v>
      </c>
      <c r="N103" s="97">
        <v>1.8500000000000003E-2</v>
      </c>
      <c r="O103" s="93">
        <v>625253.15999999992</v>
      </c>
      <c r="P103" s="95">
        <v>110.38</v>
      </c>
      <c r="Q103" s="83"/>
      <c r="R103" s="93">
        <v>690.15443999999979</v>
      </c>
      <c r="S103" s="94">
        <v>9.2400710618094372E-4</v>
      </c>
      <c r="T103" s="94">
        <v>2.4506306182024594E-3</v>
      </c>
      <c r="U103" s="94">
        <v>4.8024953152368767E-4</v>
      </c>
    </row>
    <row r="104" spans="2:21">
      <c r="B104" s="86" t="s">
        <v>554</v>
      </c>
      <c r="C104" s="83" t="s">
        <v>555</v>
      </c>
      <c r="D104" s="96" t="s">
        <v>128</v>
      </c>
      <c r="E104" s="96" t="s">
        <v>331</v>
      </c>
      <c r="F104" s="96" t="s">
        <v>344</v>
      </c>
      <c r="G104" s="96" t="s">
        <v>339</v>
      </c>
      <c r="H104" s="83" t="s">
        <v>537</v>
      </c>
      <c r="I104" s="83" t="s">
        <v>335</v>
      </c>
      <c r="J104" s="83"/>
      <c r="K104" s="93">
        <v>3.29</v>
      </c>
      <c r="L104" s="96" t="s">
        <v>172</v>
      </c>
      <c r="M104" s="97">
        <v>4.4999999999999998E-2</v>
      </c>
      <c r="N104" s="97">
        <v>8.8000000000000005E-3</v>
      </c>
      <c r="O104" s="93">
        <v>3073360.9999999995</v>
      </c>
      <c r="P104" s="95">
        <v>135.58000000000001</v>
      </c>
      <c r="Q104" s="93">
        <v>41.68842999999999</v>
      </c>
      <c r="R104" s="93">
        <v>4208.5512499999986</v>
      </c>
      <c r="S104" s="94">
        <v>1.805751672555673E-3</v>
      </c>
      <c r="T104" s="94">
        <v>1.4943908136741442E-2</v>
      </c>
      <c r="U104" s="94">
        <v>2.9285543192418355E-3</v>
      </c>
    </row>
    <row r="105" spans="2:21">
      <c r="B105" s="86" t="s">
        <v>556</v>
      </c>
      <c r="C105" s="83" t="s">
        <v>557</v>
      </c>
      <c r="D105" s="96" t="s">
        <v>128</v>
      </c>
      <c r="E105" s="96" t="s">
        <v>331</v>
      </c>
      <c r="F105" s="96" t="s">
        <v>558</v>
      </c>
      <c r="G105" s="96" t="s">
        <v>408</v>
      </c>
      <c r="H105" s="83" t="s">
        <v>537</v>
      </c>
      <c r="I105" s="83" t="s">
        <v>335</v>
      </c>
      <c r="J105" s="83"/>
      <c r="K105" s="93">
        <v>1.02</v>
      </c>
      <c r="L105" s="96" t="s">
        <v>172</v>
      </c>
      <c r="M105" s="97">
        <v>4.5999999999999999E-2</v>
      </c>
      <c r="N105" s="97">
        <v>-1.7000000000000001E-3</v>
      </c>
      <c r="O105" s="93">
        <v>166666.66999999998</v>
      </c>
      <c r="P105" s="95">
        <v>108.2</v>
      </c>
      <c r="Q105" s="93">
        <v>3.9585399999999997</v>
      </c>
      <c r="R105" s="93">
        <v>184.29186999999996</v>
      </c>
      <c r="S105" s="94">
        <v>3.8860801079646293E-4</v>
      </c>
      <c r="T105" s="94">
        <v>6.5439164501758084E-4</v>
      </c>
      <c r="U105" s="94">
        <v>1.282409836139348E-4</v>
      </c>
    </row>
    <row r="106" spans="2:21">
      <c r="B106" s="86" t="s">
        <v>559</v>
      </c>
      <c r="C106" s="83" t="s">
        <v>560</v>
      </c>
      <c r="D106" s="96" t="s">
        <v>128</v>
      </c>
      <c r="E106" s="96" t="s">
        <v>331</v>
      </c>
      <c r="F106" s="96" t="s">
        <v>558</v>
      </c>
      <c r="G106" s="96" t="s">
        <v>408</v>
      </c>
      <c r="H106" s="83" t="s">
        <v>537</v>
      </c>
      <c r="I106" s="83" t="s">
        <v>335</v>
      </c>
      <c r="J106" s="83"/>
      <c r="K106" s="93">
        <v>3.59</v>
      </c>
      <c r="L106" s="96" t="s">
        <v>172</v>
      </c>
      <c r="M106" s="97">
        <v>1.9799999999999998E-2</v>
      </c>
      <c r="N106" s="97">
        <v>9.5999999999999992E-3</v>
      </c>
      <c r="O106" s="93">
        <v>818467.75999999989</v>
      </c>
      <c r="P106" s="95">
        <v>103.74</v>
      </c>
      <c r="Q106" s="93">
        <v>120.92182999999999</v>
      </c>
      <c r="R106" s="93">
        <v>974.07758999999987</v>
      </c>
      <c r="S106" s="94">
        <v>9.7941638709699214E-4</v>
      </c>
      <c r="T106" s="94">
        <v>3.4587973766550891E-3</v>
      </c>
      <c r="U106" s="94">
        <v>6.7781974461429641E-4</v>
      </c>
    </row>
    <row r="107" spans="2:21">
      <c r="B107" s="86" t="s">
        <v>561</v>
      </c>
      <c r="C107" s="83" t="s">
        <v>562</v>
      </c>
      <c r="D107" s="96" t="s">
        <v>128</v>
      </c>
      <c r="E107" s="96" t="s">
        <v>331</v>
      </c>
      <c r="F107" s="96" t="s">
        <v>563</v>
      </c>
      <c r="G107" s="96" t="s">
        <v>381</v>
      </c>
      <c r="H107" s="83" t="s">
        <v>537</v>
      </c>
      <c r="I107" s="83" t="s">
        <v>168</v>
      </c>
      <c r="J107" s="83"/>
      <c r="K107" s="93">
        <v>1.48</v>
      </c>
      <c r="L107" s="96" t="s">
        <v>172</v>
      </c>
      <c r="M107" s="97">
        <v>4.4999999999999998E-2</v>
      </c>
      <c r="N107" s="97">
        <v>-1.8E-3</v>
      </c>
      <c r="O107" s="93">
        <v>420833.34</v>
      </c>
      <c r="P107" s="95">
        <v>115.5</v>
      </c>
      <c r="Q107" s="83"/>
      <c r="R107" s="93">
        <v>486.06250999999997</v>
      </c>
      <c r="S107" s="94">
        <v>1.2110311942446043E-3</v>
      </c>
      <c r="T107" s="94">
        <v>1.7259320527827646E-3</v>
      </c>
      <c r="U107" s="94">
        <v>3.3823051651848794E-4</v>
      </c>
    </row>
    <row r="108" spans="2:21">
      <c r="B108" s="86" t="s">
        <v>564</v>
      </c>
      <c r="C108" s="83" t="s">
        <v>565</v>
      </c>
      <c r="D108" s="96" t="s">
        <v>128</v>
      </c>
      <c r="E108" s="96" t="s">
        <v>331</v>
      </c>
      <c r="F108" s="96" t="s">
        <v>563</v>
      </c>
      <c r="G108" s="96" t="s">
        <v>381</v>
      </c>
      <c r="H108" s="83" t="s">
        <v>537</v>
      </c>
      <c r="I108" s="83" t="s">
        <v>168</v>
      </c>
      <c r="J108" s="83"/>
      <c r="K108" s="93">
        <v>5.6700000000000008</v>
      </c>
      <c r="L108" s="96" t="s">
        <v>172</v>
      </c>
      <c r="M108" s="97">
        <v>1.6E-2</v>
      </c>
      <c r="N108" s="97">
        <v>1.2700000000000003E-2</v>
      </c>
      <c r="O108" s="93">
        <v>104409.99999999999</v>
      </c>
      <c r="P108" s="95">
        <v>103.44</v>
      </c>
      <c r="Q108" s="83"/>
      <c r="R108" s="93">
        <v>108.00169999999999</v>
      </c>
      <c r="S108" s="94">
        <v>7.6998510877855652E-4</v>
      </c>
      <c r="T108" s="94">
        <v>3.83497167442575E-4</v>
      </c>
      <c r="U108" s="94">
        <v>7.5153853721149523E-5</v>
      </c>
    </row>
    <row r="109" spans="2:21">
      <c r="B109" s="86" t="s">
        <v>566</v>
      </c>
      <c r="C109" s="83" t="s">
        <v>567</v>
      </c>
      <c r="D109" s="96" t="s">
        <v>128</v>
      </c>
      <c r="E109" s="96" t="s">
        <v>331</v>
      </c>
      <c r="F109" s="96" t="s">
        <v>568</v>
      </c>
      <c r="G109" s="96" t="s">
        <v>381</v>
      </c>
      <c r="H109" s="83" t="s">
        <v>569</v>
      </c>
      <c r="I109" s="83" t="s">
        <v>335</v>
      </c>
      <c r="J109" s="83"/>
      <c r="K109" s="93">
        <v>2.35</v>
      </c>
      <c r="L109" s="96" t="s">
        <v>172</v>
      </c>
      <c r="M109" s="97">
        <v>4.5999999999999999E-2</v>
      </c>
      <c r="N109" s="97">
        <v>5.1999999999999998E-3</v>
      </c>
      <c r="O109" s="93">
        <v>0.7599999999999999</v>
      </c>
      <c r="P109" s="95">
        <v>111.6</v>
      </c>
      <c r="Q109" s="83"/>
      <c r="R109" s="93">
        <v>8.3999999999999982E-4</v>
      </c>
      <c r="S109" s="94">
        <v>2.1525044899544311E-9</v>
      </c>
      <c r="T109" s="94">
        <v>2.9827087967297087E-9</v>
      </c>
      <c r="U109" s="94">
        <v>5.8452077259677945E-10</v>
      </c>
    </row>
    <row r="110" spans="2:21">
      <c r="B110" s="86" t="s">
        <v>570</v>
      </c>
      <c r="C110" s="83" t="s">
        <v>571</v>
      </c>
      <c r="D110" s="96" t="s">
        <v>128</v>
      </c>
      <c r="E110" s="96" t="s">
        <v>331</v>
      </c>
      <c r="F110" s="96" t="s">
        <v>572</v>
      </c>
      <c r="G110" s="96" t="s">
        <v>381</v>
      </c>
      <c r="H110" s="83" t="s">
        <v>569</v>
      </c>
      <c r="I110" s="83" t="s">
        <v>168</v>
      </c>
      <c r="J110" s="83"/>
      <c r="K110" s="93">
        <v>7.48</v>
      </c>
      <c r="L110" s="96" t="s">
        <v>172</v>
      </c>
      <c r="M110" s="97">
        <v>1.9E-2</v>
      </c>
      <c r="N110" s="97">
        <v>2.2200000000000001E-2</v>
      </c>
      <c r="O110" s="93">
        <v>1040999.9999999999</v>
      </c>
      <c r="P110" s="95">
        <v>98.3</v>
      </c>
      <c r="Q110" s="83"/>
      <c r="R110" s="93">
        <v>1023.3029399999998</v>
      </c>
      <c r="S110" s="94">
        <v>3.9497647594475636E-3</v>
      </c>
      <c r="T110" s="94">
        <v>3.6335889057825875E-3</v>
      </c>
      <c r="U110" s="94">
        <v>7.1207360129685218E-4</v>
      </c>
    </row>
    <row r="111" spans="2:21">
      <c r="B111" s="86" t="s">
        <v>573</v>
      </c>
      <c r="C111" s="83" t="s">
        <v>574</v>
      </c>
      <c r="D111" s="96" t="s">
        <v>128</v>
      </c>
      <c r="E111" s="96" t="s">
        <v>331</v>
      </c>
      <c r="F111" s="96" t="s">
        <v>421</v>
      </c>
      <c r="G111" s="96" t="s">
        <v>339</v>
      </c>
      <c r="H111" s="83" t="s">
        <v>569</v>
      </c>
      <c r="I111" s="83" t="s">
        <v>335</v>
      </c>
      <c r="J111" s="83"/>
      <c r="K111" s="93">
        <v>3.2600000000000002</v>
      </c>
      <c r="L111" s="96" t="s">
        <v>172</v>
      </c>
      <c r="M111" s="97">
        <v>5.0999999999999997E-2</v>
      </c>
      <c r="N111" s="97">
        <v>8.8000000000000005E-3</v>
      </c>
      <c r="O111" s="93">
        <v>176566.99999999997</v>
      </c>
      <c r="P111" s="95">
        <v>138.36000000000001</v>
      </c>
      <c r="Q111" s="93">
        <v>2.7196499999999997</v>
      </c>
      <c r="R111" s="93">
        <v>247.01775999999995</v>
      </c>
      <c r="S111" s="94">
        <v>1.5390557539798154E-4</v>
      </c>
      <c r="T111" s="94">
        <v>8.7712148297674759E-4</v>
      </c>
      <c r="U111" s="94">
        <v>1.7188929990514981E-4</v>
      </c>
    </row>
    <row r="112" spans="2:21">
      <c r="B112" s="86" t="s">
        <v>575</v>
      </c>
      <c r="C112" s="83" t="s">
        <v>576</v>
      </c>
      <c r="D112" s="96" t="s">
        <v>128</v>
      </c>
      <c r="E112" s="96" t="s">
        <v>331</v>
      </c>
      <c r="F112" s="96" t="s">
        <v>577</v>
      </c>
      <c r="G112" s="96" t="s">
        <v>381</v>
      </c>
      <c r="H112" s="83" t="s">
        <v>569</v>
      </c>
      <c r="I112" s="83" t="s">
        <v>168</v>
      </c>
      <c r="J112" s="83"/>
      <c r="K112" s="93">
        <v>7.28</v>
      </c>
      <c r="L112" s="96" t="s">
        <v>172</v>
      </c>
      <c r="M112" s="97">
        <v>2.6000000000000002E-2</v>
      </c>
      <c r="N112" s="97">
        <v>2.4500000000000008E-2</v>
      </c>
      <c r="O112" s="93">
        <v>1782999.9999999998</v>
      </c>
      <c r="P112" s="95">
        <v>101.64</v>
      </c>
      <c r="Q112" s="83"/>
      <c r="R112" s="93">
        <v>1812.2411999999997</v>
      </c>
      <c r="S112" s="94">
        <v>2.9095478206948317E-3</v>
      </c>
      <c r="T112" s="94">
        <v>6.434985439328576E-3</v>
      </c>
      <c r="U112" s="94">
        <v>1.2610626504234699E-3</v>
      </c>
    </row>
    <row r="113" spans="2:21">
      <c r="B113" s="86" t="s">
        <v>578</v>
      </c>
      <c r="C113" s="83" t="s">
        <v>579</v>
      </c>
      <c r="D113" s="96" t="s">
        <v>128</v>
      </c>
      <c r="E113" s="96" t="s">
        <v>331</v>
      </c>
      <c r="F113" s="96" t="s">
        <v>580</v>
      </c>
      <c r="G113" s="96" t="s">
        <v>381</v>
      </c>
      <c r="H113" s="83" t="s">
        <v>581</v>
      </c>
      <c r="I113" s="83" t="s">
        <v>168</v>
      </c>
      <c r="J113" s="83"/>
      <c r="K113" s="93">
        <v>1</v>
      </c>
      <c r="L113" s="96" t="s">
        <v>172</v>
      </c>
      <c r="M113" s="97">
        <v>5.5999999999999994E-2</v>
      </c>
      <c r="N113" s="97">
        <v>3.0000000000000001E-3</v>
      </c>
      <c r="O113" s="93">
        <v>46599.999999999993</v>
      </c>
      <c r="P113" s="95">
        <v>111.49</v>
      </c>
      <c r="Q113" s="93">
        <v>1.3817799999999998</v>
      </c>
      <c r="R113" s="93">
        <v>53.33612999999999</v>
      </c>
      <c r="S113" s="94">
        <v>3.6804195362355463E-4</v>
      </c>
      <c r="T113" s="94">
        <v>1.8938826682680872E-4</v>
      </c>
      <c r="U113" s="94">
        <v>3.7114376089193172E-5</v>
      </c>
    </row>
    <row r="114" spans="2:21">
      <c r="B114" s="86" t="s">
        <v>582</v>
      </c>
      <c r="C114" s="83" t="s">
        <v>583</v>
      </c>
      <c r="D114" s="96" t="s">
        <v>128</v>
      </c>
      <c r="E114" s="96" t="s">
        <v>331</v>
      </c>
      <c r="F114" s="96" t="s">
        <v>584</v>
      </c>
      <c r="G114" s="96" t="s">
        <v>381</v>
      </c>
      <c r="H114" s="83" t="s">
        <v>581</v>
      </c>
      <c r="I114" s="83" t="s">
        <v>335</v>
      </c>
      <c r="J114" s="83"/>
      <c r="K114" s="93">
        <v>2.69</v>
      </c>
      <c r="L114" s="96" t="s">
        <v>172</v>
      </c>
      <c r="M114" s="97">
        <v>2.5000000000000001E-2</v>
      </c>
      <c r="N114" s="97">
        <v>4.0200000000000007E-2</v>
      </c>
      <c r="O114" s="93">
        <v>514699.97999999992</v>
      </c>
      <c r="P114" s="95">
        <v>96.8</v>
      </c>
      <c r="Q114" s="83"/>
      <c r="R114" s="93">
        <v>498.22956999999997</v>
      </c>
      <c r="S114" s="94">
        <v>1.0571501949021901E-3</v>
      </c>
      <c r="T114" s="94">
        <v>1.7691353824165006E-3</v>
      </c>
      <c r="U114" s="94">
        <v>3.4669706331781099E-4</v>
      </c>
    </row>
    <row r="115" spans="2:21">
      <c r="B115" s="86" t="s">
        <v>585</v>
      </c>
      <c r="C115" s="83" t="s">
        <v>586</v>
      </c>
      <c r="D115" s="96" t="s">
        <v>128</v>
      </c>
      <c r="E115" s="96" t="s">
        <v>331</v>
      </c>
      <c r="F115" s="96" t="s">
        <v>544</v>
      </c>
      <c r="G115" s="96" t="s">
        <v>339</v>
      </c>
      <c r="H115" s="83" t="s">
        <v>581</v>
      </c>
      <c r="I115" s="83" t="s">
        <v>335</v>
      </c>
      <c r="J115" s="83"/>
      <c r="K115" s="93">
        <v>1.98</v>
      </c>
      <c r="L115" s="96" t="s">
        <v>172</v>
      </c>
      <c r="M115" s="97">
        <v>2.4E-2</v>
      </c>
      <c r="N115" s="97">
        <v>3.0000000000000008E-4</v>
      </c>
      <c r="O115" s="93">
        <v>4541.9999999999991</v>
      </c>
      <c r="P115" s="95">
        <v>106.63</v>
      </c>
      <c r="Q115" s="83"/>
      <c r="R115" s="93">
        <v>4.8431299999999995</v>
      </c>
      <c r="S115" s="94">
        <v>3.4791001217914834E-5</v>
      </c>
      <c r="T115" s="94">
        <v>1.7197198160363757E-5</v>
      </c>
      <c r="U115" s="94">
        <v>3.3701310587936194E-6</v>
      </c>
    </row>
    <row r="116" spans="2:21">
      <c r="B116" s="86" t="s">
        <v>587</v>
      </c>
      <c r="C116" s="83" t="s">
        <v>588</v>
      </c>
      <c r="D116" s="96" t="s">
        <v>128</v>
      </c>
      <c r="E116" s="96" t="s">
        <v>331</v>
      </c>
      <c r="F116" s="96" t="s">
        <v>589</v>
      </c>
      <c r="G116" s="96" t="s">
        <v>590</v>
      </c>
      <c r="H116" s="83" t="s">
        <v>591</v>
      </c>
      <c r="I116" s="83" t="s">
        <v>168</v>
      </c>
      <c r="J116" s="83"/>
      <c r="K116" s="93">
        <v>2.25</v>
      </c>
      <c r="L116" s="96" t="s">
        <v>172</v>
      </c>
      <c r="M116" s="97">
        <v>2.8500000000000001E-2</v>
      </c>
      <c r="N116" s="97">
        <v>2.6800000000000001E-2</v>
      </c>
      <c r="O116" s="93">
        <v>415999.99999999994</v>
      </c>
      <c r="P116" s="95">
        <v>101.98</v>
      </c>
      <c r="Q116" s="83"/>
      <c r="R116" s="93">
        <v>424.23676999999992</v>
      </c>
      <c r="S116" s="94">
        <v>1.1411588852523592E-3</v>
      </c>
      <c r="T116" s="94">
        <v>1.5063985068752359E-3</v>
      </c>
      <c r="U116" s="94">
        <v>2.9520857686233599E-4</v>
      </c>
    </row>
    <row r="117" spans="2:21">
      <c r="B117" s="82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93"/>
      <c r="P117" s="95"/>
      <c r="Q117" s="83"/>
      <c r="R117" s="83"/>
      <c r="S117" s="83"/>
      <c r="T117" s="94"/>
      <c r="U117" s="83"/>
    </row>
    <row r="118" spans="2:21">
      <c r="B118" s="101" t="s">
        <v>50</v>
      </c>
      <c r="C118" s="81"/>
      <c r="D118" s="81"/>
      <c r="E118" s="81"/>
      <c r="F118" s="81"/>
      <c r="G118" s="81"/>
      <c r="H118" s="81"/>
      <c r="I118" s="81"/>
      <c r="J118" s="81"/>
      <c r="K118" s="90">
        <v>4.1587528020178635</v>
      </c>
      <c r="L118" s="81"/>
      <c r="M118" s="81"/>
      <c r="N118" s="103">
        <v>2.1431462821821089E-2</v>
      </c>
      <c r="O118" s="90"/>
      <c r="P118" s="92"/>
      <c r="Q118" s="90">
        <v>67.34832999999999</v>
      </c>
      <c r="R118" s="90">
        <v>55220.102089999986</v>
      </c>
      <c r="S118" s="81"/>
      <c r="T118" s="91">
        <v>0.19607795745256615</v>
      </c>
      <c r="U118" s="91">
        <v>3.842535325776171E-2</v>
      </c>
    </row>
    <row r="119" spans="2:21">
      <c r="B119" s="86" t="s">
        <v>592</v>
      </c>
      <c r="C119" s="83" t="s">
        <v>593</v>
      </c>
      <c r="D119" s="96" t="s">
        <v>128</v>
      </c>
      <c r="E119" s="96" t="s">
        <v>331</v>
      </c>
      <c r="F119" s="96" t="s">
        <v>344</v>
      </c>
      <c r="G119" s="96" t="s">
        <v>339</v>
      </c>
      <c r="H119" s="83" t="s">
        <v>334</v>
      </c>
      <c r="I119" s="83" t="s">
        <v>168</v>
      </c>
      <c r="J119" s="83"/>
      <c r="K119" s="93">
        <v>6.3800000000000017</v>
      </c>
      <c r="L119" s="96" t="s">
        <v>172</v>
      </c>
      <c r="M119" s="97">
        <v>2.98E-2</v>
      </c>
      <c r="N119" s="97">
        <v>2.4000000000000004E-2</v>
      </c>
      <c r="O119" s="93">
        <v>4421708.9999999991</v>
      </c>
      <c r="P119" s="95">
        <v>103.8</v>
      </c>
      <c r="Q119" s="83"/>
      <c r="R119" s="93">
        <v>4589.7337899999993</v>
      </c>
      <c r="S119" s="94">
        <v>1.7393847082208445E-3</v>
      </c>
      <c r="T119" s="94">
        <v>1.6297427797714984E-2</v>
      </c>
      <c r="U119" s="94">
        <v>3.1938032630289817E-3</v>
      </c>
    </row>
    <row r="120" spans="2:21">
      <c r="B120" s="86" t="s">
        <v>594</v>
      </c>
      <c r="C120" s="83" t="s">
        <v>595</v>
      </c>
      <c r="D120" s="96" t="s">
        <v>128</v>
      </c>
      <c r="E120" s="96" t="s">
        <v>331</v>
      </c>
      <c r="F120" s="96" t="s">
        <v>344</v>
      </c>
      <c r="G120" s="96" t="s">
        <v>339</v>
      </c>
      <c r="H120" s="83" t="s">
        <v>334</v>
      </c>
      <c r="I120" s="83" t="s">
        <v>168</v>
      </c>
      <c r="J120" s="83"/>
      <c r="K120" s="93">
        <v>3.8000000000000003</v>
      </c>
      <c r="L120" s="96" t="s">
        <v>172</v>
      </c>
      <c r="M120" s="97">
        <v>2.4700000000000003E-2</v>
      </c>
      <c r="N120" s="97">
        <v>1.6499999999999994E-2</v>
      </c>
      <c r="O120" s="93">
        <v>1477787.9999999998</v>
      </c>
      <c r="P120" s="95">
        <v>103.24</v>
      </c>
      <c r="Q120" s="83"/>
      <c r="R120" s="93">
        <v>1525.6683500000001</v>
      </c>
      <c r="S120" s="94">
        <v>4.4361632189911828E-4</v>
      </c>
      <c r="T120" s="94">
        <v>5.4174100100441687E-3</v>
      </c>
      <c r="U120" s="94">
        <v>1.0616486222243498E-3</v>
      </c>
    </row>
    <row r="121" spans="2:21">
      <c r="B121" s="86" t="s">
        <v>596</v>
      </c>
      <c r="C121" s="83" t="s">
        <v>597</v>
      </c>
      <c r="D121" s="96" t="s">
        <v>128</v>
      </c>
      <c r="E121" s="96" t="s">
        <v>331</v>
      </c>
      <c r="F121" s="96" t="s">
        <v>598</v>
      </c>
      <c r="G121" s="96" t="s">
        <v>381</v>
      </c>
      <c r="H121" s="83" t="s">
        <v>334</v>
      </c>
      <c r="I121" s="83" t="s">
        <v>168</v>
      </c>
      <c r="J121" s="83"/>
      <c r="K121" s="93">
        <v>4.7399999999999993</v>
      </c>
      <c r="L121" s="96" t="s">
        <v>172</v>
      </c>
      <c r="M121" s="97">
        <v>1.44E-2</v>
      </c>
      <c r="N121" s="97">
        <v>1.8799999999999997E-2</v>
      </c>
      <c r="O121" s="93">
        <v>1056259.9999999998</v>
      </c>
      <c r="P121" s="95">
        <v>98.4</v>
      </c>
      <c r="Q121" s="83"/>
      <c r="R121" s="93">
        <v>1039.3598199999999</v>
      </c>
      <c r="S121" s="94">
        <v>1.0562599999999998E-3</v>
      </c>
      <c r="T121" s="94">
        <v>3.6906043786683416E-3</v>
      </c>
      <c r="U121" s="94">
        <v>7.2324691070529718E-4</v>
      </c>
    </row>
    <row r="122" spans="2:21">
      <c r="B122" s="86" t="s">
        <v>599</v>
      </c>
      <c r="C122" s="83" t="s">
        <v>600</v>
      </c>
      <c r="D122" s="96" t="s">
        <v>128</v>
      </c>
      <c r="E122" s="96" t="s">
        <v>331</v>
      </c>
      <c r="F122" s="96" t="s">
        <v>359</v>
      </c>
      <c r="G122" s="96" t="s">
        <v>339</v>
      </c>
      <c r="H122" s="83" t="s">
        <v>334</v>
      </c>
      <c r="I122" s="83" t="s">
        <v>168</v>
      </c>
      <c r="J122" s="83"/>
      <c r="K122" s="93">
        <v>0.90000000000000013</v>
      </c>
      <c r="L122" s="96" t="s">
        <v>172</v>
      </c>
      <c r="M122" s="97">
        <v>5.9000000000000004E-2</v>
      </c>
      <c r="N122" s="97">
        <v>4.3000000000000009E-3</v>
      </c>
      <c r="O122" s="93">
        <v>256072.32999999996</v>
      </c>
      <c r="P122" s="95">
        <v>105.49</v>
      </c>
      <c r="Q122" s="83"/>
      <c r="R122" s="93">
        <v>270.13068999999996</v>
      </c>
      <c r="S122" s="94">
        <v>4.7471105927890167E-4</v>
      </c>
      <c r="T122" s="94">
        <v>9.5919188729722145E-4</v>
      </c>
      <c r="U122" s="94">
        <v>1.8797261859631085E-4</v>
      </c>
    </row>
    <row r="123" spans="2:21">
      <c r="B123" s="86" t="s">
        <v>601</v>
      </c>
      <c r="C123" s="83" t="s">
        <v>602</v>
      </c>
      <c r="D123" s="96" t="s">
        <v>128</v>
      </c>
      <c r="E123" s="96" t="s">
        <v>331</v>
      </c>
      <c r="F123" s="96" t="s">
        <v>359</v>
      </c>
      <c r="G123" s="96" t="s">
        <v>339</v>
      </c>
      <c r="H123" s="83" t="s">
        <v>334</v>
      </c>
      <c r="I123" s="83" t="s">
        <v>168</v>
      </c>
      <c r="J123" s="83"/>
      <c r="K123" s="93">
        <v>0.42</v>
      </c>
      <c r="L123" s="96" t="s">
        <v>172</v>
      </c>
      <c r="M123" s="97">
        <v>1.8799999999999997E-2</v>
      </c>
      <c r="N123" s="97">
        <v>1.7999999999999997E-3</v>
      </c>
      <c r="O123" s="93">
        <v>176323.99999999997</v>
      </c>
      <c r="P123" s="95">
        <v>100.87</v>
      </c>
      <c r="Q123" s="83"/>
      <c r="R123" s="93">
        <v>177.85801000000001</v>
      </c>
      <c r="S123" s="94">
        <v>2.8062636573864073E-4</v>
      </c>
      <c r="T123" s="94">
        <v>6.3154601309028653E-4</v>
      </c>
      <c r="U123" s="94">
        <v>1.2376393025919732E-4</v>
      </c>
    </row>
    <row r="124" spans="2:21">
      <c r="B124" s="86" t="s">
        <v>603</v>
      </c>
      <c r="C124" s="83" t="s">
        <v>604</v>
      </c>
      <c r="D124" s="96" t="s">
        <v>128</v>
      </c>
      <c r="E124" s="96" t="s">
        <v>331</v>
      </c>
      <c r="F124" s="96" t="s">
        <v>366</v>
      </c>
      <c r="G124" s="96" t="s">
        <v>339</v>
      </c>
      <c r="H124" s="83" t="s">
        <v>367</v>
      </c>
      <c r="I124" s="83" t="s">
        <v>168</v>
      </c>
      <c r="J124" s="83"/>
      <c r="K124" s="93">
        <v>1.5299999999999998</v>
      </c>
      <c r="L124" s="96" t="s">
        <v>172</v>
      </c>
      <c r="M124" s="97">
        <v>1.95E-2</v>
      </c>
      <c r="N124" s="97">
        <v>8.2999999999999966E-3</v>
      </c>
      <c r="O124" s="93">
        <v>2882312.9999999995</v>
      </c>
      <c r="P124" s="95">
        <v>102.59</v>
      </c>
      <c r="Q124" s="83"/>
      <c r="R124" s="93">
        <v>2956.9649100000001</v>
      </c>
      <c r="S124" s="94">
        <v>4.207756204379561E-3</v>
      </c>
      <c r="T124" s="94">
        <v>1.0499720534140564E-2</v>
      </c>
      <c r="U124" s="94">
        <v>2.0576278734937702E-3</v>
      </c>
    </row>
    <row r="125" spans="2:21">
      <c r="B125" s="86" t="s">
        <v>605</v>
      </c>
      <c r="C125" s="83" t="s">
        <v>606</v>
      </c>
      <c r="D125" s="96" t="s">
        <v>128</v>
      </c>
      <c r="E125" s="96" t="s">
        <v>331</v>
      </c>
      <c r="F125" s="96" t="s">
        <v>374</v>
      </c>
      <c r="G125" s="96" t="s">
        <v>375</v>
      </c>
      <c r="H125" s="83" t="s">
        <v>367</v>
      </c>
      <c r="I125" s="83" t="s">
        <v>168</v>
      </c>
      <c r="J125" s="83"/>
      <c r="K125" s="93">
        <v>4.8100000000000005</v>
      </c>
      <c r="L125" s="96" t="s">
        <v>172</v>
      </c>
      <c r="M125" s="97">
        <v>1.6299999999999999E-2</v>
      </c>
      <c r="N125" s="97">
        <v>1.89E-2</v>
      </c>
      <c r="O125" s="93">
        <v>1338999.9999999998</v>
      </c>
      <c r="P125" s="95">
        <v>99.02</v>
      </c>
      <c r="Q125" s="83"/>
      <c r="R125" s="93">
        <v>1325.8777799999998</v>
      </c>
      <c r="S125" s="94">
        <v>2.4566328168716912E-3</v>
      </c>
      <c r="T125" s="94">
        <v>4.7079849021362591E-3</v>
      </c>
      <c r="U125" s="94">
        <v>9.2262274325536047E-4</v>
      </c>
    </row>
    <row r="126" spans="2:21">
      <c r="B126" s="86" t="s">
        <v>607</v>
      </c>
      <c r="C126" s="83" t="s">
        <v>608</v>
      </c>
      <c r="D126" s="96" t="s">
        <v>128</v>
      </c>
      <c r="E126" s="96" t="s">
        <v>331</v>
      </c>
      <c r="F126" s="96" t="s">
        <v>359</v>
      </c>
      <c r="G126" s="96" t="s">
        <v>339</v>
      </c>
      <c r="H126" s="83" t="s">
        <v>367</v>
      </c>
      <c r="I126" s="83" t="s">
        <v>168</v>
      </c>
      <c r="J126" s="83"/>
      <c r="K126" s="93">
        <v>1.71</v>
      </c>
      <c r="L126" s="96" t="s">
        <v>172</v>
      </c>
      <c r="M126" s="97">
        <v>6.0999999999999999E-2</v>
      </c>
      <c r="N126" s="97">
        <v>8.8000000000000005E-3</v>
      </c>
      <c r="O126" s="93">
        <v>1756735.7999999998</v>
      </c>
      <c r="P126" s="95">
        <v>110.53</v>
      </c>
      <c r="Q126" s="83"/>
      <c r="R126" s="93">
        <v>1941.7200599999996</v>
      </c>
      <c r="S126" s="94">
        <v>1.7092098194190024E-3</v>
      </c>
      <c r="T126" s="94">
        <v>6.8947446473196878E-3</v>
      </c>
      <c r="U126" s="94">
        <v>1.3511615590926962E-3</v>
      </c>
    </row>
    <row r="127" spans="2:21">
      <c r="B127" s="86" t="s">
        <v>609</v>
      </c>
      <c r="C127" s="83" t="s">
        <v>610</v>
      </c>
      <c r="D127" s="96" t="s">
        <v>128</v>
      </c>
      <c r="E127" s="96" t="s">
        <v>331</v>
      </c>
      <c r="F127" s="96" t="s">
        <v>400</v>
      </c>
      <c r="G127" s="96" t="s">
        <v>381</v>
      </c>
      <c r="H127" s="83" t="s">
        <v>395</v>
      </c>
      <c r="I127" s="83" t="s">
        <v>168</v>
      </c>
      <c r="J127" s="83"/>
      <c r="K127" s="93">
        <v>4.96</v>
      </c>
      <c r="L127" s="96" t="s">
        <v>172</v>
      </c>
      <c r="M127" s="97">
        <v>3.39E-2</v>
      </c>
      <c r="N127" s="97">
        <v>2.6600000000000002E-2</v>
      </c>
      <c r="O127" s="93">
        <v>1813219.9999999998</v>
      </c>
      <c r="P127" s="95">
        <v>105.24</v>
      </c>
      <c r="Q127" s="83"/>
      <c r="R127" s="93">
        <v>1908.2327299999997</v>
      </c>
      <c r="S127" s="94">
        <v>1.670842652165303E-3</v>
      </c>
      <c r="T127" s="94">
        <v>6.7758363690220806E-3</v>
      </c>
      <c r="U127" s="94">
        <v>1.32785913051674E-3</v>
      </c>
    </row>
    <row r="128" spans="2:21">
      <c r="B128" s="86" t="s">
        <v>611</v>
      </c>
      <c r="C128" s="83" t="s">
        <v>612</v>
      </c>
      <c r="D128" s="96" t="s">
        <v>128</v>
      </c>
      <c r="E128" s="96" t="s">
        <v>331</v>
      </c>
      <c r="F128" s="96" t="s">
        <v>407</v>
      </c>
      <c r="G128" s="96" t="s">
        <v>408</v>
      </c>
      <c r="H128" s="83" t="s">
        <v>395</v>
      </c>
      <c r="I128" s="83" t="s">
        <v>168</v>
      </c>
      <c r="J128" s="83"/>
      <c r="K128" s="93">
        <v>2.38</v>
      </c>
      <c r="L128" s="96" t="s">
        <v>172</v>
      </c>
      <c r="M128" s="97">
        <v>1.5800000000000002E-2</v>
      </c>
      <c r="N128" s="97">
        <v>1.0800000000000001E-2</v>
      </c>
      <c r="O128" s="93">
        <v>844148.99999999988</v>
      </c>
      <c r="P128" s="95">
        <v>101.37</v>
      </c>
      <c r="Q128" s="83"/>
      <c r="R128" s="93">
        <v>855.7138799999999</v>
      </c>
      <c r="S128" s="94">
        <v>1.1504444919926023E-3</v>
      </c>
      <c r="T128" s="94">
        <v>3.0385063301901316E-3</v>
      </c>
      <c r="U128" s="94">
        <v>5.9545540268974738E-4</v>
      </c>
    </row>
    <row r="129" spans="2:21">
      <c r="B129" s="86" t="s">
        <v>613</v>
      </c>
      <c r="C129" s="83" t="s">
        <v>614</v>
      </c>
      <c r="D129" s="96" t="s">
        <v>128</v>
      </c>
      <c r="E129" s="96" t="s">
        <v>331</v>
      </c>
      <c r="F129" s="96" t="s">
        <v>407</v>
      </c>
      <c r="G129" s="96" t="s">
        <v>408</v>
      </c>
      <c r="H129" s="83" t="s">
        <v>395</v>
      </c>
      <c r="I129" s="83" t="s">
        <v>168</v>
      </c>
      <c r="J129" s="83"/>
      <c r="K129" s="93">
        <v>5.6199999999999992</v>
      </c>
      <c r="L129" s="96" t="s">
        <v>172</v>
      </c>
      <c r="M129" s="97">
        <v>3.6499999999999998E-2</v>
      </c>
      <c r="N129" s="97">
        <v>3.0199999999999994E-2</v>
      </c>
      <c r="O129" s="93">
        <v>937753.99999999988</v>
      </c>
      <c r="P129" s="95">
        <v>103.95</v>
      </c>
      <c r="Q129" s="83"/>
      <c r="R129" s="93">
        <v>974.7952499999999</v>
      </c>
      <c r="S129" s="94">
        <v>5.879453380882876E-4</v>
      </c>
      <c r="T129" s="94">
        <v>3.4613456752206379E-3</v>
      </c>
      <c r="U129" s="94">
        <v>6.7831913411151284E-4</v>
      </c>
    </row>
    <row r="130" spans="2:21">
      <c r="B130" s="86" t="s">
        <v>615</v>
      </c>
      <c r="C130" s="83" t="s">
        <v>616</v>
      </c>
      <c r="D130" s="96" t="s">
        <v>128</v>
      </c>
      <c r="E130" s="96" t="s">
        <v>331</v>
      </c>
      <c r="F130" s="96" t="s">
        <v>338</v>
      </c>
      <c r="G130" s="96" t="s">
        <v>339</v>
      </c>
      <c r="H130" s="83" t="s">
        <v>395</v>
      </c>
      <c r="I130" s="83" t="s">
        <v>168</v>
      </c>
      <c r="J130" s="83"/>
      <c r="K130" s="93">
        <v>2.5499999999999998</v>
      </c>
      <c r="L130" s="96" t="s">
        <v>172</v>
      </c>
      <c r="M130" s="97">
        <v>1.5600000000000001E-2</v>
      </c>
      <c r="N130" s="97">
        <v>8.8999999999999999E-3</v>
      </c>
      <c r="O130" s="93">
        <v>382360.99999999994</v>
      </c>
      <c r="P130" s="95">
        <v>102.06</v>
      </c>
      <c r="Q130" s="83"/>
      <c r="R130" s="93">
        <v>390.23761999999994</v>
      </c>
      <c r="S130" s="94">
        <v>4.0248526315789468E-4</v>
      </c>
      <c r="T130" s="94">
        <v>1.3856728357010302E-3</v>
      </c>
      <c r="U130" s="94">
        <v>2.7154999421277195E-4</v>
      </c>
    </row>
    <row r="131" spans="2:21">
      <c r="B131" s="86" t="s">
        <v>617</v>
      </c>
      <c r="C131" s="83" t="s">
        <v>618</v>
      </c>
      <c r="D131" s="96" t="s">
        <v>128</v>
      </c>
      <c r="E131" s="96" t="s">
        <v>331</v>
      </c>
      <c r="F131" s="96" t="s">
        <v>473</v>
      </c>
      <c r="G131" s="96" t="s">
        <v>381</v>
      </c>
      <c r="H131" s="83" t="s">
        <v>395</v>
      </c>
      <c r="I131" s="83" t="s">
        <v>335</v>
      </c>
      <c r="J131" s="83"/>
      <c r="K131" s="93">
        <v>6.25</v>
      </c>
      <c r="L131" s="96" t="s">
        <v>172</v>
      </c>
      <c r="M131" s="97">
        <v>2.5499999999999998E-2</v>
      </c>
      <c r="N131" s="97">
        <v>3.0100000000000005E-2</v>
      </c>
      <c r="O131" s="93">
        <v>1922999.9999999998</v>
      </c>
      <c r="P131" s="95">
        <v>97.3</v>
      </c>
      <c r="Q131" s="83"/>
      <c r="R131" s="93">
        <v>1871.0790599999996</v>
      </c>
      <c r="S131" s="94">
        <v>4.5373892197483785E-3</v>
      </c>
      <c r="T131" s="94">
        <v>6.6439094900461364E-3</v>
      </c>
      <c r="U131" s="94">
        <v>1.3020054496914949E-3</v>
      </c>
    </row>
    <row r="132" spans="2:21">
      <c r="B132" s="86" t="s">
        <v>619</v>
      </c>
      <c r="C132" s="83" t="s">
        <v>620</v>
      </c>
      <c r="D132" s="96" t="s">
        <v>128</v>
      </c>
      <c r="E132" s="96" t="s">
        <v>331</v>
      </c>
      <c r="F132" s="96" t="s">
        <v>621</v>
      </c>
      <c r="G132" s="96" t="s">
        <v>381</v>
      </c>
      <c r="H132" s="83" t="s">
        <v>395</v>
      </c>
      <c r="I132" s="83" t="s">
        <v>335</v>
      </c>
      <c r="J132" s="83"/>
      <c r="K132" s="93">
        <v>5.1100000000000003</v>
      </c>
      <c r="L132" s="96" t="s">
        <v>172</v>
      </c>
      <c r="M132" s="97">
        <v>3.15E-2</v>
      </c>
      <c r="N132" s="97">
        <v>3.4200000000000001E-2</v>
      </c>
      <c r="O132" s="93">
        <v>148999.99999999997</v>
      </c>
      <c r="P132" s="95">
        <v>99.05</v>
      </c>
      <c r="Q132" s="83"/>
      <c r="R132" s="93">
        <v>147.58282999999994</v>
      </c>
      <c r="S132" s="94">
        <v>6.2228793137291739E-4</v>
      </c>
      <c r="T132" s="94">
        <v>5.2404357772293467E-4</v>
      </c>
      <c r="U132" s="94">
        <v>1.0269670215907041E-4</v>
      </c>
    </row>
    <row r="133" spans="2:21">
      <c r="B133" s="86" t="s">
        <v>622</v>
      </c>
      <c r="C133" s="83" t="s">
        <v>623</v>
      </c>
      <c r="D133" s="96" t="s">
        <v>128</v>
      </c>
      <c r="E133" s="96" t="s">
        <v>331</v>
      </c>
      <c r="F133" s="96" t="s">
        <v>421</v>
      </c>
      <c r="G133" s="96" t="s">
        <v>339</v>
      </c>
      <c r="H133" s="83" t="s">
        <v>395</v>
      </c>
      <c r="I133" s="83" t="s">
        <v>168</v>
      </c>
      <c r="J133" s="83"/>
      <c r="K133" s="93">
        <v>2.33</v>
      </c>
      <c r="L133" s="96" t="s">
        <v>172</v>
      </c>
      <c r="M133" s="97">
        <v>6.4000000000000001E-2</v>
      </c>
      <c r="N133" s="97">
        <v>1.2199999999999999E-2</v>
      </c>
      <c r="O133" s="93">
        <v>1418022.9999999998</v>
      </c>
      <c r="P133" s="95">
        <v>112.76</v>
      </c>
      <c r="Q133" s="83"/>
      <c r="R133" s="93">
        <v>1598.9627799999998</v>
      </c>
      <c r="S133" s="94">
        <v>4.3575700027042299E-3</v>
      </c>
      <c r="T133" s="94">
        <v>5.6776670827968934E-3</v>
      </c>
      <c r="U133" s="94">
        <v>1.112651142284636E-3</v>
      </c>
    </row>
    <row r="134" spans="2:21">
      <c r="B134" s="86" t="s">
        <v>624</v>
      </c>
      <c r="C134" s="83" t="s">
        <v>625</v>
      </c>
      <c r="D134" s="96" t="s">
        <v>128</v>
      </c>
      <c r="E134" s="96" t="s">
        <v>331</v>
      </c>
      <c r="F134" s="96" t="s">
        <v>431</v>
      </c>
      <c r="G134" s="96" t="s">
        <v>432</v>
      </c>
      <c r="H134" s="83" t="s">
        <v>395</v>
      </c>
      <c r="I134" s="83" t="s">
        <v>168</v>
      </c>
      <c r="J134" s="83"/>
      <c r="K134" s="93">
        <v>3.73</v>
      </c>
      <c r="L134" s="96" t="s">
        <v>172</v>
      </c>
      <c r="M134" s="97">
        <v>4.8000000000000001E-2</v>
      </c>
      <c r="N134" s="97">
        <v>1.8100000000000002E-2</v>
      </c>
      <c r="O134" s="93">
        <v>3093500.0099999993</v>
      </c>
      <c r="P134" s="95">
        <v>112.63</v>
      </c>
      <c r="Q134" s="83"/>
      <c r="R134" s="93">
        <v>3484.2091699999996</v>
      </c>
      <c r="S134" s="94">
        <v>1.4565638534896497E-3</v>
      </c>
      <c r="T134" s="94">
        <v>1.2371882548815855E-2</v>
      </c>
      <c r="U134" s="94">
        <v>2.4245150427823613E-3</v>
      </c>
    </row>
    <row r="135" spans="2:21">
      <c r="B135" s="86" t="s">
        <v>626</v>
      </c>
      <c r="C135" s="83" t="s">
        <v>627</v>
      </c>
      <c r="D135" s="96" t="s">
        <v>128</v>
      </c>
      <c r="E135" s="96" t="s">
        <v>331</v>
      </c>
      <c r="F135" s="96" t="s">
        <v>431</v>
      </c>
      <c r="G135" s="96" t="s">
        <v>432</v>
      </c>
      <c r="H135" s="83" t="s">
        <v>395</v>
      </c>
      <c r="I135" s="83" t="s">
        <v>168</v>
      </c>
      <c r="J135" s="83"/>
      <c r="K135" s="93">
        <v>2.52</v>
      </c>
      <c r="L135" s="96" t="s">
        <v>172</v>
      </c>
      <c r="M135" s="97">
        <v>4.4999999999999998E-2</v>
      </c>
      <c r="N135" s="97">
        <v>1.37E-2</v>
      </c>
      <c r="O135" s="93">
        <v>757783.99999999988</v>
      </c>
      <c r="P135" s="95">
        <v>109.67</v>
      </c>
      <c r="Q135" s="83"/>
      <c r="R135" s="93">
        <v>831.06170999999983</v>
      </c>
      <c r="S135" s="94">
        <v>1.2619049205006426E-3</v>
      </c>
      <c r="T135" s="94">
        <v>2.950970325050279E-3</v>
      </c>
      <c r="U135" s="94">
        <v>5.7830099143428646E-4</v>
      </c>
    </row>
    <row r="136" spans="2:21">
      <c r="B136" s="86" t="s">
        <v>628</v>
      </c>
      <c r="C136" s="83" t="s">
        <v>629</v>
      </c>
      <c r="D136" s="96" t="s">
        <v>128</v>
      </c>
      <c r="E136" s="96" t="s">
        <v>331</v>
      </c>
      <c r="F136" s="96" t="s">
        <v>630</v>
      </c>
      <c r="G136" s="96" t="s">
        <v>458</v>
      </c>
      <c r="H136" s="83" t="s">
        <v>395</v>
      </c>
      <c r="I136" s="83" t="s">
        <v>335</v>
      </c>
      <c r="J136" s="83"/>
      <c r="K136" s="93">
        <v>4.03</v>
      </c>
      <c r="L136" s="96" t="s">
        <v>172</v>
      </c>
      <c r="M136" s="97">
        <v>2.4500000000000001E-2</v>
      </c>
      <c r="N136" s="97">
        <v>2.1599999999999998E-2</v>
      </c>
      <c r="O136" s="93">
        <v>134508.99999999997</v>
      </c>
      <c r="P136" s="95">
        <v>101.81</v>
      </c>
      <c r="Q136" s="83"/>
      <c r="R136" s="93">
        <v>136.94361999999998</v>
      </c>
      <c r="S136" s="94">
        <v>8.5747598909134001E-5</v>
      </c>
      <c r="T136" s="94">
        <v>4.8626540479763155E-4</v>
      </c>
      <c r="U136" s="94">
        <v>9.5293322100714031E-5</v>
      </c>
    </row>
    <row r="137" spans="2:21">
      <c r="B137" s="86" t="s">
        <v>631</v>
      </c>
      <c r="C137" s="83" t="s">
        <v>632</v>
      </c>
      <c r="D137" s="96" t="s">
        <v>128</v>
      </c>
      <c r="E137" s="96" t="s">
        <v>331</v>
      </c>
      <c r="F137" s="96" t="s">
        <v>421</v>
      </c>
      <c r="G137" s="96" t="s">
        <v>339</v>
      </c>
      <c r="H137" s="83" t="s">
        <v>395</v>
      </c>
      <c r="I137" s="83" t="s">
        <v>168</v>
      </c>
      <c r="J137" s="83"/>
      <c r="K137" s="93">
        <v>0.69000000000000006</v>
      </c>
      <c r="L137" s="96" t="s">
        <v>172</v>
      </c>
      <c r="M137" s="97">
        <v>6.0999999999999999E-2</v>
      </c>
      <c r="N137" s="97">
        <v>4.4999999999999997E-3</v>
      </c>
      <c r="O137" s="93">
        <v>688543.99999999988</v>
      </c>
      <c r="P137" s="95">
        <v>105.77</v>
      </c>
      <c r="Q137" s="83"/>
      <c r="R137" s="93">
        <v>728.27299999999991</v>
      </c>
      <c r="S137" s="94">
        <v>4.5902933333333328E-3</v>
      </c>
      <c r="T137" s="94">
        <v>2.5859836708580185E-3</v>
      </c>
      <c r="U137" s="94">
        <v>5.067746388349695E-4</v>
      </c>
    </row>
    <row r="138" spans="2:21">
      <c r="B138" s="86" t="s">
        <v>633</v>
      </c>
      <c r="C138" s="83" t="s">
        <v>634</v>
      </c>
      <c r="D138" s="96" t="s">
        <v>128</v>
      </c>
      <c r="E138" s="96" t="s">
        <v>331</v>
      </c>
      <c r="F138" s="96" t="s">
        <v>338</v>
      </c>
      <c r="G138" s="96" t="s">
        <v>339</v>
      </c>
      <c r="H138" s="83" t="s">
        <v>395</v>
      </c>
      <c r="I138" s="83" t="s">
        <v>335</v>
      </c>
      <c r="J138" s="83"/>
      <c r="K138" s="93">
        <v>2.4799999999999995</v>
      </c>
      <c r="L138" s="96" t="s">
        <v>172</v>
      </c>
      <c r="M138" s="97">
        <v>3.2500000000000001E-2</v>
      </c>
      <c r="N138" s="97">
        <v>1.9099999999999992E-2</v>
      </c>
      <c r="O138" s="93">
        <v>1</v>
      </c>
      <c r="P138" s="95">
        <v>5166998</v>
      </c>
      <c r="Q138" s="83"/>
      <c r="R138" s="93">
        <v>51.669980000000002</v>
      </c>
      <c r="S138" s="94">
        <v>5.4010261949770407E-5</v>
      </c>
      <c r="T138" s="94">
        <v>1.8347202842005733E-4</v>
      </c>
      <c r="U138" s="94">
        <v>3.5954972178166842E-5</v>
      </c>
    </row>
    <row r="139" spans="2:21">
      <c r="B139" s="86" t="s">
        <v>635</v>
      </c>
      <c r="C139" s="83" t="s">
        <v>636</v>
      </c>
      <c r="D139" s="96" t="s">
        <v>128</v>
      </c>
      <c r="E139" s="96" t="s">
        <v>331</v>
      </c>
      <c r="F139" s="96" t="s">
        <v>338</v>
      </c>
      <c r="G139" s="96" t="s">
        <v>339</v>
      </c>
      <c r="H139" s="83" t="s">
        <v>395</v>
      </c>
      <c r="I139" s="83" t="s">
        <v>168</v>
      </c>
      <c r="J139" s="83"/>
      <c r="K139" s="93">
        <v>2.0699999999999998</v>
      </c>
      <c r="L139" s="96" t="s">
        <v>172</v>
      </c>
      <c r="M139" s="97">
        <v>2.18E-2</v>
      </c>
      <c r="N139" s="97">
        <v>8.6E-3</v>
      </c>
      <c r="O139" s="93">
        <v>1887142.9999999998</v>
      </c>
      <c r="P139" s="95">
        <v>103.1</v>
      </c>
      <c r="Q139" s="83"/>
      <c r="R139" s="93">
        <v>1945.6445099999999</v>
      </c>
      <c r="S139" s="94">
        <v>1.887144887144887E-3</v>
      </c>
      <c r="T139" s="94">
        <v>6.908679756292696E-3</v>
      </c>
      <c r="U139" s="94">
        <v>1.3538924192665266E-3</v>
      </c>
    </row>
    <row r="140" spans="2:21">
      <c r="B140" s="86" t="s">
        <v>637</v>
      </c>
      <c r="C140" s="83" t="s">
        <v>638</v>
      </c>
      <c r="D140" s="96" t="s">
        <v>128</v>
      </c>
      <c r="E140" s="96" t="s">
        <v>331</v>
      </c>
      <c r="F140" s="96" t="s">
        <v>1650</v>
      </c>
      <c r="G140" s="96" t="s">
        <v>381</v>
      </c>
      <c r="H140" s="83" t="s">
        <v>395</v>
      </c>
      <c r="I140" s="83" t="s">
        <v>335</v>
      </c>
      <c r="J140" s="83"/>
      <c r="K140" s="93">
        <v>4.6099999999999994</v>
      </c>
      <c r="L140" s="96" t="s">
        <v>172</v>
      </c>
      <c r="M140" s="97">
        <v>3.3799999999999997E-2</v>
      </c>
      <c r="N140" s="97">
        <v>3.4499999999999996E-2</v>
      </c>
      <c r="O140" s="93">
        <v>549488.99999999988</v>
      </c>
      <c r="P140" s="95">
        <v>100.27</v>
      </c>
      <c r="Q140" s="83"/>
      <c r="R140" s="93">
        <v>550.97258999999997</v>
      </c>
      <c r="S140" s="94">
        <v>8.6734624618604655E-4</v>
      </c>
      <c r="T140" s="94">
        <v>1.9564176082737519E-3</v>
      </c>
      <c r="U140" s="94">
        <v>3.8339871903148644E-4</v>
      </c>
    </row>
    <row r="141" spans="2:21">
      <c r="B141" s="86" t="s">
        <v>640</v>
      </c>
      <c r="C141" s="83" t="s">
        <v>641</v>
      </c>
      <c r="D141" s="96" t="s">
        <v>128</v>
      </c>
      <c r="E141" s="96" t="s">
        <v>331</v>
      </c>
      <c r="F141" s="96" t="s">
        <v>642</v>
      </c>
      <c r="G141" s="96" t="s">
        <v>643</v>
      </c>
      <c r="H141" s="83" t="s">
        <v>395</v>
      </c>
      <c r="I141" s="83" t="s">
        <v>168</v>
      </c>
      <c r="J141" s="83"/>
      <c r="K141" s="93">
        <v>6.1700000000000008</v>
      </c>
      <c r="L141" s="96" t="s">
        <v>172</v>
      </c>
      <c r="M141" s="97">
        <v>2.6099999999999998E-2</v>
      </c>
      <c r="N141" s="97">
        <v>2.3399999999999997E-2</v>
      </c>
      <c r="O141" s="93">
        <v>313999.99999999994</v>
      </c>
      <c r="P141" s="95">
        <v>101.72</v>
      </c>
      <c r="Q141" s="83"/>
      <c r="R141" s="93">
        <v>319.40079999999995</v>
      </c>
      <c r="S141" s="94">
        <v>7.7893984798269446E-4</v>
      </c>
      <c r="T141" s="94">
        <v>1.13414235219346E-3</v>
      </c>
      <c r="U141" s="94">
        <v>2.2225762188574931E-4</v>
      </c>
    </row>
    <row r="142" spans="2:21">
      <c r="B142" s="86" t="s">
        <v>644</v>
      </c>
      <c r="C142" s="83" t="s">
        <v>645</v>
      </c>
      <c r="D142" s="96" t="s">
        <v>128</v>
      </c>
      <c r="E142" s="96" t="s">
        <v>331</v>
      </c>
      <c r="F142" s="96" t="s">
        <v>646</v>
      </c>
      <c r="G142" s="96" t="s">
        <v>647</v>
      </c>
      <c r="H142" s="83" t="s">
        <v>395</v>
      </c>
      <c r="I142" s="83" t="s">
        <v>335</v>
      </c>
      <c r="J142" s="83"/>
      <c r="K142" s="93">
        <v>1.49</v>
      </c>
      <c r="L142" s="96" t="s">
        <v>172</v>
      </c>
      <c r="M142" s="97">
        <v>4.0999999999999995E-2</v>
      </c>
      <c r="N142" s="97">
        <v>8.6E-3</v>
      </c>
      <c r="O142" s="93">
        <v>112499.99999999999</v>
      </c>
      <c r="P142" s="95">
        <v>104.8</v>
      </c>
      <c r="Q142" s="93">
        <v>2.3062499999999995</v>
      </c>
      <c r="R142" s="93">
        <v>120.20624999999998</v>
      </c>
      <c r="S142" s="94">
        <v>1.2499999999999998E-4</v>
      </c>
      <c r="T142" s="94">
        <v>4.2683361821058401E-4</v>
      </c>
      <c r="U142" s="94">
        <v>8.3646488239240031E-5</v>
      </c>
    </row>
    <row r="143" spans="2:21">
      <c r="B143" s="86" t="s">
        <v>648</v>
      </c>
      <c r="C143" s="83" t="s">
        <v>649</v>
      </c>
      <c r="D143" s="96" t="s">
        <v>128</v>
      </c>
      <c r="E143" s="96" t="s">
        <v>331</v>
      </c>
      <c r="F143" s="96" t="s">
        <v>646</v>
      </c>
      <c r="G143" s="96" t="s">
        <v>647</v>
      </c>
      <c r="H143" s="83" t="s">
        <v>395</v>
      </c>
      <c r="I143" s="83" t="s">
        <v>335</v>
      </c>
      <c r="J143" s="83"/>
      <c r="K143" s="93">
        <v>4.33</v>
      </c>
      <c r="L143" s="96" t="s">
        <v>172</v>
      </c>
      <c r="M143" s="97">
        <v>1.0500000000000001E-2</v>
      </c>
      <c r="N143" s="97">
        <v>8.6E-3</v>
      </c>
      <c r="O143" s="93">
        <v>856009.99999999988</v>
      </c>
      <c r="P143" s="95">
        <v>100.91</v>
      </c>
      <c r="Q143" s="83"/>
      <c r="R143" s="93">
        <v>863.79965999999979</v>
      </c>
      <c r="S143" s="94">
        <v>1.8474690401474503E-3</v>
      </c>
      <c r="T143" s="94">
        <v>3.0672176720168234E-3</v>
      </c>
      <c r="U143" s="94">
        <v>6.0108195789528019E-4</v>
      </c>
    </row>
    <row r="144" spans="2:21">
      <c r="B144" s="86" t="s">
        <v>650</v>
      </c>
      <c r="C144" s="83" t="s">
        <v>651</v>
      </c>
      <c r="D144" s="96" t="s">
        <v>128</v>
      </c>
      <c r="E144" s="96" t="s">
        <v>331</v>
      </c>
      <c r="F144" s="96" t="s">
        <v>462</v>
      </c>
      <c r="G144" s="96" t="s">
        <v>381</v>
      </c>
      <c r="H144" s="83" t="s">
        <v>459</v>
      </c>
      <c r="I144" s="83" t="s">
        <v>168</v>
      </c>
      <c r="J144" s="83"/>
      <c r="K144" s="93">
        <v>4.1100000000000003</v>
      </c>
      <c r="L144" s="96" t="s">
        <v>172</v>
      </c>
      <c r="M144" s="97">
        <v>3.5000000000000003E-2</v>
      </c>
      <c r="N144" s="97">
        <v>2.1499999999999995E-2</v>
      </c>
      <c r="O144" s="93">
        <v>454021.64999999997</v>
      </c>
      <c r="P144" s="95">
        <v>105.6</v>
      </c>
      <c r="Q144" s="93">
        <v>36.818319999999993</v>
      </c>
      <c r="R144" s="93">
        <v>517.85423999999989</v>
      </c>
      <c r="S144" s="94">
        <v>2.9868011656021222E-3</v>
      </c>
      <c r="T144" s="94">
        <v>1.8388195203235451E-3</v>
      </c>
      <c r="U144" s="94">
        <v>3.6035304816347386E-4</v>
      </c>
    </row>
    <row r="145" spans="2:21">
      <c r="B145" s="86" t="s">
        <v>652</v>
      </c>
      <c r="C145" s="83" t="s">
        <v>653</v>
      </c>
      <c r="D145" s="96" t="s">
        <v>128</v>
      </c>
      <c r="E145" s="96" t="s">
        <v>331</v>
      </c>
      <c r="F145" s="96" t="s">
        <v>621</v>
      </c>
      <c r="G145" s="96" t="s">
        <v>381</v>
      </c>
      <c r="H145" s="83" t="s">
        <v>459</v>
      </c>
      <c r="I145" s="83" t="s">
        <v>168</v>
      </c>
      <c r="J145" s="83"/>
      <c r="K145" s="93">
        <v>4.55</v>
      </c>
      <c r="L145" s="96" t="s">
        <v>172</v>
      </c>
      <c r="M145" s="97">
        <v>4.3499999999999997E-2</v>
      </c>
      <c r="N145" s="97">
        <v>3.8399999999999997E-2</v>
      </c>
      <c r="O145" s="93">
        <v>1058081.9999999998</v>
      </c>
      <c r="P145" s="95">
        <v>102.97</v>
      </c>
      <c r="Q145" s="83"/>
      <c r="R145" s="93">
        <v>1089.5070699999999</v>
      </c>
      <c r="S145" s="94">
        <v>5.6395788872235582E-4</v>
      </c>
      <c r="T145" s="94">
        <v>3.868669430700251E-3</v>
      </c>
      <c r="U145" s="94">
        <v>7.5814227893577796E-4</v>
      </c>
    </row>
    <row r="146" spans="2:21">
      <c r="B146" s="86" t="s">
        <v>654</v>
      </c>
      <c r="C146" s="83" t="s">
        <v>655</v>
      </c>
      <c r="D146" s="96" t="s">
        <v>128</v>
      </c>
      <c r="E146" s="96" t="s">
        <v>331</v>
      </c>
      <c r="F146" s="96" t="s">
        <v>532</v>
      </c>
      <c r="G146" s="96" t="s">
        <v>486</v>
      </c>
      <c r="H146" s="83" t="s">
        <v>459</v>
      </c>
      <c r="I146" s="83" t="s">
        <v>168</v>
      </c>
      <c r="J146" s="83"/>
      <c r="K146" s="93">
        <v>6.2599999999999989</v>
      </c>
      <c r="L146" s="96" t="s">
        <v>172</v>
      </c>
      <c r="M146" s="97">
        <v>3.61E-2</v>
      </c>
      <c r="N146" s="97">
        <v>2.8399999999999991E-2</v>
      </c>
      <c r="O146" s="93">
        <v>630500.99999999988</v>
      </c>
      <c r="P146" s="95">
        <v>106.5</v>
      </c>
      <c r="Q146" s="83"/>
      <c r="R146" s="93">
        <v>671.48354000000006</v>
      </c>
      <c r="S146" s="94">
        <v>8.2149967426710087E-4</v>
      </c>
      <c r="T146" s="94">
        <v>2.3843331685919119E-3</v>
      </c>
      <c r="U146" s="94">
        <v>4.6725723522240541E-4</v>
      </c>
    </row>
    <row r="147" spans="2:21">
      <c r="B147" s="86" t="s">
        <v>656</v>
      </c>
      <c r="C147" s="83" t="s">
        <v>657</v>
      </c>
      <c r="D147" s="96" t="s">
        <v>128</v>
      </c>
      <c r="E147" s="96" t="s">
        <v>331</v>
      </c>
      <c r="F147" s="96" t="s">
        <v>485</v>
      </c>
      <c r="G147" s="96" t="s">
        <v>486</v>
      </c>
      <c r="H147" s="83" t="s">
        <v>459</v>
      </c>
      <c r="I147" s="83" t="s">
        <v>335</v>
      </c>
      <c r="J147" s="83"/>
      <c r="K147" s="93">
        <v>8.76</v>
      </c>
      <c r="L147" s="96" t="s">
        <v>172</v>
      </c>
      <c r="M147" s="97">
        <v>3.95E-2</v>
      </c>
      <c r="N147" s="97">
        <v>3.4400000000000007E-2</v>
      </c>
      <c r="O147" s="93">
        <v>77462.999999999985</v>
      </c>
      <c r="P147" s="95">
        <v>104.66</v>
      </c>
      <c r="Q147" s="83"/>
      <c r="R147" s="93">
        <v>81.07277999999998</v>
      </c>
      <c r="S147" s="94">
        <v>3.2274908843058777E-4</v>
      </c>
      <c r="T147" s="94">
        <v>2.8787677866825282E-4</v>
      </c>
      <c r="U147" s="94">
        <v>5.641514762162944E-5</v>
      </c>
    </row>
    <row r="148" spans="2:21">
      <c r="B148" s="86" t="s">
        <v>658</v>
      </c>
      <c r="C148" s="83" t="s">
        <v>659</v>
      </c>
      <c r="D148" s="96" t="s">
        <v>128</v>
      </c>
      <c r="E148" s="96" t="s">
        <v>331</v>
      </c>
      <c r="F148" s="96" t="s">
        <v>660</v>
      </c>
      <c r="G148" s="96" t="s">
        <v>381</v>
      </c>
      <c r="H148" s="83" t="s">
        <v>459</v>
      </c>
      <c r="I148" s="83" t="s">
        <v>168</v>
      </c>
      <c r="J148" s="83"/>
      <c r="K148" s="93">
        <v>3.3600000000000003</v>
      </c>
      <c r="L148" s="96" t="s">
        <v>172</v>
      </c>
      <c r="M148" s="97">
        <v>3.9E-2</v>
      </c>
      <c r="N148" s="97">
        <v>4.2900000000000001E-2</v>
      </c>
      <c r="O148" s="93">
        <v>1088489.9999999998</v>
      </c>
      <c r="P148" s="95">
        <v>99.2</v>
      </c>
      <c r="Q148" s="83"/>
      <c r="R148" s="93">
        <v>1079.78208</v>
      </c>
      <c r="S148" s="94">
        <v>1.2119312583157506E-3</v>
      </c>
      <c r="T148" s="94">
        <v>3.8341375101989318E-3</v>
      </c>
      <c r="U148" s="94">
        <v>7.5137506623542565E-4</v>
      </c>
    </row>
    <row r="149" spans="2:21">
      <c r="B149" s="86" t="s">
        <v>661</v>
      </c>
      <c r="C149" s="83" t="s">
        <v>662</v>
      </c>
      <c r="D149" s="96" t="s">
        <v>128</v>
      </c>
      <c r="E149" s="96" t="s">
        <v>331</v>
      </c>
      <c r="F149" s="96" t="s">
        <v>493</v>
      </c>
      <c r="G149" s="96" t="s">
        <v>486</v>
      </c>
      <c r="H149" s="83" t="s">
        <v>459</v>
      </c>
      <c r="I149" s="83" t="s">
        <v>168</v>
      </c>
      <c r="J149" s="83"/>
      <c r="K149" s="93">
        <v>5.4200000000000008</v>
      </c>
      <c r="L149" s="96" t="s">
        <v>172</v>
      </c>
      <c r="M149" s="97">
        <v>3.9199999999999999E-2</v>
      </c>
      <c r="N149" s="97">
        <v>2.6500000000000003E-2</v>
      </c>
      <c r="O149" s="93">
        <v>682271.99999999988</v>
      </c>
      <c r="P149" s="95">
        <v>108.81</v>
      </c>
      <c r="Q149" s="83"/>
      <c r="R149" s="93">
        <v>742.38018999999986</v>
      </c>
      <c r="S149" s="94">
        <v>7.1080810206552232E-4</v>
      </c>
      <c r="T149" s="94">
        <v>2.636076099084372E-3</v>
      </c>
      <c r="U149" s="94">
        <v>5.1659124073731414E-4</v>
      </c>
    </row>
    <row r="150" spans="2:21">
      <c r="B150" s="86" t="s">
        <v>663</v>
      </c>
      <c r="C150" s="83" t="s">
        <v>664</v>
      </c>
      <c r="D150" s="96" t="s">
        <v>128</v>
      </c>
      <c r="E150" s="96" t="s">
        <v>331</v>
      </c>
      <c r="F150" s="96" t="s">
        <v>526</v>
      </c>
      <c r="G150" s="96" t="s">
        <v>527</v>
      </c>
      <c r="H150" s="83" t="s">
        <v>459</v>
      </c>
      <c r="I150" s="83" t="s">
        <v>335</v>
      </c>
      <c r="J150" s="83"/>
      <c r="K150" s="93">
        <v>0.9</v>
      </c>
      <c r="L150" s="96" t="s">
        <v>172</v>
      </c>
      <c r="M150" s="97">
        <v>2.3E-2</v>
      </c>
      <c r="N150" s="97">
        <v>7.8000000000000014E-3</v>
      </c>
      <c r="O150" s="93">
        <v>1549084.9999999998</v>
      </c>
      <c r="P150" s="95">
        <v>101.35</v>
      </c>
      <c r="Q150" s="83"/>
      <c r="R150" s="93">
        <v>1569.9976399999996</v>
      </c>
      <c r="S150" s="94">
        <v>5.2054390588452456E-4</v>
      </c>
      <c r="T150" s="94">
        <v>5.5748163948486692E-3</v>
      </c>
      <c r="U150" s="94">
        <v>1.0924955160808575E-3</v>
      </c>
    </row>
    <row r="151" spans="2:21">
      <c r="B151" s="86" t="s">
        <v>665</v>
      </c>
      <c r="C151" s="83" t="s">
        <v>666</v>
      </c>
      <c r="D151" s="96" t="s">
        <v>128</v>
      </c>
      <c r="E151" s="96" t="s">
        <v>331</v>
      </c>
      <c r="F151" s="96" t="s">
        <v>526</v>
      </c>
      <c r="G151" s="96" t="s">
        <v>527</v>
      </c>
      <c r="H151" s="83" t="s">
        <v>459</v>
      </c>
      <c r="I151" s="83" t="s">
        <v>335</v>
      </c>
      <c r="J151" s="83"/>
      <c r="K151" s="93">
        <v>5.64</v>
      </c>
      <c r="L151" s="96" t="s">
        <v>172</v>
      </c>
      <c r="M151" s="97">
        <v>1.7500000000000002E-2</v>
      </c>
      <c r="N151" s="97">
        <v>1.41E-2</v>
      </c>
      <c r="O151" s="93">
        <v>7296755.9999999991</v>
      </c>
      <c r="P151" s="95">
        <v>102.1</v>
      </c>
      <c r="Q151" s="83"/>
      <c r="R151" s="93">
        <v>7449.9881199999991</v>
      </c>
      <c r="S151" s="94">
        <v>5.0510633408048459E-3</v>
      </c>
      <c r="T151" s="94">
        <v>2.6453744167923603E-2</v>
      </c>
      <c r="U151" s="94">
        <v>5.1841342996895579E-3</v>
      </c>
    </row>
    <row r="152" spans="2:21">
      <c r="B152" s="86" t="s">
        <v>667</v>
      </c>
      <c r="C152" s="83" t="s">
        <v>668</v>
      </c>
      <c r="D152" s="96" t="s">
        <v>128</v>
      </c>
      <c r="E152" s="96" t="s">
        <v>331</v>
      </c>
      <c r="F152" s="96" t="s">
        <v>526</v>
      </c>
      <c r="G152" s="96" t="s">
        <v>527</v>
      </c>
      <c r="H152" s="83" t="s">
        <v>459</v>
      </c>
      <c r="I152" s="83" t="s">
        <v>335</v>
      </c>
      <c r="J152" s="83"/>
      <c r="K152" s="93">
        <v>4.1800000000000006</v>
      </c>
      <c r="L152" s="96" t="s">
        <v>172</v>
      </c>
      <c r="M152" s="97">
        <v>2.9600000000000001E-2</v>
      </c>
      <c r="N152" s="97">
        <v>2.1000000000000001E-2</v>
      </c>
      <c r="O152" s="93">
        <v>140999.99999999997</v>
      </c>
      <c r="P152" s="95">
        <v>103.88</v>
      </c>
      <c r="Q152" s="83"/>
      <c r="R152" s="93">
        <v>146.47079999999997</v>
      </c>
      <c r="S152" s="94">
        <v>3.452548274460447E-4</v>
      </c>
      <c r="T152" s="94">
        <v>5.2009493288575934E-4</v>
      </c>
      <c r="U152" s="94">
        <v>1.0192288711770042E-4</v>
      </c>
    </row>
    <row r="153" spans="2:21">
      <c r="B153" s="86" t="s">
        <v>669</v>
      </c>
      <c r="C153" s="83" t="s">
        <v>670</v>
      </c>
      <c r="D153" s="96" t="s">
        <v>128</v>
      </c>
      <c r="E153" s="96" t="s">
        <v>331</v>
      </c>
      <c r="F153" s="96" t="s">
        <v>671</v>
      </c>
      <c r="G153" s="96" t="s">
        <v>159</v>
      </c>
      <c r="H153" s="83" t="s">
        <v>459</v>
      </c>
      <c r="I153" s="83" t="s">
        <v>168</v>
      </c>
      <c r="J153" s="83"/>
      <c r="K153" s="93">
        <v>3.8900000000000006</v>
      </c>
      <c r="L153" s="96" t="s">
        <v>172</v>
      </c>
      <c r="M153" s="97">
        <v>2.75E-2</v>
      </c>
      <c r="N153" s="97">
        <v>2.5000000000000001E-2</v>
      </c>
      <c r="O153" s="93">
        <v>761009.48999999987</v>
      </c>
      <c r="P153" s="95">
        <v>101.9</v>
      </c>
      <c r="Q153" s="83"/>
      <c r="R153" s="93">
        <v>775.46863999999994</v>
      </c>
      <c r="S153" s="94">
        <v>1.5681931702057866E-3</v>
      </c>
      <c r="T153" s="94">
        <v>2.7535680168047907E-3</v>
      </c>
      <c r="U153" s="94">
        <v>5.3961610544925461E-4</v>
      </c>
    </row>
    <row r="154" spans="2:21">
      <c r="B154" s="86" t="s">
        <v>672</v>
      </c>
      <c r="C154" s="83" t="s">
        <v>673</v>
      </c>
      <c r="D154" s="96" t="s">
        <v>128</v>
      </c>
      <c r="E154" s="96" t="s">
        <v>331</v>
      </c>
      <c r="F154" s="96" t="s">
        <v>421</v>
      </c>
      <c r="G154" s="96" t="s">
        <v>339</v>
      </c>
      <c r="H154" s="83" t="s">
        <v>537</v>
      </c>
      <c r="I154" s="83" t="s">
        <v>168</v>
      </c>
      <c r="J154" s="83"/>
      <c r="K154" s="93">
        <v>3.34</v>
      </c>
      <c r="L154" s="96" t="s">
        <v>172</v>
      </c>
      <c r="M154" s="97">
        <v>3.6000000000000004E-2</v>
      </c>
      <c r="N154" s="97">
        <v>2.6000000000000002E-2</v>
      </c>
      <c r="O154" s="93">
        <v>9</v>
      </c>
      <c r="P154" s="95">
        <v>5250001</v>
      </c>
      <c r="Q154" s="83"/>
      <c r="R154" s="93">
        <v>472.50008999999989</v>
      </c>
      <c r="S154" s="94">
        <v>5.739429883298261E-4</v>
      </c>
      <c r="T154" s="94">
        <v>1.6777740177364036E-3</v>
      </c>
      <c r="U154" s="94">
        <v>3.2879299721291408E-4</v>
      </c>
    </row>
    <row r="155" spans="2:21">
      <c r="B155" s="86" t="s">
        <v>674</v>
      </c>
      <c r="C155" s="83" t="s">
        <v>675</v>
      </c>
      <c r="D155" s="96" t="s">
        <v>128</v>
      </c>
      <c r="E155" s="96" t="s">
        <v>331</v>
      </c>
      <c r="F155" s="96" t="s">
        <v>547</v>
      </c>
      <c r="G155" s="96" t="s">
        <v>381</v>
      </c>
      <c r="H155" s="83" t="s">
        <v>537</v>
      </c>
      <c r="I155" s="83" t="s">
        <v>168</v>
      </c>
      <c r="J155" s="83"/>
      <c r="K155" s="93">
        <v>4.5</v>
      </c>
      <c r="L155" s="96" t="s">
        <v>172</v>
      </c>
      <c r="M155" s="97">
        <v>5.0499999999999996E-2</v>
      </c>
      <c r="N155" s="97">
        <v>2.7600000000000003E-2</v>
      </c>
      <c r="O155" s="93">
        <v>791666.67</v>
      </c>
      <c r="P155" s="95">
        <v>112.35</v>
      </c>
      <c r="Q155" s="83"/>
      <c r="R155" s="93">
        <v>889.43752999999981</v>
      </c>
      <c r="S155" s="94">
        <v>1.4256141534492353E-3</v>
      </c>
      <c r="T155" s="94">
        <v>3.1582537438958861E-3</v>
      </c>
      <c r="U155" s="94">
        <v>6.1892227644306087E-4</v>
      </c>
    </row>
    <row r="156" spans="2:21">
      <c r="B156" s="86" t="s">
        <v>676</v>
      </c>
      <c r="C156" s="83" t="s">
        <v>677</v>
      </c>
      <c r="D156" s="96" t="s">
        <v>128</v>
      </c>
      <c r="E156" s="96" t="s">
        <v>331</v>
      </c>
      <c r="F156" s="96" t="s">
        <v>678</v>
      </c>
      <c r="G156" s="96" t="s">
        <v>381</v>
      </c>
      <c r="H156" s="83" t="s">
        <v>537</v>
      </c>
      <c r="I156" s="83" t="s">
        <v>168</v>
      </c>
      <c r="J156" s="83"/>
      <c r="K156" s="93">
        <v>3.09</v>
      </c>
      <c r="L156" s="96" t="s">
        <v>172</v>
      </c>
      <c r="M156" s="97">
        <v>6.7500000000000004E-2</v>
      </c>
      <c r="N156" s="97">
        <v>4.3400000000000001E-2</v>
      </c>
      <c r="O156" s="93">
        <v>818049.74999999988</v>
      </c>
      <c r="P156" s="95">
        <v>107.05</v>
      </c>
      <c r="Q156" s="83"/>
      <c r="R156" s="93">
        <v>875.72227999999984</v>
      </c>
      <c r="S156" s="94">
        <v>1.0228767093021513E-3</v>
      </c>
      <c r="T156" s="94">
        <v>3.1095530333907109E-3</v>
      </c>
      <c r="U156" s="94">
        <v>6.0937840914977758E-4</v>
      </c>
    </row>
    <row r="157" spans="2:21">
      <c r="B157" s="86" t="s">
        <v>679</v>
      </c>
      <c r="C157" s="83" t="s">
        <v>680</v>
      </c>
      <c r="D157" s="96" t="s">
        <v>128</v>
      </c>
      <c r="E157" s="96" t="s">
        <v>331</v>
      </c>
      <c r="F157" s="96" t="s">
        <v>501</v>
      </c>
      <c r="G157" s="96" t="s">
        <v>381</v>
      </c>
      <c r="H157" s="83" t="s">
        <v>537</v>
      </c>
      <c r="I157" s="83" t="s">
        <v>335</v>
      </c>
      <c r="J157" s="83"/>
      <c r="K157" s="93">
        <v>3.8299999999999992</v>
      </c>
      <c r="L157" s="96" t="s">
        <v>172</v>
      </c>
      <c r="M157" s="97">
        <v>3.7000000000000005E-2</v>
      </c>
      <c r="N157" s="97">
        <v>2.2099999999999998E-2</v>
      </c>
      <c r="O157" s="93">
        <v>24087.919999999995</v>
      </c>
      <c r="P157" s="95">
        <v>105.79</v>
      </c>
      <c r="Q157" s="83"/>
      <c r="R157" s="93">
        <v>25.482609999999998</v>
      </c>
      <c r="S157" s="94">
        <v>1.0147326757969009E-4</v>
      </c>
      <c r="T157" s="94">
        <v>9.0484767869800537E-5</v>
      </c>
      <c r="U157" s="94">
        <v>1.7732279624979071E-5</v>
      </c>
    </row>
    <row r="158" spans="2:21">
      <c r="B158" s="86" t="s">
        <v>681</v>
      </c>
      <c r="C158" s="83" t="s">
        <v>682</v>
      </c>
      <c r="D158" s="96" t="s">
        <v>128</v>
      </c>
      <c r="E158" s="96" t="s">
        <v>331</v>
      </c>
      <c r="F158" s="96" t="s">
        <v>683</v>
      </c>
      <c r="G158" s="96" t="s">
        <v>381</v>
      </c>
      <c r="H158" s="83" t="s">
        <v>537</v>
      </c>
      <c r="I158" s="83" t="s">
        <v>168</v>
      </c>
      <c r="J158" s="83"/>
      <c r="K158" s="93">
        <v>2.5400000000000005</v>
      </c>
      <c r="L158" s="96" t="s">
        <v>172</v>
      </c>
      <c r="M158" s="97">
        <v>4.4500000000000005E-2</v>
      </c>
      <c r="N158" s="97">
        <v>3.6800000000000013E-2</v>
      </c>
      <c r="O158" s="93">
        <v>150023.79999999996</v>
      </c>
      <c r="P158" s="95">
        <v>101.99</v>
      </c>
      <c r="Q158" s="83"/>
      <c r="R158" s="93">
        <v>153.00926999999996</v>
      </c>
      <c r="S158" s="94">
        <v>1.1906650793650791E-4</v>
      </c>
      <c r="T158" s="94">
        <v>5.433120185835608E-4</v>
      </c>
      <c r="U158" s="94">
        <v>1.0647273418436812E-4</v>
      </c>
    </row>
    <row r="159" spans="2:21">
      <c r="B159" s="86" t="s">
        <v>684</v>
      </c>
      <c r="C159" s="83" t="s">
        <v>685</v>
      </c>
      <c r="D159" s="96" t="s">
        <v>128</v>
      </c>
      <c r="E159" s="96" t="s">
        <v>331</v>
      </c>
      <c r="F159" s="96" t="s">
        <v>686</v>
      </c>
      <c r="G159" s="96" t="s">
        <v>590</v>
      </c>
      <c r="H159" s="83" t="s">
        <v>537</v>
      </c>
      <c r="I159" s="83" t="s">
        <v>335</v>
      </c>
      <c r="J159" s="83"/>
      <c r="K159" s="93">
        <v>3.3399999999999994</v>
      </c>
      <c r="L159" s="96" t="s">
        <v>172</v>
      </c>
      <c r="M159" s="97">
        <v>2.9500000000000002E-2</v>
      </c>
      <c r="N159" s="97">
        <v>2.1799999999999993E-2</v>
      </c>
      <c r="O159" s="93">
        <v>85647.079999999987</v>
      </c>
      <c r="P159" s="95">
        <v>102.58</v>
      </c>
      <c r="Q159" s="83"/>
      <c r="R159" s="93">
        <v>87.856769999999997</v>
      </c>
      <c r="S159" s="94">
        <v>3.6847127679658895E-4</v>
      </c>
      <c r="T159" s="94">
        <v>3.1196566753721288E-4</v>
      </c>
      <c r="U159" s="94">
        <v>6.1135841759830435E-5</v>
      </c>
    </row>
    <row r="160" spans="2:21">
      <c r="B160" s="86" t="s">
        <v>687</v>
      </c>
      <c r="C160" s="83" t="s">
        <v>688</v>
      </c>
      <c r="D160" s="96" t="s">
        <v>128</v>
      </c>
      <c r="E160" s="96" t="s">
        <v>331</v>
      </c>
      <c r="F160" s="96" t="s">
        <v>514</v>
      </c>
      <c r="G160" s="96" t="s">
        <v>486</v>
      </c>
      <c r="H160" s="83" t="s">
        <v>537</v>
      </c>
      <c r="I160" s="83" t="s">
        <v>168</v>
      </c>
      <c r="J160" s="83"/>
      <c r="K160" s="93">
        <v>9.25</v>
      </c>
      <c r="L160" s="96" t="s">
        <v>172</v>
      </c>
      <c r="M160" s="97">
        <v>3.4300000000000004E-2</v>
      </c>
      <c r="N160" s="97">
        <v>3.6499999999999998E-2</v>
      </c>
      <c r="O160" s="93">
        <v>1161380.9999999998</v>
      </c>
      <c r="P160" s="95">
        <v>98.23</v>
      </c>
      <c r="Q160" s="83"/>
      <c r="R160" s="93">
        <v>1140.8245599999998</v>
      </c>
      <c r="S160" s="94">
        <v>4.5745273357491716E-3</v>
      </c>
      <c r="T160" s="94">
        <v>4.0508898221872612E-3</v>
      </c>
      <c r="U160" s="94">
        <v>7.9385196810545359E-4</v>
      </c>
    </row>
    <row r="161" spans="2:21">
      <c r="B161" s="86" t="s">
        <v>689</v>
      </c>
      <c r="C161" s="83" t="s">
        <v>690</v>
      </c>
      <c r="D161" s="96" t="s">
        <v>128</v>
      </c>
      <c r="E161" s="96" t="s">
        <v>331</v>
      </c>
      <c r="F161" s="96" t="s">
        <v>558</v>
      </c>
      <c r="G161" s="96" t="s">
        <v>408</v>
      </c>
      <c r="H161" s="83" t="s">
        <v>537</v>
      </c>
      <c r="I161" s="83" t="s">
        <v>335</v>
      </c>
      <c r="J161" s="83"/>
      <c r="K161" s="93">
        <v>3.93</v>
      </c>
      <c r="L161" s="96" t="s">
        <v>172</v>
      </c>
      <c r="M161" s="97">
        <v>4.1399999999999999E-2</v>
      </c>
      <c r="N161" s="97">
        <v>2.6200000000000001E-2</v>
      </c>
      <c r="O161" s="93">
        <v>210450.59999999998</v>
      </c>
      <c r="P161" s="95">
        <v>105.99</v>
      </c>
      <c r="Q161" s="93">
        <v>28.223760000000002</v>
      </c>
      <c r="R161" s="93">
        <v>252.68101999999996</v>
      </c>
      <c r="S161" s="94">
        <v>2.908347196473027E-4</v>
      </c>
      <c r="T161" s="94">
        <v>8.9723083466742323E-4</v>
      </c>
      <c r="U161" s="94">
        <v>1.7583012503683606E-4</v>
      </c>
    </row>
    <row r="162" spans="2:21">
      <c r="B162" s="86" t="s">
        <v>691</v>
      </c>
      <c r="C162" s="83" t="s">
        <v>692</v>
      </c>
      <c r="D162" s="96" t="s">
        <v>128</v>
      </c>
      <c r="E162" s="96" t="s">
        <v>331</v>
      </c>
      <c r="F162" s="96" t="s">
        <v>558</v>
      </c>
      <c r="G162" s="96" t="s">
        <v>408</v>
      </c>
      <c r="H162" s="83" t="s">
        <v>537</v>
      </c>
      <c r="I162" s="83" t="s">
        <v>335</v>
      </c>
      <c r="J162" s="83"/>
      <c r="K162" s="93">
        <v>5.12</v>
      </c>
      <c r="L162" s="96" t="s">
        <v>172</v>
      </c>
      <c r="M162" s="97">
        <v>3.5499999999999997E-2</v>
      </c>
      <c r="N162" s="97">
        <v>3.1199999999999995E-2</v>
      </c>
      <c r="O162" s="93">
        <v>177794.99999999997</v>
      </c>
      <c r="P162" s="95">
        <v>104.03</v>
      </c>
      <c r="Q162" s="83"/>
      <c r="R162" s="93">
        <v>184.96012999999996</v>
      </c>
      <c r="S162" s="94">
        <v>5.8490777080708349E-4</v>
      </c>
      <c r="T162" s="94">
        <v>6.5676453189913162E-4</v>
      </c>
      <c r="U162" s="94">
        <v>1.2870599772285806E-4</v>
      </c>
    </row>
    <row r="163" spans="2:21">
      <c r="B163" s="86" t="s">
        <v>693</v>
      </c>
      <c r="C163" s="83" t="s">
        <v>694</v>
      </c>
      <c r="D163" s="96" t="s">
        <v>128</v>
      </c>
      <c r="E163" s="96" t="s">
        <v>331</v>
      </c>
      <c r="F163" s="96" t="s">
        <v>695</v>
      </c>
      <c r="G163" s="96" t="s">
        <v>381</v>
      </c>
      <c r="H163" s="83" t="s">
        <v>537</v>
      </c>
      <c r="I163" s="83" t="s">
        <v>335</v>
      </c>
      <c r="J163" s="83"/>
      <c r="K163" s="93">
        <v>5.6</v>
      </c>
      <c r="L163" s="96" t="s">
        <v>172</v>
      </c>
      <c r="M163" s="97">
        <v>3.9E-2</v>
      </c>
      <c r="N163" s="97">
        <v>3.9800000000000016E-2</v>
      </c>
      <c r="O163" s="93">
        <v>783999.99999999988</v>
      </c>
      <c r="P163" s="95">
        <v>100</v>
      </c>
      <c r="Q163" s="83"/>
      <c r="R163" s="93">
        <v>784.00002999999981</v>
      </c>
      <c r="S163" s="94">
        <v>1.862719475397372E-3</v>
      </c>
      <c r="T163" s="94">
        <v>2.7838616501397089E-3</v>
      </c>
      <c r="U163" s="94">
        <v>5.4555274196606935E-4</v>
      </c>
    </row>
    <row r="164" spans="2:21">
      <c r="B164" s="86" t="s">
        <v>696</v>
      </c>
      <c r="C164" s="83" t="s">
        <v>697</v>
      </c>
      <c r="D164" s="96" t="s">
        <v>128</v>
      </c>
      <c r="E164" s="96" t="s">
        <v>331</v>
      </c>
      <c r="F164" s="96" t="s">
        <v>698</v>
      </c>
      <c r="G164" s="96" t="s">
        <v>408</v>
      </c>
      <c r="H164" s="83" t="s">
        <v>537</v>
      </c>
      <c r="I164" s="83" t="s">
        <v>335</v>
      </c>
      <c r="J164" s="83"/>
      <c r="K164" s="93">
        <v>1.9799999999999995</v>
      </c>
      <c r="L164" s="96" t="s">
        <v>172</v>
      </c>
      <c r="M164" s="97">
        <v>1.3899999999999999E-2</v>
      </c>
      <c r="N164" s="97">
        <v>9.4999999999999998E-3</v>
      </c>
      <c r="O164" s="93">
        <v>1090456.3999999997</v>
      </c>
      <c r="P164" s="95">
        <v>100.89</v>
      </c>
      <c r="Q164" s="83"/>
      <c r="R164" s="93">
        <v>1100.16146</v>
      </c>
      <c r="S164" s="94">
        <v>2.4958170219466723E-3</v>
      </c>
      <c r="T164" s="94">
        <v>3.9065015054345247E-3</v>
      </c>
      <c r="U164" s="94">
        <v>7.6555622211952495E-4</v>
      </c>
    </row>
    <row r="165" spans="2:21">
      <c r="B165" s="86" t="s">
        <v>699</v>
      </c>
      <c r="C165" s="83" t="s">
        <v>700</v>
      </c>
      <c r="D165" s="96" t="s">
        <v>128</v>
      </c>
      <c r="E165" s="96" t="s">
        <v>331</v>
      </c>
      <c r="F165" s="96" t="s">
        <v>698</v>
      </c>
      <c r="G165" s="96" t="s">
        <v>408</v>
      </c>
      <c r="H165" s="83" t="s">
        <v>537</v>
      </c>
      <c r="I165" s="83" t="s">
        <v>335</v>
      </c>
      <c r="J165" s="83"/>
      <c r="K165" s="93">
        <v>3.8200000000000003</v>
      </c>
      <c r="L165" s="96" t="s">
        <v>172</v>
      </c>
      <c r="M165" s="97">
        <v>2.1600000000000001E-2</v>
      </c>
      <c r="N165" s="97">
        <v>2.58E-2</v>
      </c>
      <c r="O165" s="93">
        <v>116654.99999999999</v>
      </c>
      <c r="P165" s="95">
        <v>98.51</v>
      </c>
      <c r="Q165" s="83"/>
      <c r="R165" s="93">
        <v>114.91683999999998</v>
      </c>
      <c r="S165" s="94">
        <v>1.8113202273796526E-4</v>
      </c>
      <c r="T165" s="94">
        <v>4.0805174947664344E-4</v>
      </c>
      <c r="U165" s="94">
        <v>7.9965809644262493E-5</v>
      </c>
    </row>
    <row r="166" spans="2:21">
      <c r="B166" s="86" t="s">
        <v>701</v>
      </c>
      <c r="C166" s="83" t="s">
        <v>702</v>
      </c>
      <c r="D166" s="96" t="s">
        <v>128</v>
      </c>
      <c r="E166" s="96" t="s">
        <v>331</v>
      </c>
      <c r="F166" s="96" t="s">
        <v>671</v>
      </c>
      <c r="G166" s="96" t="s">
        <v>159</v>
      </c>
      <c r="H166" s="83" t="s">
        <v>537</v>
      </c>
      <c r="I166" s="83" t="s">
        <v>168</v>
      </c>
      <c r="J166" s="83"/>
      <c r="K166" s="93">
        <v>2.930000000000001</v>
      </c>
      <c r="L166" s="96" t="s">
        <v>172</v>
      </c>
      <c r="M166" s="97">
        <v>2.4E-2</v>
      </c>
      <c r="N166" s="97">
        <v>2.0999999999999998E-2</v>
      </c>
      <c r="O166" s="93">
        <v>378630.06999999995</v>
      </c>
      <c r="P166" s="95">
        <v>101.09</v>
      </c>
      <c r="Q166" s="83"/>
      <c r="R166" s="93">
        <v>382.75713999999988</v>
      </c>
      <c r="S166" s="94">
        <v>1.0139744414322921E-3</v>
      </c>
      <c r="T166" s="94">
        <v>1.3591108196298865E-3</v>
      </c>
      <c r="U166" s="94">
        <v>2.6634464189254005E-4</v>
      </c>
    </row>
    <row r="167" spans="2:21">
      <c r="B167" s="86" t="s">
        <v>703</v>
      </c>
      <c r="C167" s="83" t="s">
        <v>704</v>
      </c>
      <c r="D167" s="96" t="s">
        <v>128</v>
      </c>
      <c r="E167" s="96" t="s">
        <v>331</v>
      </c>
      <c r="F167" s="96" t="s">
        <v>705</v>
      </c>
      <c r="G167" s="96" t="s">
        <v>381</v>
      </c>
      <c r="H167" s="83" t="s">
        <v>569</v>
      </c>
      <c r="I167" s="83" t="s">
        <v>168</v>
      </c>
      <c r="J167" s="83"/>
      <c r="K167" s="93">
        <v>4.7100000000000009</v>
      </c>
      <c r="L167" s="96" t="s">
        <v>172</v>
      </c>
      <c r="M167" s="97">
        <v>3.95E-2</v>
      </c>
      <c r="N167" s="97">
        <v>4.2099999999999992E-2</v>
      </c>
      <c r="O167" s="93">
        <v>703411.99999999988</v>
      </c>
      <c r="P167" s="95">
        <v>100.3</v>
      </c>
      <c r="Q167" s="83"/>
      <c r="R167" s="93">
        <v>705.52222999999981</v>
      </c>
      <c r="S167" s="94">
        <v>1.1382623751962067E-3</v>
      </c>
      <c r="T167" s="94">
        <v>2.5051992401301914E-3</v>
      </c>
      <c r="U167" s="94">
        <v>4.9094333209976509E-4</v>
      </c>
    </row>
    <row r="168" spans="2:21">
      <c r="B168" s="86" t="s">
        <v>706</v>
      </c>
      <c r="C168" s="83" t="s">
        <v>707</v>
      </c>
      <c r="D168" s="96" t="s">
        <v>128</v>
      </c>
      <c r="E168" s="96" t="s">
        <v>331</v>
      </c>
      <c r="F168" s="96" t="s">
        <v>705</v>
      </c>
      <c r="G168" s="96" t="s">
        <v>381</v>
      </c>
      <c r="H168" s="83" t="s">
        <v>569</v>
      </c>
      <c r="I168" s="83" t="s">
        <v>168</v>
      </c>
      <c r="J168" s="83"/>
      <c r="K168" s="93">
        <v>5.39</v>
      </c>
      <c r="L168" s="96" t="s">
        <v>172</v>
      </c>
      <c r="M168" s="97">
        <v>0.03</v>
      </c>
      <c r="N168" s="97">
        <v>4.0899999999999999E-2</v>
      </c>
      <c r="O168" s="93">
        <v>1032656.9999999999</v>
      </c>
      <c r="P168" s="95">
        <v>95.68</v>
      </c>
      <c r="Q168" s="83"/>
      <c r="R168" s="93">
        <v>988.04622999999981</v>
      </c>
      <c r="S168" s="94">
        <v>1.604102460544302E-3</v>
      </c>
      <c r="T168" s="94">
        <v>3.5083978354721727E-3</v>
      </c>
      <c r="U168" s="94">
        <v>6.8753993538206578E-4</v>
      </c>
    </row>
    <row r="169" spans="2:21">
      <c r="B169" s="86" t="s">
        <v>708</v>
      </c>
      <c r="C169" s="83" t="s">
        <v>709</v>
      </c>
      <c r="D169" s="96" t="s">
        <v>128</v>
      </c>
      <c r="E169" s="96" t="s">
        <v>331</v>
      </c>
      <c r="F169" s="96" t="s">
        <v>710</v>
      </c>
      <c r="G169" s="96" t="s">
        <v>159</v>
      </c>
      <c r="H169" s="83" t="s">
        <v>569</v>
      </c>
      <c r="I169" s="83" t="s">
        <v>335</v>
      </c>
      <c r="J169" s="83"/>
      <c r="K169" s="93">
        <v>2.4899999999999998</v>
      </c>
      <c r="L169" s="96" t="s">
        <v>172</v>
      </c>
      <c r="M169" s="97">
        <v>3.4000000000000002E-2</v>
      </c>
      <c r="N169" s="97">
        <v>2.69E-2</v>
      </c>
      <c r="O169" s="93">
        <v>19149.830000000002</v>
      </c>
      <c r="P169" s="95">
        <v>102.28</v>
      </c>
      <c r="Q169" s="83"/>
      <c r="R169" s="93">
        <v>19.586449999999996</v>
      </c>
      <c r="S169" s="94">
        <v>3.6848177139130238E-5</v>
      </c>
      <c r="T169" s="94">
        <v>6.9548424656793581E-5</v>
      </c>
      <c r="U169" s="94">
        <v>1.362938915050975E-5</v>
      </c>
    </row>
    <row r="170" spans="2:21">
      <c r="B170" s="86" t="s">
        <v>712</v>
      </c>
      <c r="C170" s="83" t="s">
        <v>713</v>
      </c>
      <c r="D170" s="96" t="s">
        <v>128</v>
      </c>
      <c r="E170" s="96" t="s">
        <v>331</v>
      </c>
      <c r="F170" s="96" t="s">
        <v>714</v>
      </c>
      <c r="G170" s="96" t="s">
        <v>432</v>
      </c>
      <c r="H170" s="83" t="s">
        <v>581</v>
      </c>
      <c r="I170" s="83" t="s">
        <v>168</v>
      </c>
      <c r="J170" s="83"/>
      <c r="K170" s="93">
        <v>6.05</v>
      </c>
      <c r="L170" s="96" t="s">
        <v>172</v>
      </c>
      <c r="M170" s="97">
        <v>4.4500000000000005E-2</v>
      </c>
      <c r="N170" s="97">
        <v>3.5400000000000001E-2</v>
      </c>
      <c r="O170" s="93">
        <v>210369.99999999997</v>
      </c>
      <c r="P170" s="95">
        <v>105.64</v>
      </c>
      <c r="Q170" s="83"/>
      <c r="R170" s="93">
        <v>222.23486999999997</v>
      </c>
      <c r="S170" s="94">
        <v>6.8124999999999989E-4</v>
      </c>
      <c r="T170" s="94">
        <v>7.8912131153462302E-4</v>
      </c>
      <c r="U170" s="94">
        <v>1.5464392608374386E-4</v>
      </c>
    </row>
    <row r="171" spans="2:21">
      <c r="B171" s="86" t="s">
        <v>716</v>
      </c>
      <c r="C171" s="83" t="s">
        <v>717</v>
      </c>
      <c r="D171" s="96" t="s">
        <v>128</v>
      </c>
      <c r="E171" s="96" t="s">
        <v>331</v>
      </c>
      <c r="F171" s="96" t="s">
        <v>718</v>
      </c>
      <c r="G171" s="96" t="s">
        <v>458</v>
      </c>
      <c r="H171" s="83" t="s">
        <v>581</v>
      </c>
      <c r="I171" s="83" t="s">
        <v>335</v>
      </c>
      <c r="J171" s="83"/>
      <c r="K171" s="93">
        <v>1.9300000000000002</v>
      </c>
      <c r="L171" s="96" t="s">
        <v>172</v>
      </c>
      <c r="M171" s="97">
        <v>0.06</v>
      </c>
      <c r="N171" s="97">
        <v>2.3000000000000003E-2</v>
      </c>
      <c r="O171" s="93">
        <v>8653.5999999999985</v>
      </c>
      <c r="P171" s="95">
        <v>107.14</v>
      </c>
      <c r="Q171" s="83"/>
      <c r="R171" s="93">
        <v>9.2714599999999976</v>
      </c>
      <c r="S171" s="94">
        <v>1.5817273568205538E-5</v>
      </c>
      <c r="T171" s="94">
        <v>3.2921506310151931E-5</v>
      </c>
      <c r="U171" s="94">
        <v>6.4516201932144476E-6</v>
      </c>
    </row>
    <row r="172" spans="2:21">
      <c r="B172" s="86" t="s">
        <v>719</v>
      </c>
      <c r="C172" s="83" t="s">
        <v>720</v>
      </c>
      <c r="D172" s="96" t="s">
        <v>128</v>
      </c>
      <c r="E172" s="96" t="s">
        <v>331</v>
      </c>
      <c r="F172" s="96" t="s">
        <v>718</v>
      </c>
      <c r="G172" s="96" t="s">
        <v>458</v>
      </c>
      <c r="H172" s="83" t="s">
        <v>581</v>
      </c>
      <c r="I172" s="83" t="s">
        <v>335</v>
      </c>
      <c r="J172" s="83"/>
      <c r="K172" s="93">
        <v>3.8800000000000008</v>
      </c>
      <c r="L172" s="96" t="s">
        <v>172</v>
      </c>
      <c r="M172" s="97">
        <v>5.9000000000000004E-2</v>
      </c>
      <c r="N172" s="97">
        <v>3.4300000000000004E-2</v>
      </c>
      <c r="O172" s="93">
        <v>4539.9999999999991</v>
      </c>
      <c r="P172" s="95">
        <v>109.81</v>
      </c>
      <c r="Q172" s="83"/>
      <c r="R172" s="93">
        <v>4.9853699999999987</v>
      </c>
      <c r="S172" s="94">
        <v>5.1048575980857898E-6</v>
      </c>
      <c r="T172" s="94">
        <v>1.7702270183276652E-5</v>
      </c>
      <c r="U172" s="94">
        <v>3.4691099096200076E-6</v>
      </c>
    </row>
    <row r="173" spans="2:21">
      <c r="B173" s="86" t="s">
        <v>721</v>
      </c>
      <c r="C173" s="83" t="s">
        <v>722</v>
      </c>
      <c r="D173" s="96" t="s">
        <v>128</v>
      </c>
      <c r="E173" s="96" t="s">
        <v>331</v>
      </c>
      <c r="F173" s="96" t="s">
        <v>584</v>
      </c>
      <c r="G173" s="96" t="s">
        <v>381</v>
      </c>
      <c r="H173" s="83" t="s">
        <v>581</v>
      </c>
      <c r="I173" s="83" t="s">
        <v>335</v>
      </c>
      <c r="J173" s="83"/>
      <c r="K173" s="93">
        <v>4.4000000000000004</v>
      </c>
      <c r="L173" s="96" t="s">
        <v>172</v>
      </c>
      <c r="M173" s="97">
        <v>6.9000000000000006E-2</v>
      </c>
      <c r="N173" s="97">
        <v>7.2399999999999992E-2</v>
      </c>
      <c r="O173" s="93">
        <v>708994.99999999988</v>
      </c>
      <c r="P173" s="95">
        <v>99.9</v>
      </c>
      <c r="Q173" s="83"/>
      <c r="R173" s="93">
        <v>708.28597999999988</v>
      </c>
      <c r="S173" s="94">
        <v>1.0717001153332797E-3</v>
      </c>
      <c r="T173" s="94">
        <v>2.5150128846980033E-3</v>
      </c>
      <c r="U173" s="94">
        <v>4.9286650982031791E-4</v>
      </c>
    </row>
    <row r="174" spans="2:21">
      <c r="B174" s="86" t="s">
        <v>723</v>
      </c>
      <c r="C174" s="83" t="s">
        <v>724</v>
      </c>
      <c r="D174" s="96" t="s">
        <v>128</v>
      </c>
      <c r="E174" s="96" t="s">
        <v>331</v>
      </c>
      <c r="F174" s="96" t="s">
        <v>725</v>
      </c>
      <c r="G174" s="96" t="s">
        <v>381</v>
      </c>
      <c r="H174" s="83" t="s">
        <v>581</v>
      </c>
      <c r="I174" s="83" t="s">
        <v>168</v>
      </c>
      <c r="J174" s="83"/>
      <c r="K174" s="93">
        <v>3.9700000000000011</v>
      </c>
      <c r="L174" s="96" t="s">
        <v>172</v>
      </c>
      <c r="M174" s="97">
        <v>4.5999999999999999E-2</v>
      </c>
      <c r="N174" s="97">
        <v>5.8200000000000002E-2</v>
      </c>
      <c r="O174" s="93">
        <v>51251.999999999993</v>
      </c>
      <c r="P174" s="95">
        <v>96.74</v>
      </c>
      <c r="Q174" s="83"/>
      <c r="R174" s="93">
        <v>49.581189999999985</v>
      </c>
      <c r="S174" s="94">
        <v>2.0749797570850199E-4</v>
      </c>
      <c r="T174" s="94">
        <v>1.7605506138729411E-4</v>
      </c>
      <c r="U174" s="94">
        <v>3.4501470815556803E-5</v>
      </c>
    </row>
    <row r="175" spans="2:21">
      <c r="B175" s="86" t="s">
        <v>726</v>
      </c>
      <c r="C175" s="83" t="s">
        <v>727</v>
      </c>
      <c r="D175" s="96" t="s">
        <v>128</v>
      </c>
      <c r="E175" s="96" t="s">
        <v>331</v>
      </c>
      <c r="F175" s="96" t="s">
        <v>589</v>
      </c>
      <c r="G175" s="96" t="s">
        <v>590</v>
      </c>
      <c r="H175" s="83" t="s">
        <v>591</v>
      </c>
      <c r="I175" s="83" t="s">
        <v>168</v>
      </c>
      <c r="J175" s="83"/>
      <c r="K175" s="93">
        <v>1.3800000000000001</v>
      </c>
      <c r="L175" s="96" t="s">
        <v>172</v>
      </c>
      <c r="M175" s="97">
        <v>4.2999999999999997E-2</v>
      </c>
      <c r="N175" s="97">
        <v>3.6200000000000003E-2</v>
      </c>
      <c r="O175" s="93">
        <v>575288.28999999992</v>
      </c>
      <c r="P175" s="95">
        <v>101.32</v>
      </c>
      <c r="Q175" s="83"/>
      <c r="R175" s="93">
        <v>582.8821099999999</v>
      </c>
      <c r="S175" s="94">
        <v>1.3282605829803796E-3</v>
      </c>
      <c r="T175" s="94">
        <v>2.0697233297063975E-3</v>
      </c>
      <c r="U175" s="94">
        <v>4.0560321579766781E-4</v>
      </c>
    </row>
    <row r="176" spans="2:21">
      <c r="B176" s="86" t="s">
        <v>728</v>
      </c>
      <c r="C176" s="83" t="s">
        <v>729</v>
      </c>
      <c r="D176" s="96" t="s">
        <v>128</v>
      </c>
      <c r="E176" s="96" t="s">
        <v>331</v>
      </c>
      <c r="F176" s="96" t="s">
        <v>589</v>
      </c>
      <c r="G176" s="96" t="s">
        <v>590</v>
      </c>
      <c r="H176" s="83" t="s">
        <v>591</v>
      </c>
      <c r="I176" s="83" t="s">
        <v>168</v>
      </c>
      <c r="J176" s="83"/>
      <c r="K176" s="93">
        <v>2.31</v>
      </c>
      <c r="L176" s="96" t="s">
        <v>172</v>
      </c>
      <c r="M176" s="97">
        <v>4.2500000000000003E-2</v>
      </c>
      <c r="N176" s="97">
        <v>0.04</v>
      </c>
      <c r="O176" s="93">
        <v>3083.1199999999994</v>
      </c>
      <c r="P176" s="95">
        <v>101.29</v>
      </c>
      <c r="Q176" s="83"/>
      <c r="R176" s="93">
        <v>3.1228899999999995</v>
      </c>
      <c r="S176" s="94">
        <v>6.2759102769068918E-6</v>
      </c>
      <c r="T176" s="94">
        <v>1.1088894612165763E-5</v>
      </c>
      <c r="U176" s="94">
        <v>2.1730881851604245E-6</v>
      </c>
    </row>
    <row r="177" spans="2:21">
      <c r="B177" s="86" t="s">
        <v>730</v>
      </c>
      <c r="C177" s="83" t="s">
        <v>731</v>
      </c>
      <c r="D177" s="96" t="s">
        <v>128</v>
      </c>
      <c r="E177" s="96" t="s">
        <v>331</v>
      </c>
      <c r="F177" s="96" t="s">
        <v>589</v>
      </c>
      <c r="G177" s="96" t="s">
        <v>590</v>
      </c>
      <c r="H177" s="83" t="s">
        <v>591</v>
      </c>
      <c r="I177" s="83" t="s">
        <v>168</v>
      </c>
      <c r="J177" s="83"/>
      <c r="K177" s="93">
        <v>2.21</v>
      </c>
      <c r="L177" s="96" t="s">
        <v>172</v>
      </c>
      <c r="M177" s="97">
        <v>3.7000000000000005E-2</v>
      </c>
      <c r="N177" s="97">
        <v>3.9300000000000009E-2</v>
      </c>
      <c r="O177" s="93">
        <v>730999.99999999988</v>
      </c>
      <c r="P177" s="95">
        <v>100.16</v>
      </c>
      <c r="Q177" s="83"/>
      <c r="R177" s="93">
        <v>732.16962999999987</v>
      </c>
      <c r="S177" s="94">
        <v>2.2170450731935744E-3</v>
      </c>
      <c r="T177" s="94">
        <v>2.5998199953563526E-3</v>
      </c>
      <c r="U177" s="94">
        <v>5.094861402374978E-4</v>
      </c>
    </row>
    <row r="178" spans="2:21">
      <c r="B178" s="8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93"/>
      <c r="P178" s="95"/>
      <c r="Q178" s="83"/>
      <c r="R178" s="83"/>
      <c r="S178" s="83"/>
      <c r="T178" s="94"/>
      <c r="U178" s="83"/>
    </row>
    <row r="179" spans="2:21">
      <c r="B179" s="101" t="s">
        <v>51</v>
      </c>
      <c r="C179" s="81"/>
      <c r="D179" s="81"/>
      <c r="E179" s="81"/>
      <c r="F179" s="81"/>
      <c r="G179" s="81"/>
      <c r="H179" s="81"/>
      <c r="I179" s="81"/>
      <c r="J179" s="81"/>
      <c r="K179" s="90">
        <v>4.5934587621367839</v>
      </c>
      <c r="L179" s="81"/>
      <c r="M179" s="81"/>
      <c r="N179" s="103">
        <v>5.619677318882265E-2</v>
      </c>
      <c r="O179" s="90"/>
      <c r="P179" s="92"/>
      <c r="Q179" s="81"/>
      <c r="R179" s="90">
        <v>7820.8471499999987</v>
      </c>
      <c r="S179" s="81"/>
      <c r="T179" s="91">
        <v>2.7770606657361276E-2</v>
      </c>
      <c r="U179" s="91">
        <v>5.4421995458087151E-3</v>
      </c>
    </row>
    <row r="180" spans="2:21">
      <c r="B180" s="86" t="s">
        <v>732</v>
      </c>
      <c r="C180" s="83" t="s">
        <v>733</v>
      </c>
      <c r="D180" s="96" t="s">
        <v>128</v>
      </c>
      <c r="E180" s="96" t="s">
        <v>331</v>
      </c>
      <c r="F180" s="96" t="s">
        <v>734</v>
      </c>
      <c r="G180" s="96" t="s">
        <v>432</v>
      </c>
      <c r="H180" s="83" t="s">
        <v>395</v>
      </c>
      <c r="I180" s="83" t="s">
        <v>335</v>
      </c>
      <c r="J180" s="83"/>
      <c r="K180" s="93">
        <v>3.85</v>
      </c>
      <c r="L180" s="96" t="s">
        <v>172</v>
      </c>
      <c r="M180" s="97">
        <v>3.49E-2</v>
      </c>
      <c r="N180" s="97">
        <v>4.9000000000000002E-2</v>
      </c>
      <c r="O180" s="93">
        <v>3421166.4499999993</v>
      </c>
      <c r="P180" s="95">
        <v>96.99</v>
      </c>
      <c r="Q180" s="83"/>
      <c r="R180" s="93">
        <v>3318.1893799999993</v>
      </c>
      <c r="S180" s="94">
        <v>1.5672637528118809E-3</v>
      </c>
      <c r="T180" s="94">
        <v>1.178237220588226E-2</v>
      </c>
      <c r="U180" s="94">
        <v>2.3089888333571768E-3</v>
      </c>
    </row>
    <row r="181" spans="2:21">
      <c r="B181" s="86" t="s">
        <v>735</v>
      </c>
      <c r="C181" s="83" t="s">
        <v>736</v>
      </c>
      <c r="D181" s="96" t="s">
        <v>128</v>
      </c>
      <c r="E181" s="96" t="s">
        <v>331</v>
      </c>
      <c r="F181" s="96" t="s">
        <v>737</v>
      </c>
      <c r="G181" s="96" t="s">
        <v>432</v>
      </c>
      <c r="H181" s="83" t="s">
        <v>537</v>
      </c>
      <c r="I181" s="83" t="s">
        <v>168</v>
      </c>
      <c r="J181" s="83"/>
      <c r="K181" s="93">
        <v>5.5</v>
      </c>
      <c r="L181" s="96" t="s">
        <v>172</v>
      </c>
      <c r="M181" s="97">
        <v>4.6900000000000004E-2</v>
      </c>
      <c r="N181" s="97">
        <v>6.2900000000000011E-2</v>
      </c>
      <c r="O181" s="93">
        <v>3761159.9999999995</v>
      </c>
      <c r="P181" s="95">
        <v>98.77</v>
      </c>
      <c r="Q181" s="83"/>
      <c r="R181" s="93">
        <v>3714.8977799999993</v>
      </c>
      <c r="S181" s="94">
        <v>1.9417048692850945E-3</v>
      </c>
      <c r="T181" s="94">
        <v>1.3191021770663889E-2</v>
      </c>
      <c r="U181" s="94">
        <v>2.5850415720043581E-3</v>
      </c>
    </row>
    <row r="182" spans="2:21">
      <c r="B182" s="86" t="s">
        <v>738</v>
      </c>
      <c r="C182" s="83" t="s">
        <v>739</v>
      </c>
      <c r="D182" s="96" t="s">
        <v>128</v>
      </c>
      <c r="E182" s="96" t="s">
        <v>331</v>
      </c>
      <c r="F182" s="96" t="s">
        <v>718</v>
      </c>
      <c r="G182" s="96" t="s">
        <v>458</v>
      </c>
      <c r="H182" s="83" t="s">
        <v>581</v>
      </c>
      <c r="I182" s="83" t="s">
        <v>335</v>
      </c>
      <c r="J182" s="83"/>
      <c r="K182" s="93">
        <v>3.4499999999999997</v>
      </c>
      <c r="L182" s="96" t="s">
        <v>172</v>
      </c>
      <c r="M182" s="97">
        <v>6.7000000000000004E-2</v>
      </c>
      <c r="N182" s="97">
        <v>5.489999999999999E-2</v>
      </c>
      <c r="O182" s="93">
        <v>799999.99999999988</v>
      </c>
      <c r="P182" s="95">
        <v>98.47</v>
      </c>
      <c r="Q182" s="83"/>
      <c r="R182" s="93">
        <v>787.7599899999999</v>
      </c>
      <c r="S182" s="94">
        <v>6.6428796218872914E-4</v>
      </c>
      <c r="T182" s="94">
        <v>2.7972126808151281E-3</v>
      </c>
      <c r="U182" s="94">
        <v>5.4816914044718008E-4</v>
      </c>
    </row>
    <row r="183" spans="2:21">
      <c r="B183" s="162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</row>
    <row r="184" spans="2:21">
      <c r="C184" s="1"/>
      <c r="D184" s="1"/>
      <c r="E184" s="1"/>
      <c r="F184" s="1"/>
    </row>
    <row r="185" spans="2:21">
      <c r="C185" s="1"/>
      <c r="D185" s="1"/>
      <c r="E185" s="1"/>
      <c r="F185" s="1"/>
    </row>
    <row r="186" spans="2:21">
      <c r="B186" s="98" t="s">
        <v>262</v>
      </c>
      <c r="C186" s="99"/>
      <c r="D186" s="99"/>
      <c r="E186" s="99"/>
      <c r="F186" s="99"/>
      <c r="G186" s="99"/>
      <c r="H186" s="99"/>
      <c r="I186" s="99"/>
      <c r="J186" s="99"/>
      <c r="K186" s="99"/>
    </row>
    <row r="187" spans="2:21">
      <c r="B187" s="98" t="s">
        <v>120</v>
      </c>
      <c r="C187" s="99"/>
      <c r="D187" s="99"/>
      <c r="E187" s="99"/>
      <c r="F187" s="99"/>
      <c r="G187" s="99"/>
      <c r="H187" s="99"/>
      <c r="I187" s="99"/>
      <c r="J187" s="99"/>
      <c r="K187" s="99"/>
    </row>
    <row r="188" spans="2:21">
      <c r="B188" s="98" t="s">
        <v>245</v>
      </c>
      <c r="C188" s="99"/>
      <c r="D188" s="99"/>
      <c r="E188" s="99"/>
      <c r="F188" s="99"/>
      <c r="G188" s="99"/>
      <c r="H188" s="99"/>
      <c r="I188" s="99"/>
      <c r="J188" s="99"/>
      <c r="K188" s="99"/>
    </row>
    <row r="189" spans="2:21">
      <c r="B189" s="98" t="s">
        <v>253</v>
      </c>
      <c r="C189" s="99"/>
      <c r="D189" s="99"/>
      <c r="E189" s="99"/>
      <c r="F189" s="99"/>
      <c r="G189" s="99"/>
      <c r="H189" s="99"/>
      <c r="I189" s="99"/>
      <c r="J189" s="99"/>
      <c r="K189" s="99"/>
    </row>
    <row r="190" spans="2:21">
      <c r="B190" s="153" t="s">
        <v>258</v>
      </c>
      <c r="C190" s="153"/>
      <c r="D190" s="153"/>
      <c r="E190" s="153"/>
      <c r="F190" s="153"/>
      <c r="G190" s="153"/>
      <c r="H190" s="153"/>
      <c r="I190" s="153"/>
      <c r="J190" s="153"/>
      <c r="K190" s="153"/>
    </row>
    <row r="191" spans="2:21">
      <c r="C191" s="1"/>
      <c r="D191" s="1"/>
      <c r="E191" s="1"/>
      <c r="F191" s="1"/>
    </row>
    <row r="192" spans="2:2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90:K190"/>
  </mergeCells>
  <phoneticPr fontId="4" type="noConversion"/>
  <conditionalFormatting sqref="B12:B182">
    <cfRule type="cellIs" dxfId="22" priority="2" operator="equal">
      <formula>"NR3"</formula>
    </cfRule>
  </conditionalFormatting>
  <conditionalFormatting sqref="B12:B182">
    <cfRule type="containsText" dxfId="21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$BJ$7:$BJ$24</formula1>
    </dataValidation>
    <dataValidation allowBlank="1" showInputMessage="1" showErrorMessage="1" sqref="H2 B34 Q9 B36 B188 B190"/>
    <dataValidation type="list" allowBlank="1" showInputMessage="1" showErrorMessage="1" sqref="I12:I35 I191:I828 I37:I189">
      <formula1>$BL$7:$BL$10</formula1>
    </dataValidation>
    <dataValidation type="list" allowBlank="1" showInputMessage="1" showErrorMessage="1" sqref="E12:E35 E191:E822 E37:E189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182:G189 G171:G180 G37:G168 G191:G555">
      <formula1>$BJ$7:$BJ$29</formula1>
    </dataValidation>
    <dataValidation type="list" allowBlank="1" showInputMessage="1" showErrorMessage="1" sqref="G169:G170 G181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570312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.57031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187</v>
      </c>
      <c r="C1" s="77" t="s" vm="1">
        <v>263</v>
      </c>
    </row>
    <row r="2" spans="2:62">
      <c r="B2" s="57" t="s">
        <v>186</v>
      </c>
      <c r="C2" s="77" t="s">
        <v>264</v>
      </c>
    </row>
    <row r="3" spans="2:62">
      <c r="B3" s="57" t="s">
        <v>188</v>
      </c>
      <c r="C3" s="77" t="s">
        <v>265</v>
      </c>
    </row>
    <row r="4" spans="2:62">
      <c r="B4" s="57" t="s">
        <v>189</v>
      </c>
      <c r="C4" s="77">
        <v>9599</v>
      </c>
    </row>
    <row r="6" spans="2:62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  <c r="BJ6" s="3"/>
    </row>
    <row r="7" spans="2:62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F7" s="3"/>
      <c r="BJ7" s="3"/>
    </row>
    <row r="8" spans="2:62" s="3" customFormat="1" ht="78.75">
      <c r="B8" s="23" t="s">
        <v>123</v>
      </c>
      <c r="C8" s="31" t="s">
        <v>49</v>
      </c>
      <c r="D8" s="31" t="s">
        <v>127</v>
      </c>
      <c r="E8" s="31" t="s">
        <v>233</v>
      </c>
      <c r="F8" s="31" t="s">
        <v>125</v>
      </c>
      <c r="G8" s="31" t="s">
        <v>68</v>
      </c>
      <c r="H8" s="31" t="s">
        <v>109</v>
      </c>
      <c r="I8" s="14" t="s">
        <v>247</v>
      </c>
      <c r="J8" s="14" t="s">
        <v>246</v>
      </c>
      <c r="K8" s="31" t="s">
        <v>261</v>
      </c>
      <c r="L8" s="14" t="s">
        <v>65</v>
      </c>
      <c r="M8" s="14" t="s">
        <v>62</v>
      </c>
      <c r="N8" s="14" t="s">
        <v>190</v>
      </c>
      <c r="O8" s="15" t="s">
        <v>192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254</v>
      </c>
      <c r="J9" s="17"/>
      <c r="K9" s="17" t="s">
        <v>250</v>
      </c>
      <c r="L9" s="17" t="s">
        <v>250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60.438709999999993</v>
      </c>
      <c r="L11" s="87">
        <v>229515.67340999999</v>
      </c>
      <c r="M11" s="79"/>
      <c r="N11" s="88">
        <v>1</v>
      </c>
      <c r="O11" s="88">
        <v>0.15971033183890873</v>
      </c>
      <c r="BF11" s="1"/>
      <c r="BG11" s="3"/>
      <c r="BH11" s="1"/>
      <c r="BJ11" s="1"/>
    </row>
    <row r="12" spans="2:62" ht="20.25">
      <c r="B12" s="80" t="s">
        <v>241</v>
      </c>
      <c r="C12" s="81"/>
      <c r="D12" s="81"/>
      <c r="E12" s="81"/>
      <c r="F12" s="81"/>
      <c r="G12" s="81"/>
      <c r="H12" s="81"/>
      <c r="I12" s="90"/>
      <c r="J12" s="92"/>
      <c r="K12" s="90">
        <v>19.045549999999999</v>
      </c>
      <c r="L12" s="90">
        <v>185335.50022999995</v>
      </c>
      <c r="M12" s="81"/>
      <c r="N12" s="91">
        <v>0.80750694484782359</v>
      </c>
      <c r="O12" s="91">
        <v>0.12896720212386928</v>
      </c>
      <c r="BG12" s="4"/>
    </row>
    <row r="13" spans="2:62">
      <c r="B13" s="101" t="s">
        <v>740</v>
      </c>
      <c r="C13" s="81"/>
      <c r="D13" s="81"/>
      <c r="E13" s="81"/>
      <c r="F13" s="81"/>
      <c r="G13" s="81"/>
      <c r="H13" s="81"/>
      <c r="I13" s="90"/>
      <c r="J13" s="92"/>
      <c r="K13" s="90">
        <v>19.045549999999999</v>
      </c>
      <c r="L13" s="90">
        <v>146206.89237999995</v>
      </c>
      <c r="M13" s="81"/>
      <c r="N13" s="91">
        <v>0.63702356448145614</v>
      </c>
      <c r="O13" s="91">
        <v>0.10173924487253781</v>
      </c>
    </row>
    <row r="14" spans="2:62">
      <c r="B14" s="86" t="s">
        <v>741</v>
      </c>
      <c r="C14" s="83" t="s">
        <v>742</v>
      </c>
      <c r="D14" s="96" t="s">
        <v>128</v>
      </c>
      <c r="E14" s="96" t="s">
        <v>331</v>
      </c>
      <c r="F14" s="96" t="s">
        <v>743</v>
      </c>
      <c r="G14" s="96" t="s">
        <v>198</v>
      </c>
      <c r="H14" s="96" t="s">
        <v>172</v>
      </c>
      <c r="I14" s="93">
        <v>35161.999999999993</v>
      </c>
      <c r="J14" s="95">
        <v>19280</v>
      </c>
      <c r="K14" s="83"/>
      <c r="L14" s="93">
        <v>6779.2335999999987</v>
      </c>
      <c r="M14" s="94">
        <v>6.9466493105141359E-4</v>
      </c>
      <c r="N14" s="94">
        <v>2.9537127026134626E-2</v>
      </c>
      <c r="O14" s="94">
        <v>4.7173843589119599E-3</v>
      </c>
    </row>
    <row r="15" spans="2:62">
      <c r="B15" s="86" t="s">
        <v>744</v>
      </c>
      <c r="C15" s="83" t="s">
        <v>745</v>
      </c>
      <c r="D15" s="96" t="s">
        <v>128</v>
      </c>
      <c r="E15" s="96" t="s">
        <v>331</v>
      </c>
      <c r="F15" s="96" t="s">
        <v>394</v>
      </c>
      <c r="G15" s="96" t="s">
        <v>381</v>
      </c>
      <c r="H15" s="96" t="s">
        <v>172</v>
      </c>
      <c r="I15" s="93">
        <v>20182.999999999996</v>
      </c>
      <c r="J15" s="95">
        <v>4051</v>
      </c>
      <c r="K15" s="83"/>
      <c r="L15" s="93">
        <v>817.61332999999979</v>
      </c>
      <c r="M15" s="94">
        <v>1.5349527440959302E-4</v>
      </c>
      <c r="N15" s="94">
        <v>3.5623420302954194E-3</v>
      </c>
      <c r="O15" s="94">
        <v>5.6894282778217333E-4</v>
      </c>
    </row>
    <row r="16" spans="2:62" ht="20.25">
      <c r="B16" s="86" t="s">
        <v>746</v>
      </c>
      <c r="C16" s="83" t="s">
        <v>747</v>
      </c>
      <c r="D16" s="96" t="s">
        <v>128</v>
      </c>
      <c r="E16" s="96" t="s">
        <v>331</v>
      </c>
      <c r="F16" s="96" t="s">
        <v>748</v>
      </c>
      <c r="G16" s="96" t="s">
        <v>647</v>
      </c>
      <c r="H16" s="96" t="s">
        <v>172</v>
      </c>
      <c r="I16" s="93">
        <v>11858.999999999998</v>
      </c>
      <c r="J16" s="95">
        <v>42930</v>
      </c>
      <c r="K16" s="93">
        <v>19.045549999999999</v>
      </c>
      <c r="L16" s="93">
        <v>5110.1142499999987</v>
      </c>
      <c r="M16" s="94">
        <v>2.773828624030838E-4</v>
      </c>
      <c r="N16" s="94">
        <v>2.2264772484062306E-2</v>
      </c>
      <c r="O16" s="94">
        <v>3.5559142017473956E-3</v>
      </c>
      <c r="BF16" s="4"/>
    </row>
    <row r="17" spans="2:15">
      <c r="B17" s="86" t="s">
        <v>749</v>
      </c>
      <c r="C17" s="83" t="s">
        <v>750</v>
      </c>
      <c r="D17" s="96" t="s">
        <v>128</v>
      </c>
      <c r="E17" s="96" t="s">
        <v>331</v>
      </c>
      <c r="F17" s="96" t="s">
        <v>400</v>
      </c>
      <c r="G17" s="96" t="s">
        <v>381</v>
      </c>
      <c r="H17" s="96" t="s">
        <v>172</v>
      </c>
      <c r="I17" s="93">
        <v>53802.999999999993</v>
      </c>
      <c r="J17" s="95">
        <v>1830</v>
      </c>
      <c r="K17" s="83"/>
      <c r="L17" s="93">
        <v>984.59489999999994</v>
      </c>
      <c r="M17" s="94">
        <v>1.5657234863004503E-4</v>
      </c>
      <c r="N17" s="94">
        <v>4.2898808842616546E-3</v>
      </c>
      <c r="O17" s="94">
        <v>6.851382995748201E-4</v>
      </c>
    </row>
    <row r="18" spans="2:15">
      <c r="B18" s="86" t="s">
        <v>751</v>
      </c>
      <c r="C18" s="83" t="s">
        <v>752</v>
      </c>
      <c r="D18" s="96" t="s">
        <v>128</v>
      </c>
      <c r="E18" s="96" t="s">
        <v>331</v>
      </c>
      <c r="F18" s="96" t="s">
        <v>407</v>
      </c>
      <c r="G18" s="96" t="s">
        <v>408</v>
      </c>
      <c r="H18" s="96" t="s">
        <v>172</v>
      </c>
      <c r="I18" s="93">
        <v>1274002.9999999998</v>
      </c>
      <c r="J18" s="95">
        <v>411.6</v>
      </c>
      <c r="K18" s="83"/>
      <c r="L18" s="93">
        <v>5243.7963499999987</v>
      </c>
      <c r="M18" s="94">
        <v>4.6067964682803403E-4</v>
      </c>
      <c r="N18" s="94">
        <v>2.2847225516632305E-2</v>
      </c>
      <c r="O18" s="94">
        <v>3.6489379688597282E-3</v>
      </c>
    </row>
    <row r="19" spans="2:15">
      <c r="B19" s="86" t="s">
        <v>753</v>
      </c>
      <c r="C19" s="83" t="s">
        <v>754</v>
      </c>
      <c r="D19" s="96" t="s">
        <v>128</v>
      </c>
      <c r="E19" s="96" t="s">
        <v>331</v>
      </c>
      <c r="F19" s="96" t="s">
        <v>366</v>
      </c>
      <c r="G19" s="96" t="s">
        <v>339</v>
      </c>
      <c r="H19" s="96" t="s">
        <v>172</v>
      </c>
      <c r="I19" s="93">
        <v>42073.999999999993</v>
      </c>
      <c r="J19" s="95">
        <v>7635</v>
      </c>
      <c r="K19" s="83"/>
      <c r="L19" s="93">
        <v>3212.3498999999993</v>
      </c>
      <c r="M19" s="94">
        <v>4.1935595759754499E-4</v>
      </c>
      <c r="N19" s="94">
        <v>1.3996211466837617E-2</v>
      </c>
      <c r="O19" s="94">
        <v>2.2353395778561751E-3</v>
      </c>
    </row>
    <row r="20" spans="2:15">
      <c r="B20" s="86" t="s">
        <v>755</v>
      </c>
      <c r="C20" s="83" t="s">
        <v>756</v>
      </c>
      <c r="D20" s="96" t="s">
        <v>128</v>
      </c>
      <c r="E20" s="96" t="s">
        <v>331</v>
      </c>
      <c r="F20" s="96" t="s">
        <v>718</v>
      </c>
      <c r="G20" s="96" t="s">
        <v>458</v>
      </c>
      <c r="H20" s="96" t="s">
        <v>172</v>
      </c>
      <c r="I20" s="93">
        <v>743676.99999999988</v>
      </c>
      <c r="J20" s="95">
        <v>153.69999999999999</v>
      </c>
      <c r="K20" s="83"/>
      <c r="L20" s="93">
        <v>1143.0315499999999</v>
      </c>
      <c r="M20" s="94">
        <v>2.3236820748756873E-4</v>
      </c>
      <c r="N20" s="94">
        <v>4.9801895139340762E-3</v>
      </c>
      <c r="O20" s="94">
        <v>7.9538771989106467E-4</v>
      </c>
    </row>
    <row r="21" spans="2:15">
      <c r="B21" s="86" t="s">
        <v>757</v>
      </c>
      <c r="C21" s="83" t="s">
        <v>758</v>
      </c>
      <c r="D21" s="96" t="s">
        <v>128</v>
      </c>
      <c r="E21" s="96" t="s">
        <v>331</v>
      </c>
      <c r="F21" s="96" t="s">
        <v>421</v>
      </c>
      <c r="G21" s="96" t="s">
        <v>339</v>
      </c>
      <c r="H21" s="96" t="s">
        <v>172</v>
      </c>
      <c r="I21" s="93">
        <v>506818.99999999994</v>
      </c>
      <c r="J21" s="95">
        <v>1067</v>
      </c>
      <c r="K21" s="83"/>
      <c r="L21" s="93">
        <v>5407.7587300000005</v>
      </c>
      <c r="M21" s="94">
        <v>4.3540515563590226E-4</v>
      </c>
      <c r="N21" s="94">
        <v>2.3561609756993548E-2</v>
      </c>
      <c r="O21" s="94">
        <v>3.7630325129483092E-3</v>
      </c>
    </row>
    <row r="22" spans="2:15">
      <c r="B22" s="86" t="s">
        <v>759</v>
      </c>
      <c r="C22" s="83" t="s">
        <v>760</v>
      </c>
      <c r="D22" s="96" t="s">
        <v>128</v>
      </c>
      <c r="E22" s="96" t="s">
        <v>331</v>
      </c>
      <c r="F22" s="96" t="s">
        <v>761</v>
      </c>
      <c r="G22" s="96" t="s">
        <v>432</v>
      </c>
      <c r="H22" s="96" t="s">
        <v>172</v>
      </c>
      <c r="I22" s="93">
        <v>667994.8899999999</v>
      </c>
      <c r="J22" s="95">
        <v>916</v>
      </c>
      <c r="K22" s="83"/>
      <c r="L22" s="93">
        <v>6118.833169999999</v>
      </c>
      <c r="M22" s="94">
        <v>5.6908036261747545E-4</v>
      </c>
      <c r="N22" s="94">
        <v>2.6659761745636851E-2</v>
      </c>
      <c r="O22" s="94">
        <v>4.2578393951419064E-3</v>
      </c>
    </row>
    <row r="23" spans="2:15">
      <c r="B23" s="86" t="s">
        <v>762</v>
      </c>
      <c r="C23" s="83" t="s">
        <v>763</v>
      </c>
      <c r="D23" s="96" t="s">
        <v>128</v>
      </c>
      <c r="E23" s="96" t="s">
        <v>331</v>
      </c>
      <c r="F23" s="96" t="s">
        <v>532</v>
      </c>
      <c r="G23" s="96" t="s">
        <v>486</v>
      </c>
      <c r="H23" s="96" t="s">
        <v>172</v>
      </c>
      <c r="I23" s="93">
        <v>81871.999999999985</v>
      </c>
      <c r="J23" s="95">
        <v>1910</v>
      </c>
      <c r="K23" s="83"/>
      <c r="L23" s="93">
        <v>1563.7551999999998</v>
      </c>
      <c r="M23" s="94">
        <v>3.1974440318513253E-4</v>
      </c>
      <c r="N23" s="94">
        <v>6.8132828436799344E-3</v>
      </c>
      <c r="O23" s="94">
        <v>1.0881516638764658E-3</v>
      </c>
    </row>
    <row r="24" spans="2:15">
      <c r="B24" s="86" t="s">
        <v>764</v>
      </c>
      <c r="C24" s="83" t="s">
        <v>765</v>
      </c>
      <c r="D24" s="96" t="s">
        <v>128</v>
      </c>
      <c r="E24" s="96" t="s">
        <v>331</v>
      </c>
      <c r="F24" s="96" t="s">
        <v>485</v>
      </c>
      <c r="G24" s="96" t="s">
        <v>486</v>
      </c>
      <c r="H24" s="96" t="s">
        <v>172</v>
      </c>
      <c r="I24" s="93">
        <v>67794.999999999985</v>
      </c>
      <c r="J24" s="95">
        <v>2741</v>
      </c>
      <c r="K24" s="83"/>
      <c r="L24" s="93">
        <v>1858.2609499999996</v>
      </c>
      <c r="M24" s="94">
        <v>3.1623933214693783E-4</v>
      </c>
      <c r="N24" s="94">
        <v>8.0964446671162957E-3</v>
      </c>
      <c r="O24" s="94">
        <v>1.2930858645005064E-3</v>
      </c>
    </row>
    <row r="25" spans="2:15">
      <c r="B25" s="86" t="s">
        <v>766</v>
      </c>
      <c r="C25" s="83" t="s">
        <v>767</v>
      </c>
      <c r="D25" s="96" t="s">
        <v>128</v>
      </c>
      <c r="E25" s="96" t="s">
        <v>331</v>
      </c>
      <c r="F25" s="96" t="s">
        <v>768</v>
      </c>
      <c r="G25" s="96" t="s">
        <v>527</v>
      </c>
      <c r="H25" s="96" t="s">
        <v>172</v>
      </c>
      <c r="I25" s="93">
        <v>1366.9999999999998</v>
      </c>
      <c r="J25" s="95">
        <v>77850</v>
      </c>
      <c r="K25" s="83"/>
      <c r="L25" s="93">
        <v>1064.2094999999997</v>
      </c>
      <c r="M25" s="94">
        <v>1.7756781967111113E-4</v>
      </c>
      <c r="N25" s="94">
        <v>4.636761769637089E-3</v>
      </c>
      <c r="O25" s="94">
        <v>7.405387608867051E-4</v>
      </c>
    </row>
    <row r="26" spans="2:15">
      <c r="B26" s="86" t="s">
        <v>769</v>
      </c>
      <c r="C26" s="83" t="s">
        <v>770</v>
      </c>
      <c r="D26" s="96" t="s">
        <v>128</v>
      </c>
      <c r="E26" s="96" t="s">
        <v>331</v>
      </c>
      <c r="F26" s="96" t="s">
        <v>771</v>
      </c>
      <c r="G26" s="96" t="s">
        <v>772</v>
      </c>
      <c r="H26" s="96" t="s">
        <v>172</v>
      </c>
      <c r="I26" s="93">
        <v>17727.999999999996</v>
      </c>
      <c r="J26" s="95">
        <v>8106</v>
      </c>
      <c r="K26" s="83"/>
      <c r="L26" s="93">
        <v>1437.0316799999996</v>
      </c>
      <c r="M26" s="94">
        <v>1.796901516599881E-4</v>
      </c>
      <c r="N26" s="94">
        <v>6.2611483505657095E-3</v>
      </c>
      <c r="O26" s="94">
        <v>9.9997008076148559E-4</v>
      </c>
    </row>
    <row r="27" spans="2:15">
      <c r="B27" s="86" t="s">
        <v>773</v>
      </c>
      <c r="C27" s="83" t="s">
        <v>774</v>
      </c>
      <c r="D27" s="96" t="s">
        <v>128</v>
      </c>
      <c r="E27" s="96" t="s">
        <v>331</v>
      </c>
      <c r="F27" s="96" t="s">
        <v>775</v>
      </c>
      <c r="G27" s="96" t="s">
        <v>458</v>
      </c>
      <c r="H27" s="96" t="s">
        <v>172</v>
      </c>
      <c r="I27" s="93">
        <v>47003.999999999993</v>
      </c>
      <c r="J27" s="95">
        <v>8683</v>
      </c>
      <c r="K27" s="83"/>
      <c r="L27" s="93">
        <v>4081.3573199999992</v>
      </c>
      <c r="M27" s="94">
        <v>4.6151014429616775E-5</v>
      </c>
      <c r="N27" s="94">
        <v>1.7782477594500412E-2</v>
      </c>
      <c r="O27" s="94">
        <v>2.8400453975356206E-3</v>
      </c>
    </row>
    <row r="28" spans="2:15">
      <c r="B28" s="86" t="s">
        <v>776</v>
      </c>
      <c r="C28" s="83" t="s">
        <v>777</v>
      </c>
      <c r="D28" s="96" t="s">
        <v>128</v>
      </c>
      <c r="E28" s="96" t="s">
        <v>331</v>
      </c>
      <c r="F28" s="96" t="s">
        <v>734</v>
      </c>
      <c r="G28" s="96" t="s">
        <v>432</v>
      </c>
      <c r="H28" s="96" t="s">
        <v>172</v>
      </c>
      <c r="I28" s="93">
        <v>21533254.999999996</v>
      </c>
      <c r="J28" s="95">
        <v>37.6</v>
      </c>
      <c r="K28" s="83"/>
      <c r="L28" s="93">
        <v>8096.5038799999993</v>
      </c>
      <c r="M28" s="94">
        <v>1.6625062662736655E-3</v>
      </c>
      <c r="N28" s="94">
        <v>3.5276474846825147E-2</v>
      </c>
      <c r="O28" s="94">
        <v>5.63401750389336E-3</v>
      </c>
    </row>
    <row r="29" spans="2:15">
      <c r="B29" s="86" t="s">
        <v>778</v>
      </c>
      <c r="C29" s="83" t="s">
        <v>779</v>
      </c>
      <c r="D29" s="96" t="s">
        <v>128</v>
      </c>
      <c r="E29" s="96" t="s">
        <v>331</v>
      </c>
      <c r="F29" s="96" t="s">
        <v>630</v>
      </c>
      <c r="G29" s="96" t="s">
        <v>458</v>
      </c>
      <c r="H29" s="96" t="s">
        <v>172</v>
      </c>
      <c r="I29" s="93">
        <v>486809.99999999994</v>
      </c>
      <c r="J29" s="95">
        <v>1670</v>
      </c>
      <c r="K29" s="83"/>
      <c r="L29" s="93">
        <v>8129.726999999999</v>
      </c>
      <c r="M29" s="94">
        <v>3.8031817647861659E-4</v>
      </c>
      <c r="N29" s="94">
        <v>3.5421228011201206E-2</v>
      </c>
      <c r="O29" s="94">
        <v>5.6571360798105931E-3</v>
      </c>
    </row>
    <row r="30" spans="2:15">
      <c r="B30" s="86" t="s">
        <v>780</v>
      </c>
      <c r="C30" s="83" t="s">
        <v>781</v>
      </c>
      <c r="D30" s="96" t="s">
        <v>128</v>
      </c>
      <c r="E30" s="96" t="s">
        <v>331</v>
      </c>
      <c r="F30" s="96" t="s">
        <v>338</v>
      </c>
      <c r="G30" s="96" t="s">
        <v>339</v>
      </c>
      <c r="H30" s="96" t="s">
        <v>172</v>
      </c>
      <c r="I30" s="93">
        <v>703486.99999999988</v>
      </c>
      <c r="J30" s="95">
        <v>2160</v>
      </c>
      <c r="K30" s="83"/>
      <c r="L30" s="93">
        <v>15195.319199999998</v>
      </c>
      <c r="M30" s="94">
        <v>4.6359283311537885E-4</v>
      </c>
      <c r="N30" s="94">
        <v>6.6206019720733977E-2</v>
      </c>
      <c r="O30" s="94">
        <v>1.0573785379331757E-2</v>
      </c>
    </row>
    <row r="31" spans="2:15">
      <c r="B31" s="86" t="s">
        <v>782</v>
      </c>
      <c r="C31" s="83" t="s">
        <v>783</v>
      </c>
      <c r="D31" s="96" t="s">
        <v>128</v>
      </c>
      <c r="E31" s="96" t="s">
        <v>331</v>
      </c>
      <c r="F31" s="96" t="s">
        <v>784</v>
      </c>
      <c r="G31" s="96" t="s">
        <v>785</v>
      </c>
      <c r="H31" s="96" t="s">
        <v>172</v>
      </c>
      <c r="I31" s="93">
        <v>21534.999999999996</v>
      </c>
      <c r="J31" s="95">
        <v>10100</v>
      </c>
      <c r="K31" s="83"/>
      <c r="L31" s="93">
        <v>2175.0349999999994</v>
      </c>
      <c r="M31" s="94">
        <v>4.0789887699103325E-4</v>
      </c>
      <c r="N31" s="94">
        <v>9.4766294941199137E-3</v>
      </c>
      <c r="O31" s="94">
        <v>1.5135156412202811E-3</v>
      </c>
    </row>
    <row r="32" spans="2:15">
      <c r="B32" s="86" t="s">
        <v>786</v>
      </c>
      <c r="C32" s="83" t="s">
        <v>787</v>
      </c>
      <c r="D32" s="96" t="s">
        <v>128</v>
      </c>
      <c r="E32" s="96" t="s">
        <v>331</v>
      </c>
      <c r="F32" s="96" t="s">
        <v>344</v>
      </c>
      <c r="G32" s="96" t="s">
        <v>339</v>
      </c>
      <c r="H32" s="96" t="s">
        <v>172</v>
      </c>
      <c r="I32" s="93">
        <v>110863.99999999999</v>
      </c>
      <c r="J32" s="95">
        <v>6717</v>
      </c>
      <c r="K32" s="83"/>
      <c r="L32" s="93">
        <v>7446.7348799999991</v>
      </c>
      <c r="M32" s="94">
        <v>4.7570697692867495E-4</v>
      </c>
      <c r="N32" s="94">
        <v>3.2445430716608936E-2</v>
      </c>
      <c r="O32" s="94">
        <v>5.1818705064059353E-3</v>
      </c>
    </row>
    <row r="33" spans="2:15">
      <c r="B33" s="86" t="s">
        <v>788</v>
      </c>
      <c r="C33" s="83" t="s">
        <v>789</v>
      </c>
      <c r="D33" s="96" t="s">
        <v>128</v>
      </c>
      <c r="E33" s="96" t="s">
        <v>331</v>
      </c>
      <c r="F33" s="96" t="s">
        <v>439</v>
      </c>
      <c r="G33" s="96" t="s">
        <v>381</v>
      </c>
      <c r="H33" s="96" t="s">
        <v>172</v>
      </c>
      <c r="I33" s="93">
        <v>27451.999999999996</v>
      </c>
      <c r="J33" s="95">
        <v>15150</v>
      </c>
      <c r="K33" s="83"/>
      <c r="L33" s="93">
        <v>4158.9779999999992</v>
      </c>
      <c r="M33" s="94">
        <v>6.1730438296006031E-4</v>
      </c>
      <c r="N33" s="94">
        <v>1.8120670968603196E-2</v>
      </c>
      <c r="O33" s="94">
        <v>2.894058373539296E-3</v>
      </c>
    </row>
    <row r="34" spans="2:15">
      <c r="B34" s="86" t="s">
        <v>790</v>
      </c>
      <c r="C34" s="83" t="s">
        <v>791</v>
      </c>
      <c r="D34" s="96" t="s">
        <v>128</v>
      </c>
      <c r="E34" s="96" t="s">
        <v>331</v>
      </c>
      <c r="F34" s="96" t="s">
        <v>792</v>
      </c>
      <c r="G34" s="96" t="s">
        <v>200</v>
      </c>
      <c r="H34" s="96" t="s">
        <v>172</v>
      </c>
      <c r="I34" s="93">
        <v>16122.999999999998</v>
      </c>
      <c r="J34" s="95">
        <v>37760</v>
      </c>
      <c r="K34" s="83"/>
      <c r="L34" s="93">
        <v>6088.0447999999988</v>
      </c>
      <c r="M34" s="94">
        <v>2.6296346433936195E-4</v>
      </c>
      <c r="N34" s="94">
        <v>2.652561678924862E-2</v>
      </c>
      <c r="O34" s="94">
        <v>4.2364150596426254E-3</v>
      </c>
    </row>
    <row r="35" spans="2:15">
      <c r="B35" s="86" t="s">
        <v>793</v>
      </c>
      <c r="C35" s="83" t="s">
        <v>794</v>
      </c>
      <c r="D35" s="96" t="s">
        <v>128</v>
      </c>
      <c r="E35" s="96" t="s">
        <v>331</v>
      </c>
      <c r="F35" s="96" t="s">
        <v>795</v>
      </c>
      <c r="G35" s="96" t="s">
        <v>643</v>
      </c>
      <c r="H35" s="96" t="s">
        <v>172</v>
      </c>
      <c r="I35" s="93">
        <v>307.99999999999994</v>
      </c>
      <c r="J35" s="95">
        <v>30620</v>
      </c>
      <c r="K35" s="83"/>
      <c r="L35" s="93">
        <v>94.309600000000003</v>
      </c>
      <c r="M35" s="94">
        <v>1.3602843347580248E-5</v>
      </c>
      <c r="N35" s="94">
        <v>4.1090701388191527E-4</v>
      </c>
      <c r="O35" s="94">
        <v>6.5626095542015771E-5</v>
      </c>
    </row>
    <row r="36" spans="2:15">
      <c r="B36" s="86" t="s">
        <v>797</v>
      </c>
      <c r="C36" s="83" t="s">
        <v>798</v>
      </c>
      <c r="D36" s="96" t="s">
        <v>128</v>
      </c>
      <c r="E36" s="96" t="s">
        <v>331</v>
      </c>
      <c r="F36" s="96" t="s">
        <v>558</v>
      </c>
      <c r="G36" s="96" t="s">
        <v>408</v>
      </c>
      <c r="H36" s="96" t="s">
        <v>172</v>
      </c>
      <c r="I36" s="93">
        <v>44837.999999999993</v>
      </c>
      <c r="J36" s="95">
        <v>2077</v>
      </c>
      <c r="K36" s="83"/>
      <c r="L36" s="93">
        <v>931.28525999999988</v>
      </c>
      <c r="M36" s="94">
        <v>3.9621526147702075E-4</v>
      </c>
      <c r="N36" s="94">
        <v>4.0576107337836559E-3</v>
      </c>
      <c r="O36" s="94">
        <v>6.4804235676570556E-4</v>
      </c>
    </row>
    <row r="37" spans="2:15">
      <c r="B37" s="86" t="s">
        <v>799</v>
      </c>
      <c r="C37" s="83" t="s">
        <v>800</v>
      </c>
      <c r="D37" s="96" t="s">
        <v>128</v>
      </c>
      <c r="E37" s="96" t="s">
        <v>331</v>
      </c>
      <c r="F37" s="96" t="s">
        <v>359</v>
      </c>
      <c r="G37" s="96" t="s">
        <v>339</v>
      </c>
      <c r="H37" s="96" t="s">
        <v>172</v>
      </c>
      <c r="I37" s="93">
        <v>608704.99999999988</v>
      </c>
      <c r="J37" s="95">
        <v>2475</v>
      </c>
      <c r="K37" s="83"/>
      <c r="L37" s="93">
        <v>15065.448749999998</v>
      </c>
      <c r="M37" s="94">
        <v>4.5640205028063075E-4</v>
      </c>
      <c r="N37" s="94">
        <v>6.5640174050717343E-2</v>
      </c>
      <c r="O37" s="94">
        <v>1.0483413979603793E-2</v>
      </c>
    </row>
    <row r="38" spans="2:15">
      <c r="B38" s="86" t="s">
        <v>801</v>
      </c>
      <c r="C38" s="83" t="s">
        <v>802</v>
      </c>
      <c r="D38" s="96" t="s">
        <v>128</v>
      </c>
      <c r="E38" s="96" t="s">
        <v>331</v>
      </c>
      <c r="F38" s="96" t="s">
        <v>526</v>
      </c>
      <c r="G38" s="96" t="s">
        <v>527</v>
      </c>
      <c r="H38" s="96" t="s">
        <v>172</v>
      </c>
      <c r="I38" s="93">
        <v>8673.9999999999982</v>
      </c>
      <c r="J38" s="95">
        <v>47990</v>
      </c>
      <c r="K38" s="83"/>
      <c r="L38" s="93">
        <v>4162.6525999999994</v>
      </c>
      <c r="M38" s="94">
        <v>8.5323610992797346E-4</v>
      </c>
      <c r="N38" s="94">
        <v>1.8136681204180598E-2</v>
      </c>
      <c r="O38" s="94">
        <v>2.8966153735761821E-3</v>
      </c>
    </row>
    <row r="39" spans="2:15">
      <c r="B39" s="86" t="s">
        <v>803</v>
      </c>
      <c r="C39" s="83" t="s">
        <v>804</v>
      </c>
      <c r="D39" s="96" t="s">
        <v>128</v>
      </c>
      <c r="E39" s="96" t="s">
        <v>331</v>
      </c>
      <c r="F39" s="96" t="s">
        <v>805</v>
      </c>
      <c r="G39" s="96" t="s">
        <v>643</v>
      </c>
      <c r="H39" s="96" t="s">
        <v>172</v>
      </c>
      <c r="I39" s="93">
        <v>20521.999999999996</v>
      </c>
      <c r="J39" s="95">
        <v>35850</v>
      </c>
      <c r="K39" s="83"/>
      <c r="L39" s="93">
        <v>7357.1369999999988</v>
      </c>
      <c r="M39" s="94">
        <v>3.4464611274636915E-4</v>
      </c>
      <c r="N39" s="94">
        <v>3.2055052671097664E-2</v>
      </c>
      <c r="O39" s="94">
        <v>5.119523099214705E-3</v>
      </c>
    </row>
    <row r="40" spans="2:15">
      <c r="B40" s="86" t="s">
        <v>806</v>
      </c>
      <c r="C40" s="83" t="s">
        <v>807</v>
      </c>
      <c r="D40" s="96" t="s">
        <v>128</v>
      </c>
      <c r="E40" s="96" t="s">
        <v>331</v>
      </c>
      <c r="F40" s="96" t="s">
        <v>698</v>
      </c>
      <c r="G40" s="96" t="s">
        <v>408</v>
      </c>
      <c r="H40" s="96" t="s">
        <v>172</v>
      </c>
      <c r="I40" s="93">
        <v>66866.999999999985</v>
      </c>
      <c r="J40" s="95">
        <v>1372</v>
      </c>
      <c r="K40" s="83"/>
      <c r="L40" s="93">
        <v>917.41523999999993</v>
      </c>
      <c r="M40" s="94">
        <v>3.9390455571322125E-4</v>
      </c>
      <c r="N40" s="94">
        <v>3.9971790438954316E-3</v>
      </c>
      <c r="O40" s="94">
        <v>6.3839079152007124E-4</v>
      </c>
    </row>
    <row r="41" spans="2:15">
      <c r="B41" s="86" t="s">
        <v>808</v>
      </c>
      <c r="C41" s="83" t="s">
        <v>809</v>
      </c>
      <c r="D41" s="96" t="s">
        <v>128</v>
      </c>
      <c r="E41" s="96" t="s">
        <v>331</v>
      </c>
      <c r="F41" s="96" t="s">
        <v>810</v>
      </c>
      <c r="G41" s="96" t="s">
        <v>458</v>
      </c>
      <c r="H41" s="96" t="s">
        <v>172</v>
      </c>
      <c r="I41" s="93">
        <v>17326.999999999996</v>
      </c>
      <c r="J41" s="95">
        <v>26790</v>
      </c>
      <c r="K41" s="83"/>
      <c r="L41" s="93">
        <v>4641.9032999999999</v>
      </c>
      <c r="M41" s="94">
        <v>1.2326675117035115E-4</v>
      </c>
      <c r="N41" s="94">
        <v>2.0224776944569887E-2</v>
      </c>
      <c r="O41" s="94">
        <v>3.2301058371851672E-3</v>
      </c>
    </row>
    <row r="42" spans="2:15">
      <c r="B42" s="86" t="s">
        <v>811</v>
      </c>
      <c r="C42" s="83" t="s">
        <v>812</v>
      </c>
      <c r="D42" s="96" t="s">
        <v>128</v>
      </c>
      <c r="E42" s="96" t="s">
        <v>331</v>
      </c>
      <c r="F42" s="96" t="s">
        <v>380</v>
      </c>
      <c r="G42" s="96" t="s">
        <v>381</v>
      </c>
      <c r="H42" s="96" t="s">
        <v>172</v>
      </c>
      <c r="I42" s="93">
        <v>53666.999999999993</v>
      </c>
      <c r="J42" s="95">
        <v>18140</v>
      </c>
      <c r="K42" s="83"/>
      <c r="L42" s="93">
        <v>9735.1937999999991</v>
      </c>
      <c r="M42" s="94">
        <v>4.4253136483411438E-4</v>
      </c>
      <c r="N42" s="94">
        <v>4.2416248334419142E-2</v>
      </c>
      <c r="O42" s="94">
        <v>6.7743130968516401E-3</v>
      </c>
    </row>
    <row r="43" spans="2:15">
      <c r="B43" s="86" t="s">
        <v>813</v>
      </c>
      <c r="C43" s="83" t="s">
        <v>814</v>
      </c>
      <c r="D43" s="96" t="s">
        <v>128</v>
      </c>
      <c r="E43" s="96" t="s">
        <v>331</v>
      </c>
      <c r="F43" s="96" t="s">
        <v>815</v>
      </c>
      <c r="G43" s="96" t="s">
        <v>159</v>
      </c>
      <c r="H43" s="96" t="s">
        <v>172</v>
      </c>
      <c r="I43" s="93">
        <v>92781.999999999985</v>
      </c>
      <c r="J43" s="95">
        <v>2242</v>
      </c>
      <c r="K43" s="83"/>
      <c r="L43" s="93">
        <v>2080.1724399999998</v>
      </c>
      <c r="M43" s="94">
        <v>3.9280051048910125E-4</v>
      </c>
      <c r="N43" s="94">
        <v>9.0633132330097625E-3</v>
      </c>
      <c r="O43" s="94">
        <v>1.4475047640039617E-3</v>
      </c>
    </row>
    <row r="44" spans="2:15">
      <c r="B44" s="86" t="s">
        <v>816</v>
      </c>
      <c r="C44" s="83" t="s">
        <v>817</v>
      </c>
      <c r="D44" s="96" t="s">
        <v>128</v>
      </c>
      <c r="E44" s="96" t="s">
        <v>331</v>
      </c>
      <c r="F44" s="96" t="s">
        <v>642</v>
      </c>
      <c r="G44" s="96" t="s">
        <v>643</v>
      </c>
      <c r="H44" s="96" t="s">
        <v>172</v>
      </c>
      <c r="I44" s="93">
        <v>69416.999999999985</v>
      </c>
      <c r="J44" s="95">
        <v>7360</v>
      </c>
      <c r="K44" s="83"/>
      <c r="L44" s="93">
        <v>5109.0911999999989</v>
      </c>
      <c r="M44" s="94">
        <v>6.0487739946269185E-4</v>
      </c>
      <c r="N44" s="94">
        <v>2.2260315054272003E-2</v>
      </c>
      <c r="O44" s="94">
        <v>3.5552023041564369E-3</v>
      </c>
    </row>
    <row r="45" spans="2:15">
      <c r="B45" s="82"/>
      <c r="C45" s="83"/>
      <c r="D45" s="83"/>
      <c r="E45" s="83"/>
      <c r="F45" s="83"/>
      <c r="G45" s="83"/>
      <c r="H45" s="83"/>
      <c r="I45" s="93"/>
      <c r="J45" s="95"/>
      <c r="K45" s="83"/>
      <c r="L45" s="83"/>
      <c r="M45" s="83"/>
      <c r="N45" s="94"/>
      <c r="O45" s="83"/>
    </row>
    <row r="46" spans="2:15">
      <c r="B46" s="101" t="s">
        <v>818</v>
      </c>
      <c r="C46" s="81"/>
      <c r="D46" s="81"/>
      <c r="E46" s="81"/>
      <c r="F46" s="81"/>
      <c r="G46" s="81"/>
      <c r="H46" s="81"/>
      <c r="I46" s="90"/>
      <c r="J46" s="92"/>
      <c r="K46" s="81"/>
      <c r="L46" s="90">
        <v>37068.073959999994</v>
      </c>
      <c r="M46" s="81"/>
      <c r="N46" s="91">
        <v>0.16150563231375789</v>
      </c>
      <c r="O46" s="91">
        <v>2.5794118130683049E-2</v>
      </c>
    </row>
    <row r="47" spans="2:15">
      <c r="B47" s="86" t="s">
        <v>819</v>
      </c>
      <c r="C47" s="83" t="s">
        <v>820</v>
      </c>
      <c r="D47" s="96" t="s">
        <v>128</v>
      </c>
      <c r="E47" s="96" t="s">
        <v>331</v>
      </c>
      <c r="F47" s="96" t="s">
        <v>821</v>
      </c>
      <c r="G47" s="96" t="s">
        <v>822</v>
      </c>
      <c r="H47" s="96" t="s">
        <v>172</v>
      </c>
      <c r="I47" s="93">
        <v>207767.99999999997</v>
      </c>
      <c r="J47" s="95">
        <v>378.5</v>
      </c>
      <c r="K47" s="83"/>
      <c r="L47" s="93">
        <v>786.40187999999989</v>
      </c>
      <c r="M47" s="94">
        <v>7.0498536231082575E-4</v>
      </c>
      <c r="N47" s="94">
        <v>3.426353713958327E-3</v>
      </c>
      <c r="O47" s="94">
        <v>5.4722408865376176E-4</v>
      </c>
    </row>
    <row r="48" spans="2:15">
      <c r="B48" s="86" t="s">
        <v>823</v>
      </c>
      <c r="C48" s="83" t="s">
        <v>824</v>
      </c>
      <c r="D48" s="96" t="s">
        <v>128</v>
      </c>
      <c r="E48" s="96" t="s">
        <v>331</v>
      </c>
      <c r="F48" s="96" t="s">
        <v>714</v>
      </c>
      <c r="G48" s="96" t="s">
        <v>432</v>
      </c>
      <c r="H48" s="96" t="s">
        <v>172</v>
      </c>
      <c r="I48" s="93">
        <v>85016.999999999985</v>
      </c>
      <c r="J48" s="95">
        <v>1848</v>
      </c>
      <c r="K48" s="83"/>
      <c r="L48" s="93">
        <v>1571.1141599999996</v>
      </c>
      <c r="M48" s="94">
        <v>6.4462137928199747E-4</v>
      </c>
      <c r="N48" s="94">
        <v>6.8453458391637065E-3</v>
      </c>
      <c r="O48" s="94">
        <v>1.0932724555249287E-3</v>
      </c>
    </row>
    <row r="49" spans="2:15">
      <c r="B49" s="86" t="s">
        <v>825</v>
      </c>
      <c r="C49" s="83" t="s">
        <v>826</v>
      </c>
      <c r="D49" s="96" t="s">
        <v>128</v>
      </c>
      <c r="E49" s="96" t="s">
        <v>331</v>
      </c>
      <c r="F49" s="96" t="s">
        <v>827</v>
      </c>
      <c r="G49" s="96" t="s">
        <v>486</v>
      </c>
      <c r="H49" s="96" t="s">
        <v>172</v>
      </c>
      <c r="I49" s="93">
        <v>6995.9999999999991</v>
      </c>
      <c r="J49" s="95">
        <v>21940</v>
      </c>
      <c r="K49" s="83"/>
      <c r="L49" s="93">
        <v>1534.9223999999997</v>
      </c>
      <c r="M49" s="94">
        <v>4.7673195745691978E-4</v>
      </c>
      <c r="N49" s="94">
        <v>6.6876583075791071E-3</v>
      </c>
      <c r="O49" s="94">
        <v>1.068088127528694E-3</v>
      </c>
    </row>
    <row r="50" spans="2:15">
      <c r="B50" s="86" t="s">
        <v>828</v>
      </c>
      <c r="C50" s="83" t="s">
        <v>829</v>
      </c>
      <c r="D50" s="96" t="s">
        <v>128</v>
      </c>
      <c r="E50" s="96" t="s">
        <v>331</v>
      </c>
      <c r="F50" s="96" t="s">
        <v>830</v>
      </c>
      <c r="G50" s="96" t="s">
        <v>831</v>
      </c>
      <c r="H50" s="96" t="s">
        <v>172</v>
      </c>
      <c r="I50" s="93">
        <v>79292.999999999985</v>
      </c>
      <c r="J50" s="95">
        <v>1367</v>
      </c>
      <c r="K50" s="83"/>
      <c r="L50" s="93">
        <v>1083.9353099999998</v>
      </c>
      <c r="M50" s="94">
        <v>7.2869642988099227E-4</v>
      </c>
      <c r="N50" s="94">
        <v>4.7227071419374917E-3</v>
      </c>
      <c r="O50" s="94">
        <v>7.54265124816821E-4</v>
      </c>
    </row>
    <row r="51" spans="2:15">
      <c r="B51" s="86" t="s">
        <v>832</v>
      </c>
      <c r="C51" s="83" t="s">
        <v>833</v>
      </c>
      <c r="D51" s="96" t="s">
        <v>128</v>
      </c>
      <c r="E51" s="96" t="s">
        <v>331</v>
      </c>
      <c r="F51" s="96" t="s">
        <v>834</v>
      </c>
      <c r="G51" s="96" t="s">
        <v>159</v>
      </c>
      <c r="H51" s="96" t="s">
        <v>172</v>
      </c>
      <c r="I51" s="93">
        <v>5748.9999999999991</v>
      </c>
      <c r="J51" s="95">
        <v>4255</v>
      </c>
      <c r="K51" s="83"/>
      <c r="L51" s="93">
        <v>244.61994999999996</v>
      </c>
      <c r="M51" s="94">
        <v>2.5796584530413314E-4</v>
      </c>
      <c r="N51" s="94">
        <v>1.0658093469852847E-3</v>
      </c>
      <c r="O51" s="94">
        <v>1.7022076448403042E-4</v>
      </c>
    </row>
    <row r="52" spans="2:15">
      <c r="B52" s="86" t="s">
        <v>835</v>
      </c>
      <c r="C52" s="83" t="s">
        <v>836</v>
      </c>
      <c r="D52" s="96" t="s">
        <v>128</v>
      </c>
      <c r="E52" s="96" t="s">
        <v>331</v>
      </c>
      <c r="F52" s="96" t="s">
        <v>837</v>
      </c>
      <c r="G52" s="96" t="s">
        <v>527</v>
      </c>
      <c r="H52" s="96" t="s">
        <v>172</v>
      </c>
      <c r="I52" s="93">
        <v>2966.9999999999995</v>
      </c>
      <c r="J52" s="95">
        <v>90910</v>
      </c>
      <c r="K52" s="83"/>
      <c r="L52" s="93">
        <v>2697.2997</v>
      </c>
      <c r="M52" s="94">
        <v>8.2293135526559564E-4</v>
      </c>
      <c r="N52" s="94">
        <v>1.1752137272044267E-2</v>
      </c>
      <c r="O52" s="94">
        <v>1.8769377435345974E-3</v>
      </c>
    </row>
    <row r="53" spans="2:15">
      <c r="B53" s="86" t="s">
        <v>838</v>
      </c>
      <c r="C53" s="83" t="s">
        <v>839</v>
      </c>
      <c r="D53" s="96" t="s">
        <v>128</v>
      </c>
      <c r="E53" s="96" t="s">
        <v>331</v>
      </c>
      <c r="F53" s="96" t="s">
        <v>840</v>
      </c>
      <c r="G53" s="96" t="s">
        <v>198</v>
      </c>
      <c r="H53" s="96" t="s">
        <v>172</v>
      </c>
      <c r="I53" s="93">
        <v>150032.99999999997</v>
      </c>
      <c r="J53" s="95">
        <v>381.9</v>
      </c>
      <c r="K53" s="83"/>
      <c r="L53" s="93">
        <v>572.97602999999992</v>
      </c>
      <c r="M53" s="94">
        <v>3.9783197443934927E-4</v>
      </c>
      <c r="N53" s="94">
        <v>2.4964570893441884E-3</v>
      </c>
      <c r="O53" s="94">
        <v>3.9870999016075652E-4</v>
      </c>
    </row>
    <row r="54" spans="2:15">
      <c r="B54" s="86" t="s">
        <v>841</v>
      </c>
      <c r="C54" s="83" t="s">
        <v>842</v>
      </c>
      <c r="D54" s="96" t="s">
        <v>128</v>
      </c>
      <c r="E54" s="96" t="s">
        <v>331</v>
      </c>
      <c r="F54" s="96" t="s">
        <v>843</v>
      </c>
      <c r="G54" s="96" t="s">
        <v>844</v>
      </c>
      <c r="H54" s="96" t="s">
        <v>172</v>
      </c>
      <c r="I54" s="93">
        <v>2657.9999999999995</v>
      </c>
      <c r="J54" s="95">
        <v>14610</v>
      </c>
      <c r="K54" s="83"/>
      <c r="L54" s="93">
        <v>388.33379999999994</v>
      </c>
      <c r="M54" s="94">
        <v>5.8034465660430239E-4</v>
      </c>
      <c r="N54" s="94">
        <v>1.6919707235256737E-3</v>
      </c>
      <c r="O54" s="94">
        <v>2.7022520571600382E-4</v>
      </c>
    </row>
    <row r="55" spans="2:15">
      <c r="B55" s="86" t="s">
        <v>845</v>
      </c>
      <c r="C55" s="83" t="s">
        <v>846</v>
      </c>
      <c r="D55" s="96" t="s">
        <v>128</v>
      </c>
      <c r="E55" s="96" t="s">
        <v>331</v>
      </c>
      <c r="F55" s="96" t="s">
        <v>847</v>
      </c>
      <c r="G55" s="96" t="s">
        <v>848</v>
      </c>
      <c r="H55" s="96" t="s">
        <v>172</v>
      </c>
      <c r="I55" s="93">
        <v>17309.999999999996</v>
      </c>
      <c r="J55" s="95">
        <v>3472</v>
      </c>
      <c r="K55" s="83"/>
      <c r="L55" s="93">
        <v>601.00319999999988</v>
      </c>
      <c r="M55" s="94">
        <v>6.9993895852964768E-4</v>
      </c>
      <c r="N55" s="94">
        <v>2.6185714947945431E-3</v>
      </c>
      <c r="O55" s="94">
        <v>4.182129223775437E-4</v>
      </c>
    </row>
    <row r="56" spans="2:15">
      <c r="B56" s="86" t="s">
        <v>849</v>
      </c>
      <c r="C56" s="83" t="s">
        <v>850</v>
      </c>
      <c r="D56" s="96" t="s">
        <v>128</v>
      </c>
      <c r="E56" s="96" t="s">
        <v>331</v>
      </c>
      <c r="F56" s="96" t="s">
        <v>851</v>
      </c>
      <c r="G56" s="96" t="s">
        <v>408</v>
      </c>
      <c r="H56" s="96" t="s">
        <v>172</v>
      </c>
      <c r="I56" s="93">
        <v>1169.9999999999998</v>
      </c>
      <c r="J56" s="95">
        <v>3350</v>
      </c>
      <c r="K56" s="83"/>
      <c r="L56" s="93">
        <v>39.194999999999993</v>
      </c>
      <c r="M56" s="94">
        <v>3.914477695757759E-5</v>
      </c>
      <c r="N56" s="94">
        <v>1.7077265102493985E-4</v>
      </c>
      <c r="O56" s="94">
        <v>2.7274156764203296E-5</v>
      </c>
    </row>
    <row r="57" spans="2:15">
      <c r="B57" s="86" t="s">
        <v>852</v>
      </c>
      <c r="C57" s="83" t="s">
        <v>853</v>
      </c>
      <c r="D57" s="96" t="s">
        <v>128</v>
      </c>
      <c r="E57" s="96" t="s">
        <v>331</v>
      </c>
      <c r="F57" s="96" t="s">
        <v>473</v>
      </c>
      <c r="G57" s="96" t="s">
        <v>381</v>
      </c>
      <c r="H57" s="96" t="s">
        <v>172</v>
      </c>
      <c r="I57" s="93">
        <v>2069.9999999999995</v>
      </c>
      <c r="J57" s="95">
        <v>157700</v>
      </c>
      <c r="K57" s="83"/>
      <c r="L57" s="93">
        <v>3264.3899999999994</v>
      </c>
      <c r="M57" s="94">
        <v>9.6875870186333927E-4</v>
      </c>
      <c r="N57" s="94">
        <v>1.4222950230368755E-2</v>
      </c>
      <c r="O57" s="94">
        <v>2.2715521010204772E-3</v>
      </c>
    </row>
    <row r="58" spans="2:15">
      <c r="B58" s="86" t="s">
        <v>854</v>
      </c>
      <c r="C58" s="83" t="s">
        <v>855</v>
      </c>
      <c r="D58" s="96" t="s">
        <v>128</v>
      </c>
      <c r="E58" s="96" t="s">
        <v>331</v>
      </c>
      <c r="F58" s="96" t="s">
        <v>856</v>
      </c>
      <c r="G58" s="96" t="s">
        <v>195</v>
      </c>
      <c r="H58" s="96" t="s">
        <v>172</v>
      </c>
      <c r="I58" s="93">
        <v>6113.9999999999991</v>
      </c>
      <c r="J58" s="95">
        <v>10580</v>
      </c>
      <c r="K58" s="83"/>
      <c r="L58" s="93">
        <v>646.86119999999983</v>
      </c>
      <c r="M58" s="94">
        <v>2.4022092781620432E-4</v>
      </c>
      <c r="N58" s="94">
        <v>2.818374842943585E-3</v>
      </c>
      <c r="O58" s="94">
        <v>4.5012358141295221E-4</v>
      </c>
    </row>
    <row r="59" spans="2:15">
      <c r="B59" s="86" t="s">
        <v>857</v>
      </c>
      <c r="C59" s="83" t="s">
        <v>858</v>
      </c>
      <c r="D59" s="96" t="s">
        <v>128</v>
      </c>
      <c r="E59" s="96" t="s">
        <v>331</v>
      </c>
      <c r="F59" s="96" t="s">
        <v>859</v>
      </c>
      <c r="G59" s="96" t="s">
        <v>381</v>
      </c>
      <c r="H59" s="96" t="s">
        <v>172</v>
      </c>
      <c r="I59" s="93">
        <v>7594.9999999999991</v>
      </c>
      <c r="J59" s="95">
        <v>6095</v>
      </c>
      <c r="K59" s="83"/>
      <c r="L59" s="93">
        <v>462.91524999999996</v>
      </c>
      <c r="M59" s="94">
        <v>4.2346881454658587E-4</v>
      </c>
      <c r="N59" s="94">
        <v>2.0169221697250361E-3</v>
      </c>
      <c r="O59" s="94">
        <v>3.2212330902003727E-4</v>
      </c>
    </row>
    <row r="60" spans="2:15">
      <c r="B60" s="86" t="s">
        <v>860</v>
      </c>
      <c r="C60" s="83" t="s">
        <v>861</v>
      </c>
      <c r="D60" s="96" t="s">
        <v>128</v>
      </c>
      <c r="E60" s="96" t="s">
        <v>331</v>
      </c>
      <c r="F60" s="96" t="s">
        <v>862</v>
      </c>
      <c r="G60" s="96" t="s">
        <v>590</v>
      </c>
      <c r="H60" s="96" t="s">
        <v>172</v>
      </c>
      <c r="I60" s="93">
        <v>5722.9999999999991</v>
      </c>
      <c r="J60" s="95">
        <v>16160</v>
      </c>
      <c r="K60" s="83"/>
      <c r="L60" s="93">
        <v>924.83679999999981</v>
      </c>
      <c r="M60" s="94">
        <v>1.178997487497229E-3</v>
      </c>
      <c r="N60" s="94">
        <v>4.0295147876367411E-3</v>
      </c>
      <c r="O60" s="94">
        <v>6.4355514388325381E-4</v>
      </c>
    </row>
    <row r="61" spans="2:15">
      <c r="B61" s="86" t="s">
        <v>863</v>
      </c>
      <c r="C61" s="83" t="s">
        <v>864</v>
      </c>
      <c r="D61" s="96" t="s">
        <v>128</v>
      </c>
      <c r="E61" s="96" t="s">
        <v>331</v>
      </c>
      <c r="F61" s="96" t="s">
        <v>865</v>
      </c>
      <c r="G61" s="96" t="s">
        <v>831</v>
      </c>
      <c r="H61" s="96" t="s">
        <v>172</v>
      </c>
      <c r="I61" s="93">
        <v>7645.9999999999991</v>
      </c>
      <c r="J61" s="95">
        <v>9422</v>
      </c>
      <c r="K61" s="83"/>
      <c r="L61" s="93">
        <v>720.40611999999987</v>
      </c>
      <c r="M61" s="94">
        <v>5.463387195738243E-4</v>
      </c>
      <c r="N61" s="94">
        <v>3.1388101269802511E-3</v>
      </c>
      <c r="O61" s="94">
        <v>5.0130040695934306E-4</v>
      </c>
    </row>
    <row r="62" spans="2:15">
      <c r="B62" s="86" t="s">
        <v>866</v>
      </c>
      <c r="C62" s="83" t="s">
        <v>867</v>
      </c>
      <c r="D62" s="96" t="s">
        <v>128</v>
      </c>
      <c r="E62" s="96" t="s">
        <v>331</v>
      </c>
      <c r="F62" s="96" t="s">
        <v>868</v>
      </c>
      <c r="G62" s="96" t="s">
        <v>869</v>
      </c>
      <c r="H62" s="96" t="s">
        <v>172</v>
      </c>
      <c r="I62" s="93">
        <v>4036.9999999999995</v>
      </c>
      <c r="J62" s="95">
        <v>13560</v>
      </c>
      <c r="K62" s="83"/>
      <c r="L62" s="93">
        <v>547.41719999999987</v>
      </c>
      <c r="M62" s="94">
        <v>5.9434808392306833E-4</v>
      </c>
      <c r="N62" s="94">
        <v>2.385097243542536E-3</v>
      </c>
      <c r="O62" s="94">
        <v>3.8092467223424487E-4</v>
      </c>
    </row>
    <row r="63" spans="2:15">
      <c r="B63" s="86" t="s">
        <v>870</v>
      </c>
      <c r="C63" s="83" t="s">
        <v>871</v>
      </c>
      <c r="D63" s="96" t="s">
        <v>128</v>
      </c>
      <c r="E63" s="96" t="s">
        <v>331</v>
      </c>
      <c r="F63" s="96" t="s">
        <v>872</v>
      </c>
      <c r="G63" s="96" t="s">
        <v>869</v>
      </c>
      <c r="H63" s="96" t="s">
        <v>172</v>
      </c>
      <c r="I63" s="93">
        <v>19168.999999999996</v>
      </c>
      <c r="J63" s="95">
        <v>8044</v>
      </c>
      <c r="K63" s="83"/>
      <c r="L63" s="93">
        <v>1541.9543600000002</v>
      </c>
      <c r="M63" s="94">
        <v>8.5261199100089351E-4</v>
      </c>
      <c r="N63" s="94">
        <v>6.7182965637623306E-3</v>
      </c>
      <c r="O63" s="94">
        <v>1.0729813735906818E-3</v>
      </c>
    </row>
    <row r="64" spans="2:15">
      <c r="B64" s="86" t="s">
        <v>873</v>
      </c>
      <c r="C64" s="83" t="s">
        <v>874</v>
      </c>
      <c r="D64" s="96" t="s">
        <v>128</v>
      </c>
      <c r="E64" s="96" t="s">
        <v>331</v>
      </c>
      <c r="F64" s="96" t="s">
        <v>875</v>
      </c>
      <c r="G64" s="96" t="s">
        <v>527</v>
      </c>
      <c r="H64" s="96" t="s">
        <v>172</v>
      </c>
      <c r="I64" s="93">
        <v>3657.9999999999995</v>
      </c>
      <c r="J64" s="95">
        <v>18570</v>
      </c>
      <c r="K64" s="83"/>
      <c r="L64" s="93">
        <v>679.29059999999981</v>
      </c>
      <c r="M64" s="94">
        <v>2.1178345055336963E-4</v>
      </c>
      <c r="N64" s="94">
        <v>2.959669768550121E-3</v>
      </c>
      <c r="O64" s="94">
        <v>4.7268984086872604E-4</v>
      </c>
    </row>
    <row r="65" spans="2:15">
      <c r="B65" s="86" t="s">
        <v>876</v>
      </c>
      <c r="C65" s="83" t="s">
        <v>877</v>
      </c>
      <c r="D65" s="96" t="s">
        <v>128</v>
      </c>
      <c r="E65" s="96" t="s">
        <v>331</v>
      </c>
      <c r="F65" s="96" t="s">
        <v>547</v>
      </c>
      <c r="G65" s="96" t="s">
        <v>381</v>
      </c>
      <c r="H65" s="96" t="s">
        <v>172</v>
      </c>
      <c r="I65" s="93">
        <v>1724.9999999999998</v>
      </c>
      <c r="J65" s="95">
        <v>40000</v>
      </c>
      <c r="K65" s="83"/>
      <c r="L65" s="93">
        <v>689.99999999999989</v>
      </c>
      <c r="M65" s="94">
        <v>3.1921413735571519E-4</v>
      </c>
      <c r="N65" s="94">
        <v>3.0063306341933534E-3</v>
      </c>
      <c r="O65" s="94">
        <v>4.8014206320449738E-4</v>
      </c>
    </row>
    <row r="66" spans="2:15">
      <c r="B66" s="86" t="s">
        <v>878</v>
      </c>
      <c r="C66" s="83" t="s">
        <v>879</v>
      </c>
      <c r="D66" s="96" t="s">
        <v>128</v>
      </c>
      <c r="E66" s="96" t="s">
        <v>331</v>
      </c>
      <c r="F66" s="96" t="s">
        <v>880</v>
      </c>
      <c r="G66" s="96" t="s">
        <v>486</v>
      </c>
      <c r="H66" s="96" t="s">
        <v>172</v>
      </c>
      <c r="I66" s="93">
        <v>23079.999999999996</v>
      </c>
      <c r="J66" s="95">
        <v>5103</v>
      </c>
      <c r="K66" s="83"/>
      <c r="L66" s="93">
        <v>1177.7723999999996</v>
      </c>
      <c r="M66" s="94">
        <v>4.1527785642207136E-4</v>
      </c>
      <c r="N66" s="94">
        <v>5.1315554293151124E-3</v>
      </c>
      <c r="O66" s="94">
        <v>8.1956242046567034E-4</v>
      </c>
    </row>
    <row r="67" spans="2:15">
      <c r="B67" s="86" t="s">
        <v>881</v>
      </c>
      <c r="C67" s="83" t="s">
        <v>882</v>
      </c>
      <c r="D67" s="96" t="s">
        <v>128</v>
      </c>
      <c r="E67" s="96" t="s">
        <v>331</v>
      </c>
      <c r="F67" s="96" t="s">
        <v>883</v>
      </c>
      <c r="G67" s="96" t="s">
        <v>869</v>
      </c>
      <c r="H67" s="96" t="s">
        <v>172</v>
      </c>
      <c r="I67" s="93">
        <v>49732.999999999993</v>
      </c>
      <c r="J67" s="95">
        <v>3895</v>
      </c>
      <c r="K67" s="83"/>
      <c r="L67" s="93">
        <v>1937.1003499999997</v>
      </c>
      <c r="M67" s="94">
        <v>8.0631737250362904E-4</v>
      </c>
      <c r="N67" s="94">
        <v>8.4399480053792275E-3</v>
      </c>
      <c r="O67" s="94">
        <v>1.3479468966422522E-3</v>
      </c>
    </row>
    <row r="68" spans="2:15">
      <c r="B68" s="86" t="s">
        <v>884</v>
      </c>
      <c r="C68" s="83" t="s">
        <v>885</v>
      </c>
      <c r="D68" s="96" t="s">
        <v>128</v>
      </c>
      <c r="E68" s="96" t="s">
        <v>331</v>
      </c>
      <c r="F68" s="96" t="s">
        <v>886</v>
      </c>
      <c r="G68" s="96" t="s">
        <v>848</v>
      </c>
      <c r="H68" s="96" t="s">
        <v>172</v>
      </c>
      <c r="I68" s="93">
        <v>101172.99999999999</v>
      </c>
      <c r="J68" s="95">
        <v>1972</v>
      </c>
      <c r="K68" s="83"/>
      <c r="L68" s="93">
        <v>1995.1315599999996</v>
      </c>
      <c r="M68" s="94">
        <v>9.3971202121863838E-4</v>
      </c>
      <c r="N68" s="94">
        <v>8.6927900406869197E-3</v>
      </c>
      <c r="O68" s="94">
        <v>1.3883283820040689E-3</v>
      </c>
    </row>
    <row r="69" spans="2:15">
      <c r="B69" s="86" t="s">
        <v>887</v>
      </c>
      <c r="C69" s="83" t="s">
        <v>888</v>
      </c>
      <c r="D69" s="96" t="s">
        <v>128</v>
      </c>
      <c r="E69" s="96" t="s">
        <v>331</v>
      </c>
      <c r="F69" s="96" t="s">
        <v>514</v>
      </c>
      <c r="G69" s="96" t="s">
        <v>486</v>
      </c>
      <c r="H69" s="96" t="s">
        <v>172</v>
      </c>
      <c r="I69" s="93">
        <v>21077.999999999996</v>
      </c>
      <c r="J69" s="95">
        <v>3942</v>
      </c>
      <c r="K69" s="83"/>
      <c r="L69" s="93">
        <v>830.89475999999991</v>
      </c>
      <c r="M69" s="94">
        <v>3.3313350275337728E-4</v>
      </c>
      <c r="N69" s="94">
        <v>3.6202092330126587E-3</v>
      </c>
      <c r="O69" s="94">
        <v>5.7818481793073294E-4</v>
      </c>
    </row>
    <row r="70" spans="2:15">
      <c r="B70" s="86" t="s">
        <v>889</v>
      </c>
      <c r="C70" s="83" t="s">
        <v>890</v>
      </c>
      <c r="D70" s="96" t="s">
        <v>128</v>
      </c>
      <c r="E70" s="96" t="s">
        <v>331</v>
      </c>
      <c r="F70" s="96" t="s">
        <v>891</v>
      </c>
      <c r="G70" s="96" t="s">
        <v>772</v>
      </c>
      <c r="H70" s="96" t="s">
        <v>172</v>
      </c>
      <c r="I70" s="93">
        <v>9064.9999999999982</v>
      </c>
      <c r="J70" s="95">
        <v>9998</v>
      </c>
      <c r="K70" s="83"/>
      <c r="L70" s="93">
        <v>906.31869999999981</v>
      </c>
      <c r="M70" s="94">
        <v>3.2457807982615644E-4</v>
      </c>
      <c r="N70" s="94">
        <v>3.9488314089163703E-3</v>
      </c>
      <c r="O70" s="94">
        <v>6.3066917469393905E-4</v>
      </c>
    </row>
    <row r="71" spans="2:15">
      <c r="B71" s="86" t="s">
        <v>892</v>
      </c>
      <c r="C71" s="83" t="s">
        <v>893</v>
      </c>
      <c r="D71" s="96" t="s">
        <v>128</v>
      </c>
      <c r="E71" s="96" t="s">
        <v>331</v>
      </c>
      <c r="F71" s="96" t="s">
        <v>894</v>
      </c>
      <c r="G71" s="96" t="s">
        <v>432</v>
      </c>
      <c r="H71" s="96" t="s">
        <v>172</v>
      </c>
      <c r="I71" s="93">
        <v>69124.999999999985</v>
      </c>
      <c r="J71" s="95">
        <v>2143</v>
      </c>
      <c r="K71" s="83"/>
      <c r="L71" s="93">
        <v>1481.3487499999997</v>
      </c>
      <c r="M71" s="94">
        <v>7.0507263166103007E-4</v>
      </c>
      <c r="N71" s="94">
        <v>6.454237865288451E-3</v>
      </c>
      <c r="O71" s="94">
        <v>1.0308084712324684E-3</v>
      </c>
    </row>
    <row r="72" spans="2:15">
      <c r="B72" s="86" t="s">
        <v>895</v>
      </c>
      <c r="C72" s="83" t="s">
        <v>896</v>
      </c>
      <c r="D72" s="96" t="s">
        <v>128</v>
      </c>
      <c r="E72" s="96" t="s">
        <v>331</v>
      </c>
      <c r="F72" s="96" t="s">
        <v>897</v>
      </c>
      <c r="G72" s="96" t="s">
        <v>200</v>
      </c>
      <c r="H72" s="96" t="s">
        <v>172</v>
      </c>
      <c r="I72" s="93">
        <v>20254.999999999996</v>
      </c>
      <c r="J72" s="95">
        <v>3548</v>
      </c>
      <c r="K72" s="83"/>
      <c r="L72" s="93">
        <v>718.64739999999995</v>
      </c>
      <c r="M72" s="94">
        <v>4.0706666934092013E-4</v>
      </c>
      <c r="N72" s="94">
        <v>3.131147382323775E-3</v>
      </c>
      <c r="O72" s="94">
        <v>5.0007658746746054E-4</v>
      </c>
    </row>
    <row r="73" spans="2:15">
      <c r="B73" s="86" t="s">
        <v>898</v>
      </c>
      <c r="C73" s="83" t="s">
        <v>899</v>
      </c>
      <c r="D73" s="96" t="s">
        <v>128</v>
      </c>
      <c r="E73" s="96" t="s">
        <v>331</v>
      </c>
      <c r="F73" s="96" t="s">
        <v>900</v>
      </c>
      <c r="G73" s="96" t="s">
        <v>159</v>
      </c>
      <c r="H73" s="96" t="s">
        <v>172</v>
      </c>
      <c r="I73" s="93">
        <v>8222.9999999999982</v>
      </c>
      <c r="J73" s="95">
        <v>9851</v>
      </c>
      <c r="K73" s="83"/>
      <c r="L73" s="93">
        <v>810.04772999999989</v>
      </c>
      <c r="M73" s="94">
        <v>7.5482803543129552E-4</v>
      </c>
      <c r="N73" s="94">
        <v>3.5293787041417194E-3</v>
      </c>
      <c r="O73" s="94">
        <v>5.6367824402365162E-4</v>
      </c>
    </row>
    <row r="74" spans="2:15">
      <c r="B74" s="86" t="s">
        <v>901</v>
      </c>
      <c r="C74" s="83" t="s">
        <v>902</v>
      </c>
      <c r="D74" s="96" t="s">
        <v>128</v>
      </c>
      <c r="E74" s="96" t="s">
        <v>331</v>
      </c>
      <c r="F74" s="96" t="s">
        <v>903</v>
      </c>
      <c r="G74" s="96" t="s">
        <v>458</v>
      </c>
      <c r="H74" s="96" t="s">
        <v>172</v>
      </c>
      <c r="I74" s="93">
        <v>4263.9999999999991</v>
      </c>
      <c r="J74" s="95">
        <v>15550</v>
      </c>
      <c r="K74" s="83"/>
      <c r="L74" s="93">
        <v>663.05199999999991</v>
      </c>
      <c r="M74" s="94">
        <v>4.4658777717322706E-4</v>
      </c>
      <c r="N74" s="94">
        <v>2.8889181734248863E-3</v>
      </c>
      <c r="O74" s="94">
        <v>4.6139008013314263E-4</v>
      </c>
    </row>
    <row r="75" spans="2:15">
      <c r="B75" s="86" t="s">
        <v>904</v>
      </c>
      <c r="C75" s="83" t="s">
        <v>905</v>
      </c>
      <c r="D75" s="96" t="s">
        <v>128</v>
      </c>
      <c r="E75" s="96" t="s">
        <v>331</v>
      </c>
      <c r="F75" s="96" t="s">
        <v>906</v>
      </c>
      <c r="G75" s="96" t="s">
        <v>831</v>
      </c>
      <c r="H75" s="96" t="s">
        <v>172</v>
      </c>
      <c r="I75" s="93">
        <v>1396.9999999999998</v>
      </c>
      <c r="J75" s="95">
        <v>31850</v>
      </c>
      <c r="K75" s="83"/>
      <c r="L75" s="93">
        <v>444.94449999999995</v>
      </c>
      <c r="M75" s="94">
        <v>5.9292823785717336E-4</v>
      </c>
      <c r="N75" s="94">
        <v>1.9386235954577458E-3</v>
      </c>
      <c r="O75" s="94">
        <v>3.0961821774129494E-4</v>
      </c>
    </row>
    <row r="76" spans="2:15">
      <c r="B76" s="86" t="s">
        <v>907</v>
      </c>
      <c r="C76" s="83" t="s">
        <v>908</v>
      </c>
      <c r="D76" s="96" t="s">
        <v>128</v>
      </c>
      <c r="E76" s="96" t="s">
        <v>331</v>
      </c>
      <c r="F76" s="96" t="s">
        <v>909</v>
      </c>
      <c r="G76" s="96" t="s">
        <v>910</v>
      </c>
      <c r="H76" s="96" t="s">
        <v>172</v>
      </c>
      <c r="I76" s="93">
        <v>7502.9999999999991</v>
      </c>
      <c r="J76" s="95">
        <v>1883</v>
      </c>
      <c r="K76" s="83"/>
      <c r="L76" s="93">
        <v>141.28148999999996</v>
      </c>
      <c r="M76" s="94">
        <v>1.8632880037554824E-4</v>
      </c>
      <c r="N76" s="94">
        <v>6.155635817847564E-4</v>
      </c>
      <c r="O76" s="94">
        <v>9.8311863914790672E-5</v>
      </c>
    </row>
    <row r="77" spans="2:15">
      <c r="B77" s="86" t="s">
        <v>911</v>
      </c>
      <c r="C77" s="83" t="s">
        <v>912</v>
      </c>
      <c r="D77" s="96" t="s">
        <v>128</v>
      </c>
      <c r="E77" s="96" t="s">
        <v>331</v>
      </c>
      <c r="F77" s="96" t="s">
        <v>913</v>
      </c>
      <c r="G77" s="96" t="s">
        <v>643</v>
      </c>
      <c r="H77" s="96" t="s">
        <v>172</v>
      </c>
      <c r="I77" s="93">
        <v>8309.9999999999982</v>
      </c>
      <c r="J77" s="95">
        <v>9550</v>
      </c>
      <c r="K77" s="83"/>
      <c r="L77" s="93">
        <v>793.6049999999999</v>
      </c>
      <c r="M77" s="94">
        <v>6.6070185141220829E-4</v>
      </c>
      <c r="N77" s="94">
        <v>3.4577377144188646E-3</v>
      </c>
      <c r="O77" s="94">
        <v>5.5223643778174662E-4</v>
      </c>
    </row>
    <row r="78" spans="2:15">
      <c r="B78" s="86" t="s">
        <v>914</v>
      </c>
      <c r="C78" s="83" t="s">
        <v>915</v>
      </c>
      <c r="D78" s="96" t="s">
        <v>128</v>
      </c>
      <c r="E78" s="96" t="s">
        <v>331</v>
      </c>
      <c r="F78" s="96" t="s">
        <v>450</v>
      </c>
      <c r="G78" s="96" t="s">
        <v>381</v>
      </c>
      <c r="H78" s="96" t="s">
        <v>172</v>
      </c>
      <c r="I78" s="93">
        <v>88670.999999999985</v>
      </c>
      <c r="J78" s="95">
        <v>1450</v>
      </c>
      <c r="K78" s="83"/>
      <c r="L78" s="93">
        <v>1285.7294999999997</v>
      </c>
      <c r="M78" s="94">
        <v>5.1449457970377793E-4</v>
      </c>
      <c r="N78" s="94">
        <v>5.6019246132407293E-3</v>
      </c>
      <c r="O78" s="94">
        <v>8.9468523891722725E-4</v>
      </c>
    </row>
    <row r="79" spans="2:15">
      <c r="B79" s="86" t="s">
        <v>916</v>
      </c>
      <c r="C79" s="83" t="s">
        <v>917</v>
      </c>
      <c r="D79" s="96" t="s">
        <v>128</v>
      </c>
      <c r="E79" s="96" t="s">
        <v>331</v>
      </c>
      <c r="F79" s="96" t="s">
        <v>918</v>
      </c>
      <c r="G79" s="96" t="s">
        <v>159</v>
      </c>
      <c r="H79" s="96" t="s">
        <v>172</v>
      </c>
      <c r="I79" s="93">
        <v>3564.9999999999995</v>
      </c>
      <c r="J79" s="95">
        <v>17740</v>
      </c>
      <c r="K79" s="83"/>
      <c r="L79" s="93">
        <v>632.43099999999993</v>
      </c>
      <c r="M79" s="94">
        <v>2.6241591649329299E-4</v>
      </c>
      <c r="N79" s="94">
        <v>2.7555024482804882E-3</v>
      </c>
      <c r="O79" s="94">
        <v>4.4008221039780216E-4</v>
      </c>
    </row>
    <row r="80" spans="2:15">
      <c r="B80" s="86" t="s">
        <v>919</v>
      </c>
      <c r="C80" s="83" t="s">
        <v>920</v>
      </c>
      <c r="D80" s="96" t="s">
        <v>128</v>
      </c>
      <c r="E80" s="96" t="s">
        <v>331</v>
      </c>
      <c r="F80" s="96" t="s">
        <v>921</v>
      </c>
      <c r="G80" s="96" t="s">
        <v>432</v>
      </c>
      <c r="H80" s="96" t="s">
        <v>172</v>
      </c>
      <c r="I80" s="93">
        <v>648640.99999999988</v>
      </c>
      <c r="J80" s="95">
        <v>227.5</v>
      </c>
      <c r="K80" s="83"/>
      <c r="L80" s="93">
        <v>1475.6582799999999</v>
      </c>
      <c r="M80" s="94">
        <v>6.2101488814837703E-4</v>
      </c>
      <c r="N80" s="94">
        <v>6.4294444822682231E-3</v>
      </c>
      <c r="O80" s="94">
        <v>1.0268487118028984E-3</v>
      </c>
    </row>
    <row r="81" spans="2:15">
      <c r="B81" s="86" t="s">
        <v>922</v>
      </c>
      <c r="C81" s="83" t="s">
        <v>923</v>
      </c>
      <c r="D81" s="96" t="s">
        <v>128</v>
      </c>
      <c r="E81" s="96" t="s">
        <v>331</v>
      </c>
      <c r="F81" s="96" t="s">
        <v>924</v>
      </c>
      <c r="G81" s="96" t="s">
        <v>381</v>
      </c>
      <c r="H81" s="96" t="s">
        <v>172</v>
      </c>
      <c r="I81" s="93">
        <v>239875.99999999997</v>
      </c>
      <c r="J81" s="95">
        <v>645.29999999999995</v>
      </c>
      <c r="K81" s="83"/>
      <c r="L81" s="93">
        <v>1547.91983</v>
      </c>
      <c r="M81" s="94">
        <v>5.8930556234596779E-4</v>
      </c>
      <c r="N81" s="94">
        <v>6.7442881220353169E-3</v>
      </c>
      <c r="O81" s="94">
        <v>1.0771324939874711E-3</v>
      </c>
    </row>
    <row r="82" spans="2:15">
      <c r="B82" s="86" t="s">
        <v>925</v>
      </c>
      <c r="C82" s="83" t="s">
        <v>926</v>
      </c>
      <c r="D82" s="96" t="s">
        <v>128</v>
      </c>
      <c r="E82" s="96" t="s">
        <v>331</v>
      </c>
      <c r="F82" s="96" t="s">
        <v>927</v>
      </c>
      <c r="G82" s="96" t="s">
        <v>381</v>
      </c>
      <c r="H82" s="96" t="s">
        <v>172</v>
      </c>
      <c r="I82" s="93">
        <v>115334.99999999999</v>
      </c>
      <c r="J82" s="95">
        <v>1065</v>
      </c>
      <c r="K82" s="83"/>
      <c r="L82" s="93">
        <v>1228.3177499999997</v>
      </c>
      <c r="M82" s="94">
        <v>3.2888904573944805E-4</v>
      </c>
      <c r="N82" s="94">
        <v>5.351781565722395E-3</v>
      </c>
      <c r="O82" s="94">
        <v>8.5473480979087835E-4</v>
      </c>
    </row>
    <row r="83" spans="2:15">
      <c r="B83" s="82"/>
      <c r="C83" s="83"/>
      <c r="D83" s="83"/>
      <c r="E83" s="83"/>
      <c r="F83" s="83"/>
      <c r="G83" s="83"/>
      <c r="H83" s="83"/>
      <c r="I83" s="93"/>
      <c r="J83" s="95"/>
      <c r="K83" s="83"/>
      <c r="L83" s="83"/>
      <c r="M83" s="83"/>
      <c r="N83" s="94"/>
      <c r="O83" s="83"/>
    </row>
    <row r="84" spans="2:15">
      <c r="B84" s="101" t="s">
        <v>31</v>
      </c>
      <c r="C84" s="81"/>
      <c r="D84" s="81"/>
      <c r="E84" s="81"/>
      <c r="F84" s="81"/>
      <c r="G84" s="81"/>
      <c r="H84" s="81"/>
      <c r="I84" s="90"/>
      <c r="J84" s="92"/>
      <c r="K84" s="81"/>
      <c r="L84" s="90">
        <v>2060.5338899999997</v>
      </c>
      <c r="M84" s="81"/>
      <c r="N84" s="91">
        <v>8.9777480526095615E-3</v>
      </c>
      <c r="O84" s="91">
        <v>1.4338391206483896E-3</v>
      </c>
    </row>
    <row r="85" spans="2:15">
      <c r="B85" s="86" t="s">
        <v>928</v>
      </c>
      <c r="C85" s="83" t="s">
        <v>929</v>
      </c>
      <c r="D85" s="96" t="s">
        <v>128</v>
      </c>
      <c r="E85" s="96" t="s">
        <v>331</v>
      </c>
      <c r="F85" s="96" t="s">
        <v>930</v>
      </c>
      <c r="G85" s="96" t="s">
        <v>159</v>
      </c>
      <c r="H85" s="96" t="s">
        <v>172</v>
      </c>
      <c r="I85" s="93">
        <v>43858.999999999993</v>
      </c>
      <c r="J85" s="95">
        <v>529</v>
      </c>
      <c r="K85" s="83"/>
      <c r="L85" s="93">
        <v>232.01410999999996</v>
      </c>
      <c r="M85" s="94">
        <v>7.976850963527717E-4</v>
      </c>
      <c r="N85" s="94">
        <v>1.0108856905189948E-3</v>
      </c>
      <c r="O85" s="94">
        <v>1.6144888908399305E-4</v>
      </c>
    </row>
    <row r="86" spans="2:15">
      <c r="B86" s="86" t="s">
        <v>931</v>
      </c>
      <c r="C86" s="83" t="s">
        <v>932</v>
      </c>
      <c r="D86" s="96" t="s">
        <v>128</v>
      </c>
      <c r="E86" s="96" t="s">
        <v>331</v>
      </c>
      <c r="F86" s="96" t="s">
        <v>933</v>
      </c>
      <c r="G86" s="96" t="s">
        <v>590</v>
      </c>
      <c r="H86" s="96" t="s">
        <v>172</v>
      </c>
      <c r="I86" s="93">
        <v>2223.9999999999995</v>
      </c>
      <c r="J86" s="95">
        <v>2035</v>
      </c>
      <c r="K86" s="83"/>
      <c r="L86" s="93">
        <v>45.258399999999995</v>
      </c>
      <c r="M86" s="94">
        <v>1.6753613703250709E-4</v>
      </c>
      <c r="N86" s="94">
        <v>1.9719089039793694E-4</v>
      </c>
      <c r="O86" s="94">
        <v>3.1493422541064385E-5</v>
      </c>
    </row>
    <row r="87" spans="2:15">
      <c r="B87" s="86" t="s">
        <v>934</v>
      </c>
      <c r="C87" s="83" t="s">
        <v>935</v>
      </c>
      <c r="D87" s="96" t="s">
        <v>128</v>
      </c>
      <c r="E87" s="96" t="s">
        <v>331</v>
      </c>
      <c r="F87" s="96" t="s">
        <v>936</v>
      </c>
      <c r="G87" s="96" t="s">
        <v>910</v>
      </c>
      <c r="H87" s="96" t="s">
        <v>172</v>
      </c>
      <c r="I87" s="93">
        <v>2765.9999999999995</v>
      </c>
      <c r="J87" s="95">
        <v>1567</v>
      </c>
      <c r="K87" s="83"/>
      <c r="L87" s="93">
        <v>43.343219999999995</v>
      </c>
      <c r="M87" s="94">
        <v>8.3248088815297212E-5</v>
      </c>
      <c r="N87" s="94">
        <v>1.8884644937765515E-4</v>
      </c>
      <c r="O87" s="94">
        <v>3.0160729096704979E-5</v>
      </c>
    </row>
    <row r="88" spans="2:15">
      <c r="B88" s="86" t="s">
        <v>937</v>
      </c>
      <c r="C88" s="83" t="s">
        <v>938</v>
      </c>
      <c r="D88" s="96" t="s">
        <v>128</v>
      </c>
      <c r="E88" s="96" t="s">
        <v>331</v>
      </c>
      <c r="F88" s="96" t="s">
        <v>939</v>
      </c>
      <c r="G88" s="96" t="s">
        <v>647</v>
      </c>
      <c r="H88" s="96" t="s">
        <v>172</v>
      </c>
      <c r="I88" s="93">
        <v>20111.999999999996</v>
      </c>
      <c r="J88" s="95">
        <v>741.8</v>
      </c>
      <c r="K88" s="83"/>
      <c r="L88" s="93">
        <v>149.19081999999997</v>
      </c>
      <c r="M88" s="94">
        <v>3.6999438275234534E-4</v>
      </c>
      <c r="N88" s="94">
        <v>6.5002453986438618E-4</v>
      </c>
      <c r="O88" s="94">
        <v>1.0381563496517507E-4</v>
      </c>
    </row>
    <row r="89" spans="2:15">
      <c r="B89" s="86" t="s">
        <v>940</v>
      </c>
      <c r="C89" s="83" t="s">
        <v>941</v>
      </c>
      <c r="D89" s="96" t="s">
        <v>128</v>
      </c>
      <c r="E89" s="96" t="s">
        <v>331</v>
      </c>
      <c r="F89" s="96" t="s">
        <v>942</v>
      </c>
      <c r="G89" s="96" t="s">
        <v>200</v>
      </c>
      <c r="H89" s="96" t="s">
        <v>172</v>
      </c>
      <c r="I89" s="93">
        <v>33.999999999999993</v>
      </c>
      <c r="J89" s="95">
        <v>1936</v>
      </c>
      <c r="K89" s="83"/>
      <c r="L89" s="93">
        <v>0.65823999999999994</v>
      </c>
      <c r="M89" s="94">
        <v>1.0154327257601124E-6</v>
      </c>
      <c r="N89" s="94">
        <v>2.8679522850020773E-6</v>
      </c>
      <c r="O89" s="94">
        <v>4.5804161113583821E-7</v>
      </c>
    </row>
    <row r="90" spans="2:15">
      <c r="B90" s="86" t="s">
        <v>943</v>
      </c>
      <c r="C90" s="83" t="s">
        <v>944</v>
      </c>
      <c r="D90" s="96" t="s">
        <v>128</v>
      </c>
      <c r="E90" s="96" t="s">
        <v>331</v>
      </c>
      <c r="F90" s="96" t="s">
        <v>945</v>
      </c>
      <c r="G90" s="96" t="s">
        <v>527</v>
      </c>
      <c r="H90" s="96" t="s">
        <v>172</v>
      </c>
      <c r="I90" s="93">
        <v>13259.999999999998</v>
      </c>
      <c r="J90" s="95">
        <v>2437</v>
      </c>
      <c r="K90" s="83"/>
      <c r="L90" s="93">
        <v>323.14619999999996</v>
      </c>
      <c r="M90" s="94">
        <v>4.7367675398108159E-4</v>
      </c>
      <c r="N90" s="94">
        <v>1.4079482904103947E-3</v>
      </c>
      <c r="O90" s="94">
        <v>2.2486388867346834E-4</v>
      </c>
    </row>
    <row r="91" spans="2:15">
      <c r="B91" s="86" t="s">
        <v>946</v>
      </c>
      <c r="C91" s="83" t="s">
        <v>947</v>
      </c>
      <c r="D91" s="96" t="s">
        <v>128</v>
      </c>
      <c r="E91" s="96" t="s">
        <v>331</v>
      </c>
      <c r="F91" s="96" t="s">
        <v>948</v>
      </c>
      <c r="G91" s="96" t="s">
        <v>198</v>
      </c>
      <c r="H91" s="96" t="s">
        <v>172</v>
      </c>
      <c r="I91" s="93">
        <v>15189.999999999998</v>
      </c>
      <c r="J91" s="95">
        <v>1315</v>
      </c>
      <c r="K91" s="83"/>
      <c r="L91" s="93">
        <v>199.74849999999998</v>
      </c>
      <c r="M91" s="94">
        <v>1.1817939928454393E-3</v>
      </c>
      <c r="N91" s="94">
        <v>8.7030439809300162E-4</v>
      </c>
      <c r="O91" s="94">
        <v>1.3899660422029501E-4</v>
      </c>
    </row>
    <row r="92" spans="2:15">
      <c r="B92" s="86" t="s">
        <v>949</v>
      </c>
      <c r="C92" s="83" t="s">
        <v>950</v>
      </c>
      <c r="D92" s="96" t="s">
        <v>128</v>
      </c>
      <c r="E92" s="96" t="s">
        <v>331</v>
      </c>
      <c r="F92" s="96" t="s">
        <v>951</v>
      </c>
      <c r="G92" s="96" t="s">
        <v>432</v>
      </c>
      <c r="H92" s="96" t="s">
        <v>172</v>
      </c>
      <c r="I92" s="93">
        <v>14899.999999999998</v>
      </c>
      <c r="J92" s="95">
        <v>1066</v>
      </c>
      <c r="K92" s="83"/>
      <c r="L92" s="93">
        <v>158.83399999999997</v>
      </c>
      <c r="M92" s="94">
        <v>7.4496275186240681E-4</v>
      </c>
      <c r="N92" s="94">
        <v>6.9203988398763351E-4</v>
      </c>
      <c r="O92" s="94">
        <v>1.1052591951742484E-4</v>
      </c>
    </row>
    <row r="93" spans="2:15">
      <c r="B93" s="86" t="s">
        <v>952</v>
      </c>
      <c r="C93" s="83" t="s">
        <v>953</v>
      </c>
      <c r="D93" s="96" t="s">
        <v>128</v>
      </c>
      <c r="E93" s="96" t="s">
        <v>331</v>
      </c>
      <c r="F93" s="96" t="s">
        <v>954</v>
      </c>
      <c r="G93" s="96" t="s">
        <v>159</v>
      </c>
      <c r="H93" s="96" t="s">
        <v>172</v>
      </c>
      <c r="I93" s="93">
        <v>104705.99999999999</v>
      </c>
      <c r="J93" s="95">
        <v>143.9</v>
      </c>
      <c r="K93" s="83"/>
      <c r="L93" s="93">
        <v>150.67192999999997</v>
      </c>
      <c r="M93" s="94">
        <v>2.9915999999999997E-4</v>
      </c>
      <c r="N93" s="94">
        <v>6.5647773749570517E-4</v>
      </c>
      <c r="O93" s="94">
        <v>1.0484627730029508E-4</v>
      </c>
    </row>
    <row r="94" spans="2:15">
      <c r="B94" s="86" t="s">
        <v>955</v>
      </c>
      <c r="C94" s="83" t="s">
        <v>956</v>
      </c>
      <c r="D94" s="96" t="s">
        <v>128</v>
      </c>
      <c r="E94" s="96" t="s">
        <v>331</v>
      </c>
      <c r="F94" s="96" t="s">
        <v>957</v>
      </c>
      <c r="G94" s="96" t="s">
        <v>458</v>
      </c>
      <c r="H94" s="96" t="s">
        <v>172</v>
      </c>
      <c r="I94" s="93">
        <v>12488.999999999998</v>
      </c>
      <c r="J94" s="95">
        <v>2272</v>
      </c>
      <c r="K94" s="83"/>
      <c r="L94" s="93">
        <v>283.75007999999997</v>
      </c>
      <c r="M94" s="94">
        <v>4.8547185909444582E-4</v>
      </c>
      <c r="N94" s="94">
        <v>1.2362993593606013E-3</v>
      </c>
      <c r="O94" s="94">
        <v>1.9744978093571189E-4</v>
      </c>
    </row>
    <row r="95" spans="2:15">
      <c r="B95" s="86" t="s">
        <v>958</v>
      </c>
      <c r="C95" s="83" t="s">
        <v>959</v>
      </c>
      <c r="D95" s="96" t="s">
        <v>128</v>
      </c>
      <c r="E95" s="96" t="s">
        <v>331</v>
      </c>
      <c r="F95" s="96" t="s">
        <v>960</v>
      </c>
      <c r="G95" s="96" t="s">
        <v>195</v>
      </c>
      <c r="H95" s="96" t="s">
        <v>172</v>
      </c>
      <c r="I95" s="93">
        <v>2695.9999999999995</v>
      </c>
      <c r="J95" s="95">
        <v>10670</v>
      </c>
      <c r="K95" s="83"/>
      <c r="L95" s="93">
        <v>287.66319999999996</v>
      </c>
      <c r="M95" s="94">
        <v>5.0576441996081072E-4</v>
      </c>
      <c r="N95" s="94">
        <v>1.2533488267972312E-3</v>
      </c>
      <c r="O95" s="94">
        <v>2.0017275703769271E-4</v>
      </c>
    </row>
    <row r="96" spans="2:15">
      <c r="B96" s="86" t="s">
        <v>961</v>
      </c>
      <c r="C96" s="83" t="s">
        <v>962</v>
      </c>
      <c r="D96" s="96" t="s">
        <v>128</v>
      </c>
      <c r="E96" s="96" t="s">
        <v>331</v>
      </c>
      <c r="F96" s="96" t="s">
        <v>963</v>
      </c>
      <c r="G96" s="96" t="s">
        <v>458</v>
      </c>
      <c r="H96" s="96" t="s">
        <v>172</v>
      </c>
      <c r="I96" s="93">
        <v>28751.999999999996</v>
      </c>
      <c r="J96" s="95">
        <v>492</v>
      </c>
      <c r="K96" s="83"/>
      <c r="L96" s="93">
        <v>141.45983999999996</v>
      </c>
      <c r="M96" s="94">
        <v>3.6848877092885042E-4</v>
      </c>
      <c r="N96" s="94">
        <v>6.1634065289868157E-4</v>
      </c>
      <c r="O96" s="94">
        <v>9.8435970200258093E-5</v>
      </c>
    </row>
    <row r="97" spans="2:15">
      <c r="B97" s="86" t="s">
        <v>964</v>
      </c>
      <c r="C97" s="83" t="s">
        <v>965</v>
      </c>
      <c r="D97" s="96" t="s">
        <v>128</v>
      </c>
      <c r="E97" s="96" t="s">
        <v>331</v>
      </c>
      <c r="F97" s="96" t="s">
        <v>966</v>
      </c>
      <c r="G97" s="96" t="s">
        <v>910</v>
      </c>
      <c r="H97" s="96" t="s">
        <v>172</v>
      </c>
      <c r="I97" s="93">
        <v>15451.999999999998</v>
      </c>
      <c r="J97" s="95">
        <v>289.89999999999998</v>
      </c>
      <c r="K97" s="83"/>
      <c r="L97" s="93">
        <v>44.795349999999992</v>
      </c>
      <c r="M97" s="94">
        <v>7.2395244451407224E-5</v>
      </c>
      <c r="N97" s="94">
        <v>1.9517338112233802E-4</v>
      </c>
      <c r="O97" s="94">
        <v>3.1171205465170407E-5</v>
      </c>
    </row>
    <row r="98" spans="2:15">
      <c r="B98" s="82"/>
      <c r="C98" s="83"/>
      <c r="D98" s="83"/>
      <c r="E98" s="83"/>
      <c r="F98" s="83"/>
      <c r="G98" s="83"/>
      <c r="H98" s="83"/>
      <c r="I98" s="93"/>
      <c r="J98" s="95"/>
      <c r="K98" s="83"/>
      <c r="L98" s="83"/>
      <c r="M98" s="83"/>
      <c r="N98" s="94"/>
      <c r="O98" s="83"/>
    </row>
    <row r="99" spans="2:15">
      <c r="B99" s="80" t="s">
        <v>240</v>
      </c>
      <c r="C99" s="81"/>
      <c r="D99" s="81"/>
      <c r="E99" s="81"/>
      <c r="F99" s="81"/>
      <c r="G99" s="81"/>
      <c r="H99" s="81"/>
      <c r="I99" s="90"/>
      <c r="J99" s="92"/>
      <c r="K99" s="90">
        <v>41.393159999999995</v>
      </c>
      <c r="L99" s="90">
        <v>44180.173179999969</v>
      </c>
      <c r="M99" s="81"/>
      <c r="N99" s="91">
        <v>0.1924930551521761</v>
      </c>
      <c r="O99" s="91">
        <v>3.0743129715039407E-2</v>
      </c>
    </row>
    <row r="100" spans="2:15">
      <c r="B100" s="101" t="s">
        <v>67</v>
      </c>
      <c r="C100" s="81"/>
      <c r="D100" s="81"/>
      <c r="E100" s="81"/>
      <c r="F100" s="81"/>
      <c r="G100" s="81"/>
      <c r="H100" s="81"/>
      <c r="I100" s="90"/>
      <c r="J100" s="92"/>
      <c r="K100" s="90">
        <v>6.9642300000000006</v>
      </c>
      <c r="L100" s="90">
        <v>7186.8914199999999</v>
      </c>
      <c r="M100" s="81"/>
      <c r="N100" s="91">
        <v>3.1313292522561403E-2</v>
      </c>
      <c r="O100" s="91">
        <v>5.0010563397471014E-3</v>
      </c>
    </row>
    <row r="101" spans="2:15">
      <c r="B101" s="86" t="s">
        <v>967</v>
      </c>
      <c r="C101" s="83" t="s">
        <v>968</v>
      </c>
      <c r="D101" s="96" t="s">
        <v>969</v>
      </c>
      <c r="E101" s="96" t="s">
        <v>970</v>
      </c>
      <c r="F101" s="96" t="s">
        <v>971</v>
      </c>
      <c r="G101" s="96" t="s">
        <v>972</v>
      </c>
      <c r="H101" s="96" t="s">
        <v>171</v>
      </c>
      <c r="I101" s="93">
        <v>4289.9999999999991</v>
      </c>
      <c r="J101" s="95">
        <v>6619</v>
      </c>
      <c r="K101" s="93">
        <v>4.0305100000000005</v>
      </c>
      <c r="L101" s="93">
        <v>1040.4666199999999</v>
      </c>
      <c r="M101" s="94">
        <v>3.0097870698424943E-5</v>
      </c>
      <c r="N101" s="94">
        <v>4.5333140196545151E-3</v>
      </c>
      <c r="O101" s="94">
        <v>7.2401708640899972E-4</v>
      </c>
    </row>
    <row r="102" spans="2:15">
      <c r="B102" s="86" t="s">
        <v>973</v>
      </c>
      <c r="C102" s="83" t="s">
        <v>974</v>
      </c>
      <c r="D102" s="96" t="s">
        <v>975</v>
      </c>
      <c r="E102" s="96" t="s">
        <v>970</v>
      </c>
      <c r="F102" s="96" t="s">
        <v>976</v>
      </c>
      <c r="G102" s="96" t="s">
        <v>972</v>
      </c>
      <c r="H102" s="96" t="s">
        <v>171</v>
      </c>
      <c r="I102" s="93">
        <v>3471.9999999999995</v>
      </c>
      <c r="J102" s="95">
        <v>9768</v>
      </c>
      <c r="K102" s="83"/>
      <c r="L102" s="93">
        <v>1237.8790999999999</v>
      </c>
      <c r="M102" s="94">
        <v>2.1831715103562813E-5</v>
      </c>
      <c r="N102" s="94">
        <v>5.3934403764604316E-3</v>
      </c>
      <c r="O102" s="94">
        <v>8.613881522778643E-4</v>
      </c>
    </row>
    <row r="103" spans="2:15">
      <c r="B103" s="86" t="s">
        <v>977</v>
      </c>
      <c r="C103" s="83" t="s">
        <v>978</v>
      </c>
      <c r="D103" s="96" t="s">
        <v>975</v>
      </c>
      <c r="E103" s="96" t="s">
        <v>970</v>
      </c>
      <c r="F103" s="96" t="s">
        <v>936</v>
      </c>
      <c r="G103" s="96" t="s">
        <v>910</v>
      </c>
      <c r="H103" s="96" t="s">
        <v>171</v>
      </c>
      <c r="I103" s="93">
        <v>2018.9999999999998</v>
      </c>
      <c r="J103" s="95">
        <v>440</v>
      </c>
      <c r="K103" s="83"/>
      <c r="L103" s="93">
        <v>32.425139999999999</v>
      </c>
      <c r="M103" s="94">
        <v>6.0765687389040164E-5</v>
      </c>
      <c r="N103" s="94">
        <v>1.4127636478262072E-4</v>
      </c>
      <c r="O103" s="94">
        <v>2.256329510042707E-5</v>
      </c>
    </row>
    <row r="104" spans="2:15">
      <c r="B104" s="86" t="s">
        <v>979</v>
      </c>
      <c r="C104" s="83" t="s">
        <v>980</v>
      </c>
      <c r="D104" s="96" t="s">
        <v>975</v>
      </c>
      <c r="E104" s="96" t="s">
        <v>970</v>
      </c>
      <c r="F104" s="96" t="s">
        <v>981</v>
      </c>
      <c r="G104" s="96" t="s">
        <v>590</v>
      </c>
      <c r="H104" s="96" t="s">
        <v>171</v>
      </c>
      <c r="I104" s="93">
        <v>3348.9999999999995</v>
      </c>
      <c r="J104" s="95">
        <v>3035</v>
      </c>
      <c r="K104" s="93">
        <v>2.9337199999999997</v>
      </c>
      <c r="L104" s="93">
        <v>373.92755999999991</v>
      </c>
      <c r="M104" s="94">
        <v>1.5971868146290864E-4</v>
      </c>
      <c r="N104" s="94">
        <v>1.6292027226045989E-3</v>
      </c>
      <c r="O104" s="94">
        <v>2.6020050746003405E-4</v>
      </c>
    </row>
    <row r="105" spans="2:15">
      <c r="B105" s="86" t="s">
        <v>982</v>
      </c>
      <c r="C105" s="83" t="s">
        <v>983</v>
      </c>
      <c r="D105" s="96" t="s">
        <v>975</v>
      </c>
      <c r="E105" s="96" t="s">
        <v>970</v>
      </c>
      <c r="F105" s="96" t="s">
        <v>984</v>
      </c>
      <c r="G105" s="96" t="s">
        <v>30</v>
      </c>
      <c r="H105" s="96" t="s">
        <v>171</v>
      </c>
      <c r="I105" s="93">
        <v>8363.9999999999982</v>
      </c>
      <c r="J105" s="95">
        <v>1780</v>
      </c>
      <c r="K105" s="83"/>
      <c r="L105" s="93">
        <v>543.40907999999979</v>
      </c>
      <c r="M105" s="94">
        <v>2.4345264754317589E-4</v>
      </c>
      <c r="N105" s="94">
        <v>2.367633861018589E-3</v>
      </c>
      <c r="O105" s="94">
        <v>3.7813558961631561E-4</v>
      </c>
    </row>
    <row r="106" spans="2:15">
      <c r="B106" s="86" t="s">
        <v>985</v>
      </c>
      <c r="C106" s="83" t="s">
        <v>986</v>
      </c>
      <c r="D106" s="96" t="s">
        <v>975</v>
      </c>
      <c r="E106" s="96" t="s">
        <v>970</v>
      </c>
      <c r="F106" s="96" t="s">
        <v>987</v>
      </c>
      <c r="G106" s="96" t="s">
        <v>988</v>
      </c>
      <c r="H106" s="96" t="s">
        <v>171</v>
      </c>
      <c r="I106" s="93">
        <v>16052.999999999998</v>
      </c>
      <c r="J106" s="95">
        <v>690</v>
      </c>
      <c r="K106" s="83"/>
      <c r="L106" s="93">
        <v>404.29480999999993</v>
      </c>
      <c r="M106" s="94">
        <v>5.9350621458645499E-4</v>
      </c>
      <c r="N106" s="94">
        <v>1.7615128587657701E-3</v>
      </c>
      <c r="O106" s="94">
        <v>2.8133180321198592E-4</v>
      </c>
    </row>
    <row r="107" spans="2:15">
      <c r="B107" s="86" t="s">
        <v>989</v>
      </c>
      <c r="C107" s="83" t="s">
        <v>990</v>
      </c>
      <c r="D107" s="96" t="s">
        <v>975</v>
      </c>
      <c r="E107" s="96" t="s">
        <v>970</v>
      </c>
      <c r="F107" s="96" t="s">
        <v>991</v>
      </c>
      <c r="G107" s="96" t="s">
        <v>772</v>
      </c>
      <c r="H107" s="96" t="s">
        <v>171</v>
      </c>
      <c r="I107" s="93">
        <v>1326.9999999999998</v>
      </c>
      <c r="J107" s="95">
        <v>8430</v>
      </c>
      <c r="K107" s="83"/>
      <c r="L107" s="93">
        <v>408.31126999999992</v>
      </c>
      <c r="M107" s="94">
        <v>2.5070773452064886E-5</v>
      </c>
      <c r="N107" s="94">
        <v>1.779012578677382E-3</v>
      </c>
      <c r="O107" s="94">
        <v>2.8412668928615739E-4</v>
      </c>
    </row>
    <row r="108" spans="2:15">
      <c r="B108" s="86" t="s">
        <v>992</v>
      </c>
      <c r="C108" s="83" t="s">
        <v>993</v>
      </c>
      <c r="D108" s="96" t="s">
        <v>975</v>
      </c>
      <c r="E108" s="96" t="s">
        <v>970</v>
      </c>
      <c r="F108" s="96" t="s">
        <v>891</v>
      </c>
      <c r="G108" s="96" t="s">
        <v>772</v>
      </c>
      <c r="H108" s="96" t="s">
        <v>171</v>
      </c>
      <c r="I108" s="93">
        <v>1714.9999999999998</v>
      </c>
      <c r="J108" s="95">
        <v>2725</v>
      </c>
      <c r="K108" s="83"/>
      <c r="L108" s="93">
        <v>170.57817999999997</v>
      </c>
      <c r="M108" s="94">
        <v>6.1406663750894459E-5</v>
      </c>
      <c r="N108" s="94">
        <v>7.4320928704195367E-4</v>
      </c>
      <c r="O108" s="94">
        <v>1.1869820185922917E-4</v>
      </c>
    </row>
    <row r="109" spans="2:15">
      <c r="B109" s="86" t="s">
        <v>996</v>
      </c>
      <c r="C109" s="83" t="s">
        <v>997</v>
      </c>
      <c r="D109" s="96" t="s">
        <v>975</v>
      </c>
      <c r="E109" s="96" t="s">
        <v>970</v>
      </c>
      <c r="F109" s="96" t="s">
        <v>966</v>
      </c>
      <c r="G109" s="96" t="s">
        <v>910</v>
      </c>
      <c r="H109" s="96" t="s">
        <v>171</v>
      </c>
      <c r="I109" s="93">
        <v>1000.9999999999999</v>
      </c>
      <c r="J109" s="95">
        <v>853</v>
      </c>
      <c r="K109" s="83"/>
      <c r="L109" s="93">
        <v>31.165629999999993</v>
      </c>
      <c r="M109" s="94">
        <v>4.6898551031550254E-5</v>
      </c>
      <c r="N109" s="94">
        <v>1.3578867855497883E-4</v>
      </c>
      <c r="O109" s="94">
        <v>2.1686854911982578E-5</v>
      </c>
    </row>
    <row r="110" spans="2:15">
      <c r="B110" s="86" t="s">
        <v>1000</v>
      </c>
      <c r="C110" s="83" t="s">
        <v>1001</v>
      </c>
      <c r="D110" s="96" t="s">
        <v>975</v>
      </c>
      <c r="E110" s="96" t="s">
        <v>970</v>
      </c>
      <c r="F110" s="96" t="s">
        <v>795</v>
      </c>
      <c r="G110" s="96" t="s">
        <v>643</v>
      </c>
      <c r="H110" s="96" t="s">
        <v>171</v>
      </c>
      <c r="I110" s="93">
        <v>1573.9999999999998</v>
      </c>
      <c r="J110" s="95">
        <v>8530</v>
      </c>
      <c r="K110" s="83"/>
      <c r="L110" s="93">
        <v>490.05703999999992</v>
      </c>
      <c r="M110" s="94">
        <v>6.9409760388158416E-5</v>
      </c>
      <c r="N110" s="94">
        <v>2.1351789737016199E-3</v>
      </c>
      <c r="O110" s="94">
        <v>3.4101014242534625E-4</v>
      </c>
    </row>
    <row r="111" spans="2:15">
      <c r="B111" s="86" t="s">
        <v>1002</v>
      </c>
      <c r="C111" s="83" t="s">
        <v>1003</v>
      </c>
      <c r="D111" s="96" t="s">
        <v>975</v>
      </c>
      <c r="E111" s="96" t="s">
        <v>970</v>
      </c>
      <c r="F111" s="96" t="s">
        <v>1004</v>
      </c>
      <c r="G111" s="96" t="s">
        <v>1005</v>
      </c>
      <c r="H111" s="96" t="s">
        <v>171</v>
      </c>
      <c r="I111" s="93">
        <v>3983.9999999999995</v>
      </c>
      <c r="J111" s="95">
        <v>4785</v>
      </c>
      <c r="K111" s="83"/>
      <c r="L111" s="93">
        <v>695.81556</v>
      </c>
      <c r="M111" s="94">
        <v>8.8512173023169247E-5</v>
      </c>
      <c r="N111" s="94">
        <v>3.0316690344585561E-3</v>
      </c>
      <c r="O111" s="94">
        <v>4.8418886751912005E-4</v>
      </c>
    </row>
    <row r="112" spans="2:15">
      <c r="B112" s="86" t="s">
        <v>1006</v>
      </c>
      <c r="C112" s="83" t="s">
        <v>1007</v>
      </c>
      <c r="D112" s="96" t="s">
        <v>975</v>
      </c>
      <c r="E112" s="96" t="s">
        <v>970</v>
      </c>
      <c r="F112" s="96" t="s">
        <v>775</v>
      </c>
      <c r="G112" s="96" t="s">
        <v>458</v>
      </c>
      <c r="H112" s="96" t="s">
        <v>171</v>
      </c>
      <c r="I112" s="93">
        <v>12229.999999999998</v>
      </c>
      <c r="J112" s="95">
        <v>2432</v>
      </c>
      <c r="K112" s="83"/>
      <c r="L112" s="93">
        <v>1085.6326399999996</v>
      </c>
      <c r="M112" s="94">
        <v>1.2011076475267366E-5</v>
      </c>
      <c r="N112" s="94">
        <v>4.7301024103075422E-3</v>
      </c>
      <c r="O112" s="94">
        <v>7.5544622558223952E-4</v>
      </c>
    </row>
    <row r="113" spans="2:15">
      <c r="B113" s="86" t="s">
        <v>1008</v>
      </c>
      <c r="C113" s="83" t="s">
        <v>1009</v>
      </c>
      <c r="D113" s="96" t="s">
        <v>975</v>
      </c>
      <c r="E113" s="96" t="s">
        <v>970</v>
      </c>
      <c r="F113" s="96" t="s">
        <v>1010</v>
      </c>
      <c r="G113" s="96" t="s">
        <v>972</v>
      </c>
      <c r="H113" s="96" t="s">
        <v>171</v>
      </c>
      <c r="I113" s="93">
        <v>922.99999999999989</v>
      </c>
      <c r="J113" s="95">
        <v>4435</v>
      </c>
      <c r="K113" s="83"/>
      <c r="L113" s="93">
        <v>149.41293999999996</v>
      </c>
      <c r="M113" s="94">
        <v>1.4419167575988114E-5</v>
      </c>
      <c r="N113" s="94">
        <v>6.5099231690854127E-4</v>
      </c>
      <c r="O113" s="94">
        <v>1.0397019895804315E-4</v>
      </c>
    </row>
    <row r="114" spans="2:15">
      <c r="B114" s="86" t="s">
        <v>1011</v>
      </c>
      <c r="C114" s="83" t="s">
        <v>1012</v>
      </c>
      <c r="D114" s="96" t="s">
        <v>975</v>
      </c>
      <c r="E114" s="96" t="s">
        <v>970</v>
      </c>
      <c r="F114" s="96" t="s">
        <v>1013</v>
      </c>
      <c r="G114" s="96" t="s">
        <v>972</v>
      </c>
      <c r="H114" s="96" t="s">
        <v>171</v>
      </c>
      <c r="I114" s="93">
        <v>1429.9999999999998</v>
      </c>
      <c r="J114" s="95">
        <v>10030</v>
      </c>
      <c r="K114" s="83"/>
      <c r="L114" s="93">
        <v>523.51584999999989</v>
      </c>
      <c r="M114" s="94">
        <v>3.0497954824211277E-5</v>
      </c>
      <c r="N114" s="94">
        <v>2.2809590396243081E-3</v>
      </c>
      <c r="O114" s="94">
        <v>3.6429272512935679E-4</v>
      </c>
    </row>
    <row r="115" spans="2:15">
      <c r="B115" s="82"/>
      <c r="C115" s="83"/>
      <c r="D115" s="83"/>
      <c r="E115" s="83"/>
      <c r="F115" s="83"/>
      <c r="G115" s="83"/>
      <c r="H115" s="83"/>
      <c r="I115" s="93"/>
      <c r="J115" s="95"/>
      <c r="K115" s="83"/>
      <c r="L115" s="83"/>
      <c r="M115" s="83"/>
      <c r="N115" s="94"/>
      <c r="O115" s="83"/>
    </row>
    <row r="116" spans="2:15">
      <c r="B116" s="101" t="s">
        <v>66</v>
      </c>
      <c r="C116" s="81"/>
      <c r="D116" s="81"/>
      <c r="E116" s="81"/>
      <c r="F116" s="81"/>
      <c r="G116" s="81"/>
      <c r="H116" s="81"/>
      <c r="I116" s="90"/>
      <c r="J116" s="92"/>
      <c r="K116" s="90">
        <v>34.428929999999994</v>
      </c>
      <c r="L116" s="90">
        <v>36993.281759999976</v>
      </c>
      <c r="M116" s="81"/>
      <c r="N116" s="91">
        <v>0.16117976262961475</v>
      </c>
      <c r="O116" s="91">
        <v>2.5742073375292315E-2</v>
      </c>
    </row>
    <row r="117" spans="2:15">
      <c r="B117" s="86" t="s">
        <v>1014</v>
      </c>
      <c r="C117" s="83" t="s">
        <v>1015</v>
      </c>
      <c r="D117" s="96" t="s">
        <v>147</v>
      </c>
      <c r="E117" s="96" t="s">
        <v>970</v>
      </c>
      <c r="F117" s="96"/>
      <c r="G117" s="96" t="s">
        <v>1016</v>
      </c>
      <c r="H117" s="96" t="s">
        <v>1017</v>
      </c>
      <c r="I117" s="93">
        <v>2013.9999999999998</v>
      </c>
      <c r="J117" s="95">
        <v>2171</v>
      </c>
      <c r="K117" s="83"/>
      <c r="L117" s="93">
        <v>160.78604999999996</v>
      </c>
      <c r="M117" s="94">
        <v>9.2890326433875272E-7</v>
      </c>
      <c r="N117" s="94">
        <v>7.0054496763180324E-4</v>
      </c>
      <c r="O117" s="94">
        <v>1.1188426924855286E-4</v>
      </c>
    </row>
    <row r="118" spans="2:15">
      <c r="B118" s="86" t="s">
        <v>1018</v>
      </c>
      <c r="C118" s="83" t="s">
        <v>1019</v>
      </c>
      <c r="D118" s="96" t="s">
        <v>30</v>
      </c>
      <c r="E118" s="96" t="s">
        <v>970</v>
      </c>
      <c r="F118" s="96"/>
      <c r="G118" s="96" t="s">
        <v>796</v>
      </c>
      <c r="H118" s="96" t="s">
        <v>173</v>
      </c>
      <c r="I118" s="93">
        <v>397.99999999999994</v>
      </c>
      <c r="J118" s="95">
        <v>18670</v>
      </c>
      <c r="K118" s="83"/>
      <c r="L118" s="93">
        <v>316.18201999999997</v>
      </c>
      <c r="M118" s="94">
        <v>1.9023384739457967E-6</v>
      </c>
      <c r="N118" s="94">
        <v>1.3776053517494721E-3</v>
      </c>
      <c r="O118" s="94">
        <v>2.2001780787096474E-4</v>
      </c>
    </row>
    <row r="119" spans="2:15">
      <c r="B119" s="86" t="s">
        <v>1020</v>
      </c>
      <c r="C119" s="83" t="s">
        <v>1021</v>
      </c>
      <c r="D119" s="96" t="s">
        <v>969</v>
      </c>
      <c r="E119" s="96" t="s">
        <v>970</v>
      </c>
      <c r="F119" s="96"/>
      <c r="G119" s="96" t="s">
        <v>639</v>
      </c>
      <c r="H119" s="96" t="s">
        <v>171</v>
      </c>
      <c r="I119" s="93">
        <v>340.99999999999994</v>
      </c>
      <c r="J119" s="95">
        <v>12617</v>
      </c>
      <c r="K119" s="93">
        <v>1.1575199999999999</v>
      </c>
      <c r="L119" s="93">
        <v>158.19500999999997</v>
      </c>
      <c r="M119" s="94">
        <v>3.3112390181568434E-6</v>
      </c>
      <c r="N119" s="94">
        <v>6.892558039703245E-4</v>
      </c>
      <c r="O119" s="94">
        <v>1.1008127317399435E-4</v>
      </c>
    </row>
    <row r="120" spans="2:15">
      <c r="B120" s="86" t="s">
        <v>1022</v>
      </c>
      <c r="C120" s="83" t="s">
        <v>1023</v>
      </c>
      <c r="D120" s="96" t="s">
        <v>969</v>
      </c>
      <c r="E120" s="96" t="s">
        <v>970</v>
      </c>
      <c r="F120" s="96"/>
      <c r="G120" s="96" t="s">
        <v>1024</v>
      </c>
      <c r="H120" s="96" t="s">
        <v>171</v>
      </c>
      <c r="I120" s="93">
        <v>554.99999999999989</v>
      </c>
      <c r="J120" s="95">
        <v>18553</v>
      </c>
      <c r="K120" s="83"/>
      <c r="L120" s="93">
        <v>375.8374</v>
      </c>
      <c r="M120" s="94">
        <v>2.1669918937557684E-7</v>
      </c>
      <c r="N120" s="94">
        <v>1.637523897239973E-3</v>
      </c>
      <c r="O120" s="94">
        <v>2.6152948502233917E-4</v>
      </c>
    </row>
    <row r="121" spans="2:15">
      <c r="B121" s="86" t="s">
        <v>1025</v>
      </c>
      <c r="C121" s="83" t="s">
        <v>1026</v>
      </c>
      <c r="D121" s="96" t="s">
        <v>975</v>
      </c>
      <c r="E121" s="96" t="s">
        <v>970</v>
      </c>
      <c r="F121" s="96"/>
      <c r="G121" s="96" t="s">
        <v>972</v>
      </c>
      <c r="H121" s="96" t="s">
        <v>171</v>
      </c>
      <c r="I121" s="93">
        <v>487.99999999999994</v>
      </c>
      <c r="J121" s="95">
        <v>111565</v>
      </c>
      <c r="K121" s="83"/>
      <c r="L121" s="93">
        <v>1987.1957799999998</v>
      </c>
      <c r="M121" s="94">
        <v>1.3984722407200584E-6</v>
      </c>
      <c r="N121" s="94">
        <v>8.6582138399329805E-3</v>
      </c>
      <c r="O121" s="94">
        <v>1.3828062055079283E-3</v>
      </c>
    </row>
    <row r="122" spans="2:15">
      <c r="B122" s="86" t="s">
        <v>1027</v>
      </c>
      <c r="C122" s="83" t="s">
        <v>1028</v>
      </c>
      <c r="D122" s="96" t="s">
        <v>975</v>
      </c>
      <c r="E122" s="96" t="s">
        <v>970</v>
      </c>
      <c r="F122" s="96"/>
      <c r="G122" s="96" t="s">
        <v>1024</v>
      </c>
      <c r="H122" s="96" t="s">
        <v>171</v>
      </c>
      <c r="I122" s="93">
        <v>162.99999999999997</v>
      </c>
      <c r="J122" s="95">
        <v>169980</v>
      </c>
      <c r="K122" s="83"/>
      <c r="L122" s="93">
        <v>1011.2960099999999</v>
      </c>
      <c r="M122" s="94">
        <v>3.3592531381977941E-7</v>
      </c>
      <c r="N122" s="94">
        <v>4.4062176450732002E-3</v>
      </c>
      <c r="O122" s="94">
        <v>7.0371848224909579E-4</v>
      </c>
    </row>
    <row r="123" spans="2:15">
      <c r="B123" s="86" t="s">
        <v>1029</v>
      </c>
      <c r="C123" s="83" t="s">
        <v>1030</v>
      </c>
      <c r="D123" s="96" t="s">
        <v>969</v>
      </c>
      <c r="E123" s="96" t="s">
        <v>970</v>
      </c>
      <c r="F123" s="96"/>
      <c r="G123" s="96" t="s">
        <v>1031</v>
      </c>
      <c r="H123" s="96" t="s">
        <v>171</v>
      </c>
      <c r="I123" s="93">
        <v>1714.9999999999998</v>
      </c>
      <c r="J123" s="95">
        <v>9800</v>
      </c>
      <c r="K123" s="83"/>
      <c r="L123" s="93">
        <v>613.45549999999992</v>
      </c>
      <c r="M123" s="94">
        <v>1.9933465115427748E-6</v>
      </c>
      <c r="N123" s="94">
        <v>2.6728261773397116E-3</v>
      </c>
      <c r="O123" s="94">
        <v>4.2687795573064717E-4</v>
      </c>
    </row>
    <row r="124" spans="2:15">
      <c r="B124" s="86" t="s">
        <v>1032</v>
      </c>
      <c r="C124" s="83" t="s">
        <v>1033</v>
      </c>
      <c r="D124" s="96" t="s">
        <v>975</v>
      </c>
      <c r="E124" s="96" t="s">
        <v>970</v>
      </c>
      <c r="F124" s="96"/>
      <c r="G124" s="96" t="s">
        <v>1034</v>
      </c>
      <c r="H124" s="96" t="s">
        <v>171</v>
      </c>
      <c r="I124" s="93">
        <v>1143.9999999999998</v>
      </c>
      <c r="J124" s="95">
        <v>18511</v>
      </c>
      <c r="K124" s="83"/>
      <c r="L124" s="93">
        <v>772.94531999999981</v>
      </c>
      <c r="M124" s="94">
        <v>2.327503317302586E-7</v>
      </c>
      <c r="N124" s="94">
        <v>3.3677234696701222E-3</v>
      </c>
      <c r="O124" s="94">
        <v>5.3786023288269634E-4</v>
      </c>
    </row>
    <row r="125" spans="2:15">
      <c r="B125" s="86" t="s">
        <v>1035</v>
      </c>
      <c r="C125" s="83" t="s">
        <v>1036</v>
      </c>
      <c r="D125" s="96" t="s">
        <v>969</v>
      </c>
      <c r="E125" s="96" t="s">
        <v>970</v>
      </c>
      <c r="F125" s="96"/>
      <c r="G125" s="96" t="s">
        <v>711</v>
      </c>
      <c r="H125" s="96" t="s">
        <v>171</v>
      </c>
      <c r="I125" s="93">
        <v>1328.9999999999998</v>
      </c>
      <c r="J125" s="95">
        <v>9163</v>
      </c>
      <c r="K125" s="83"/>
      <c r="L125" s="93">
        <v>444.48338999999987</v>
      </c>
      <c r="M125" s="94">
        <v>5.0194677166078768E-6</v>
      </c>
      <c r="N125" s="94">
        <v>1.9366145387639299E-3</v>
      </c>
      <c r="O125" s="94">
        <v>3.0929735063004241E-4</v>
      </c>
    </row>
    <row r="126" spans="2:15">
      <c r="B126" s="86" t="s">
        <v>1037</v>
      </c>
      <c r="C126" s="83" t="s">
        <v>1038</v>
      </c>
      <c r="D126" s="96" t="s">
        <v>131</v>
      </c>
      <c r="E126" s="96" t="s">
        <v>970</v>
      </c>
      <c r="F126" s="96"/>
      <c r="G126" s="96" t="s">
        <v>1024</v>
      </c>
      <c r="H126" s="96" t="s">
        <v>174</v>
      </c>
      <c r="I126" s="93">
        <v>1593.9999999999998</v>
      </c>
      <c r="J126" s="95">
        <v>6102</v>
      </c>
      <c r="K126" s="83"/>
      <c r="L126" s="93">
        <v>467.60571999999991</v>
      </c>
      <c r="M126" s="94">
        <v>1.906020035140361E-5</v>
      </c>
      <c r="N126" s="94">
        <v>2.0373585518261446E-3</v>
      </c>
      <c r="O126" s="94">
        <v>3.2538721038699207E-4</v>
      </c>
    </row>
    <row r="127" spans="2:15">
      <c r="B127" s="86" t="s">
        <v>1039</v>
      </c>
      <c r="C127" s="83" t="s">
        <v>1040</v>
      </c>
      <c r="D127" s="96" t="s">
        <v>969</v>
      </c>
      <c r="E127" s="96" t="s">
        <v>970</v>
      </c>
      <c r="F127" s="96"/>
      <c r="G127" s="96" t="s">
        <v>1041</v>
      </c>
      <c r="H127" s="96" t="s">
        <v>171</v>
      </c>
      <c r="I127" s="93">
        <v>5390.9999999999991</v>
      </c>
      <c r="J127" s="95">
        <v>686</v>
      </c>
      <c r="K127" s="93">
        <v>0.10373</v>
      </c>
      <c r="L127" s="93">
        <v>135.08898000000002</v>
      </c>
      <c r="M127" s="94">
        <v>1.6044982514141743E-6</v>
      </c>
      <c r="N127" s="94">
        <v>5.8858281002309183E-4</v>
      </c>
      <c r="O127" s="94">
        <v>9.4002755903465363E-5</v>
      </c>
    </row>
    <row r="128" spans="2:15">
      <c r="B128" s="86" t="s">
        <v>1042</v>
      </c>
      <c r="C128" s="83" t="s">
        <v>1043</v>
      </c>
      <c r="D128" s="96" t="s">
        <v>969</v>
      </c>
      <c r="E128" s="96" t="s">
        <v>970</v>
      </c>
      <c r="F128" s="96"/>
      <c r="G128" s="96" t="s">
        <v>1041</v>
      </c>
      <c r="H128" s="96" t="s">
        <v>171</v>
      </c>
      <c r="I128" s="93">
        <v>13457.999999999998</v>
      </c>
      <c r="J128" s="95">
        <v>2819</v>
      </c>
      <c r="K128" s="83"/>
      <c r="L128" s="93">
        <v>1384.7407199999998</v>
      </c>
      <c r="M128" s="94">
        <v>1.3273034406823526E-6</v>
      </c>
      <c r="N128" s="94">
        <v>6.0333165897840015E-3</v>
      </c>
      <c r="O128" s="94">
        <v>9.6358299464359594E-4</v>
      </c>
    </row>
    <row r="129" spans="2:15">
      <c r="B129" s="86" t="s">
        <v>1044</v>
      </c>
      <c r="C129" s="83" t="s">
        <v>1045</v>
      </c>
      <c r="D129" s="96" t="s">
        <v>131</v>
      </c>
      <c r="E129" s="96" t="s">
        <v>970</v>
      </c>
      <c r="F129" s="96"/>
      <c r="G129" s="96" t="s">
        <v>1041</v>
      </c>
      <c r="H129" s="96" t="s">
        <v>174</v>
      </c>
      <c r="I129" s="93">
        <v>26827.999999999996</v>
      </c>
      <c r="J129" s="95">
        <v>189</v>
      </c>
      <c r="K129" s="83"/>
      <c r="L129" s="93">
        <v>243.76389999999998</v>
      </c>
      <c r="M129" s="94">
        <v>1.5681087567998306E-6</v>
      </c>
      <c r="N129" s="94">
        <v>1.0620795363484713E-3</v>
      </c>
      <c r="O129" s="94">
        <v>1.6962507518952867E-4</v>
      </c>
    </row>
    <row r="130" spans="2:15">
      <c r="B130" s="86" t="s">
        <v>1046</v>
      </c>
      <c r="C130" s="83" t="s">
        <v>1047</v>
      </c>
      <c r="D130" s="96" t="s">
        <v>969</v>
      </c>
      <c r="E130" s="96" t="s">
        <v>970</v>
      </c>
      <c r="F130" s="96"/>
      <c r="G130" s="96" t="s">
        <v>988</v>
      </c>
      <c r="H130" s="96" t="s">
        <v>171</v>
      </c>
      <c r="I130" s="93">
        <v>467.99999999999994</v>
      </c>
      <c r="J130" s="95">
        <v>23956</v>
      </c>
      <c r="K130" s="83"/>
      <c r="L130" s="93">
        <v>409.21638999999988</v>
      </c>
      <c r="M130" s="94">
        <v>1.751484944864152E-6</v>
      </c>
      <c r="N130" s="94">
        <v>1.7829561873492965E-3</v>
      </c>
      <c r="O130" s="94">
        <v>2.8475652433579163E-4</v>
      </c>
    </row>
    <row r="131" spans="2:15">
      <c r="B131" s="86" t="s">
        <v>1048</v>
      </c>
      <c r="C131" s="83" t="s">
        <v>1049</v>
      </c>
      <c r="D131" s="96" t="s">
        <v>131</v>
      </c>
      <c r="E131" s="96" t="s">
        <v>970</v>
      </c>
      <c r="F131" s="96"/>
      <c r="G131" s="96" t="s">
        <v>715</v>
      </c>
      <c r="H131" s="96" t="s">
        <v>174</v>
      </c>
      <c r="I131" s="93">
        <v>3312.9999999999995</v>
      </c>
      <c r="J131" s="95">
        <v>1706</v>
      </c>
      <c r="K131" s="83"/>
      <c r="L131" s="93">
        <v>271.71884</v>
      </c>
      <c r="M131" s="94">
        <v>1.568601979475512E-6</v>
      </c>
      <c r="N131" s="94">
        <v>1.1838792356224383E-3</v>
      </c>
      <c r="O131" s="94">
        <v>1.8907774557845326E-4</v>
      </c>
    </row>
    <row r="132" spans="2:15">
      <c r="B132" s="86" t="s">
        <v>1050</v>
      </c>
      <c r="C132" s="83" t="s">
        <v>1051</v>
      </c>
      <c r="D132" s="96" t="s">
        <v>969</v>
      </c>
      <c r="E132" s="96" t="s">
        <v>970</v>
      </c>
      <c r="F132" s="96"/>
      <c r="G132" s="96" t="s">
        <v>1031</v>
      </c>
      <c r="H132" s="96" t="s">
        <v>171</v>
      </c>
      <c r="I132" s="93">
        <v>137.99999999999997</v>
      </c>
      <c r="J132" s="95">
        <v>49904</v>
      </c>
      <c r="K132" s="83"/>
      <c r="L132" s="93">
        <v>251.36644999999996</v>
      </c>
      <c r="M132" s="94">
        <v>8.6158641684290048E-7</v>
      </c>
      <c r="N132" s="94">
        <v>1.0952038536861332E-3</v>
      </c>
      <c r="O132" s="94">
        <v>1.7491537090346396E-4</v>
      </c>
    </row>
    <row r="133" spans="2:15">
      <c r="B133" s="86" t="s">
        <v>1052</v>
      </c>
      <c r="C133" s="83" t="s">
        <v>1053</v>
      </c>
      <c r="D133" s="96" t="s">
        <v>30</v>
      </c>
      <c r="E133" s="96" t="s">
        <v>970</v>
      </c>
      <c r="F133" s="96"/>
      <c r="G133" s="96" t="s">
        <v>1041</v>
      </c>
      <c r="H133" s="96" t="s">
        <v>173</v>
      </c>
      <c r="I133" s="93">
        <v>2160.9999999999995</v>
      </c>
      <c r="J133" s="95">
        <v>5319</v>
      </c>
      <c r="K133" s="83"/>
      <c r="L133" s="93">
        <v>489.0964699999999</v>
      </c>
      <c r="M133" s="94">
        <v>1.7290786430982294E-6</v>
      </c>
      <c r="N133" s="94">
        <v>2.1309937693287399E-3</v>
      </c>
      <c r="O133" s="94">
        <v>3.4034172204613997E-4</v>
      </c>
    </row>
    <row r="134" spans="2:15">
      <c r="B134" s="86" t="s">
        <v>1054</v>
      </c>
      <c r="C134" s="83" t="s">
        <v>1055</v>
      </c>
      <c r="D134" s="96" t="s">
        <v>975</v>
      </c>
      <c r="E134" s="96" t="s">
        <v>970</v>
      </c>
      <c r="F134" s="96"/>
      <c r="G134" s="96" t="s">
        <v>1024</v>
      </c>
      <c r="H134" s="96" t="s">
        <v>171</v>
      </c>
      <c r="I134" s="93">
        <v>36.999999999999993</v>
      </c>
      <c r="J134" s="95">
        <v>202709</v>
      </c>
      <c r="K134" s="83"/>
      <c r="L134" s="93">
        <v>273.75849999999997</v>
      </c>
      <c r="M134" s="94">
        <v>7.6803377023730051E-7</v>
      </c>
      <c r="N134" s="94">
        <v>1.1927660361171321E-3</v>
      </c>
      <c r="O134" s="94">
        <v>1.9049705943444695E-4</v>
      </c>
    </row>
    <row r="135" spans="2:15">
      <c r="B135" s="86" t="s">
        <v>1056</v>
      </c>
      <c r="C135" s="83" t="s">
        <v>1057</v>
      </c>
      <c r="D135" s="96" t="s">
        <v>969</v>
      </c>
      <c r="E135" s="96" t="s">
        <v>970</v>
      </c>
      <c r="F135" s="96"/>
      <c r="G135" s="96" t="s">
        <v>639</v>
      </c>
      <c r="H135" s="96" t="s">
        <v>171</v>
      </c>
      <c r="I135" s="93">
        <v>281.99999999999994</v>
      </c>
      <c r="J135" s="95">
        <v>12542</v>
      </c>
      <c r="K135" s="93">
        <v>0.82344000000000006</v>
      </c>
      <c r="L135" s="93">
        <v>129.91824999999997</v>
      </c>
      <c r="M135" s="94">
        <v>1.8268512461885207E-6</v>
      </c>
      <c r="N135" s="94">
        <v>5.6605393466056613E-4</v>
      </c>
      <c r="O135" s="94">
        <v>9.0404661743358986E-5</v>
      </c>
    </row>
    <row r="136" spans="2:15">
      <c r="B136" s="86" t="s">
        <v>1058</v>
      </c>
      <c r="C136" s="83" t="s">
        <v>1059</v>
      </c>
      <c r="D136" s="96" t="s">
        <v>131</v>
      </c>
      <c r="E136" s="96" t="s">
        <v>970</v>
      </c>
      <c r="F136" s="96"/>
      <c r="G136" s="96" t="s">
        <v>715</v>
      </c>
      <c r="H136" s="96" t="s">
        <v>174</v>
      </c>
      <c r="I136" s="93">
        <v>29253.999999999996</v>
      </c>
      <c r="J136" s="95">
        <v>578.29999999999995</v>
      </c>
      <c r="K136" s="83"/>
      <c r="L136" s="93">
        <v>813.31303999999977</v>
      </c>
      <c r="M136" s="94">
        <v>1.4639780008967626E-6</v>
      </c>
      <c r="N136" s="94">
        <v>3.5436056628129335E-3</v>
      </c>
      <c r="O136" s="94">
        <v>5.6595043631408974E-4</v>
      </c>
    </row>
    <row r="137" spans="2:15">
      <c r="B137" s="86" t="s">
        <v>1060</v>
      </c>
      <c r="C137" s="83" t="s">
        <v>1061</v>
      </c>
      <c r="D137" s="96" t="s">
        <v>30</v>
      </c>
      <c r="E137" s="96" t="s">
        <v>970</v>
      </c>
      <c r="F137" s="96"/>
      <c r="G137" s="96" t="s">
        <v>1062</v>
      </c>
      <c r="H137" s="96" t="s">
        <v>173</v>
      </c>
      <c r="I137" s="93">
        <v>4217.9999999999991</v>
      </c>
      <c r="J137" s="95">
        <v>1387</v>
      </c>
      <c r="K137" s="93">
        <v>8.2560900000000004</v>
      </c>
      <c r="L137" s="93">
        <v>257.19500999999997</v>
      </c>
      <c r="M137" s="94">
        <v>5.4448442179532091E-6</v>
      </c>
      <c r="N137" s="94">
        <v>1.120598894963284E-3</v>
      </c>
      <c r="O137" s="94">
        <v>1.789712213729005E-4</v>
      </c>
    </row>
    <row r="138" spans="2:15">
      <c r="B138" s="86" t="s">
        <v>1063</v>
      </c>
      <c r="C138" s="83" t="s">
        <v>1064</v>
      </c>
      <c r="D138" s="96" t="s">
        <v>969</v>
      </c>
      <c r="E138" s="96" t="s">
        <v>970</v>
      </c>
      <c r="F138" s="96"/>
      <c r="G138" s="96" t="s">
        <v>1065</v>
      </c>
      <c r="H138" s="96" t="s">
        <v>171</v>
      </c>
      <c r="I138" s="93">
        <v>1185.9999999999998</v>
      </c>
      <c r="J138" s="95">
        <v>4440</v>
      </c>
      <c r="K138" s="83"/>
      <c r="L138" s="93">
        <v>192.20315999999997</v>
      </c>
      <c r="M138" s="94">
        <v>5.0822838684971812E-6</v>
      </c>
      <c r="N138" s="94">
        <v>8.3742934477792268E-4</v>
      </c>
      <c r="O138" s="94">
        <v>1.3374611854612194E-4</v>
      </c>
    </row>
    <row r="139" spans="2:15">
      <c r="B139" s="86" t="s">
        <v>1066</v>
      </c>
      <c r="C139" s="83" t="s">
        <v>1067</v>
      </c>
      <c r="D139" s="96" t="s">
        <v>969</v>
      </c>
      <c r="E139" s="96" t="s">
        <v>970</v>
      </c>
      <c r="F139" s="96"/>
      <c r="G139" s="96" t="s">
        <v>715</v>
      </c>
      <c r="H139" s="96" t="s">
        <v>171</v>
      </c>
      <c r="I139" s="93">
        <v>1656.9999999999998</v>
      </c>
      <c r="J139" s="95">
        <v>12643</v>
      </c>
      <c r="K139" s="83"/>
      <c r="L139" s="93">
        <v>764.65495999999985</v>
      </c>
      <c r="M139" s="94">
        <v>8.6710345537126668E-7</v>
      </c>
      <c r="N139" s="94">
        <v>3.33160236353028E-3</v>
      </c>
      <c r="O139" s="94">
        <v>5.3209131903471363E-4</v>
      </c>
    </row>
    <row r="140" spans="2:15">
      <c r="B140" s="86" t="s">
        <v>1068</v>
      </c>
      <c r="C140" s="83" t="s">
        <v>1069</v>
      </c>
      <c r="D140" s="96" t="s">
        <v>1070</v>
      </c>
      <c r="E140" s="96" t="s">
        <v>970</v>
      </c>
      <c r="F140" s="96"/>
      <c r="G140" s="96" t="s">
        <v>715</v>
      </c>
      <c r="H140" s="96" t="s">
        <v>176</v>
      </c>
      <c r="I140" s="93">
        <v>51319.999999999993</v>
      </c>
      <c r="J140" s="95">
        <v>701</v>
      </c>
      <c r="K140" s="83"/>
      <c r="L140" s="93">
        <v>167.36077999999998</v>
      </c>
      <c r="M140" s="94">
        <v>2.0114889570392911E-6</v>
      </c>
      <c r="N140" s="94">
        <v>7.2919107228477443E-4</v>
      </c>
      <c r="O140" s="94">
        <v>1.1645934812857099E-4</v>
      </c>
    </row>
    <row r="141" spans="2:15">
      <c r="B141" s="86" t="s">
        <v>1071</v>
      </c>
      <c r="C141" s="83" t="s">
        <v>1072</v>
      </c>
      <c r="D141" s="96" t="s">
        <v>975</v>
      </c>
      <c r="E141" s="96" t="s">
        <v>970</v>
      </c>
      <c r="F141" s="96"/>
      <c r="G141" s="96" t="s">
        <v>1034</v>
      </c>
      <c r="H141" s="96" t="s">
        <v>171</v>
      </c>
      <c r="I141" s="93">
        <v>3622.9999999999995</v>
      </c>
      <c r="J141" s="95">
        <v>4303</v>
      </c>
      <c r="K141" s="83"/>
      <c r="L141" s="93">
        <v>569.02656000000002</v>
      </c>
      <c r="M141" s="94">
        <v>7.7037859326110555E-7</v>
      </c>
      <c r="N141" s="94">
        <v>2.4792492449241489E-3</v>
      </c>
      <c r="O141" s="94">
        <v>3.9596171961819973E-4</v>
      </c>
    </row>
    <row r="142" spans="2:15">
      <c r="B142" s="86" t="s">
        <v>1073</v>
      </c>
      <c r="C142" s="83" t="s">
        <v>1074</v>
      </c>
      <c r="D142" s="96" t="s">
        <v>969</v>
      </c>
      <c r="E142" s="96" t="s">
        <v>970</v>
      </c>
      <c r="F142" s="96"/>
      <c r="G142" s="96" t="s">
        <v>1041</v>
      </c>
      <c r="H142" s="96" t="s">
        <v>171</v>
      </c>
      <c r="I142" s="93">
        <v>1379.9999999999998</v>
      </c>
      <c r="J142" s="95">
        <v>6692</v>
      </c>
      <c r="K142" s="83"/>
      <c r="L142" s="93">
        <v>337.07603999999992</v>
      </c>
      <c r="M142" s="94">
        <v>5.411905854753992E-7</v>
      </c>
      <c r="N142" s="94">
        <v>1.4686406160936002E-3</v>
      </c>
      <c r="O142" s="94">
        <v>2.3455708014840824E-4</v>
      </c>
    </row>
    <row r="143" spans="2:15">
      <c r="B143" s="86" t="s">
        <v>1075</v>
      </c>
      <c r="C143" s="83" t="s">
        <v>1076</v>
      </c>
      <c r="D143" s="96" t="s">
        <v>1070</v>
      </c>
      <c r="E143" s="96" t="s">
        <v>970</v>
      </c>
      <c r="F143" s="96"/>
      <c r="G143" s="96" t="s">
        <v>715</v>
      </c>
      <c r="H143" s="96" t="s">
        <v>176</v>
      </c>
      <c r="I143" s="93">
        <v>30189.999999999996</v>
      </c>
      <c r="J143" s="95">
        <v>1354</v>
      </c>
      <c r="K143" s="93">
        <v>4.2134099999999997</v>
      </c>
      <c r="L143" s="93">
        <v>194.37851000000001</v>
      </c>
      <c r="M143" s="94">
        <v>6.761863433119006E-7</v>
      </c>
      <c r="N143" s="94">
        <v>8.4690734672733222E-4</v>
      </c>
      <c r="O143" s="94">
        <v>1.3525985338263196E-4</v>
      </c>
    </row>
    <row r="144" spans="2:15">
      <c r="B144" s="86" t="s">
        <v>1077</v>
      </c>
      <c r="C144" s="83" t="s">
        <v>1078</v>
      </c>
      <c r="D144" s="96" t="s">
        <v>30</v>
      </c>
      <c r="E144" s="96" t="s">
        <v>970</v>
      </c>
      <c r="F144" s="96"/>
      <c r="G144" s="96" t="s">
        <v>1016</v>
      </c>
      <c r="H144" s="96" t="s">
        <v>173</v>
      </c>
      <c r="I144" s="93">
        <v>2440.9999999999995</v>
      </c>
      <c r="J144" s="95">
        <v>3827</v>
      </c>
      <c r="K144" s="83"/>
      <c r="L144" s="93">
        <v>397.4989799999999</v>
      </c>
      <c r="M144" s="94">
        <v>4.4174611384262074E-6</v>
      </c>
      <c r="N144" s="94">
        <v>1.7319034212095812E-3</v>
      </c>
      <c r="O144" s="94">
        <v>2.7660287011432356E-4</v>
      </c>
    </row>
    <row r="145" spans="2:15">
      <c r="B145" s="86" t="s">
        <v>1079</v>
      </c>
      <c r="C145" s="83" t="s">
        <v>1080</v>
      </c>
      <c r="D145" s="96" t="s">
        <v>30</v>
      </c>
      <c r="E145" s="96" t="s">
        <v>970</v>
      </c>
      <c r="F145" s="96"/>
      <c r="G145" s="96" t="s">
        <v>1041</v>
      </c>
      <c r="H145" s="96" t="s">
        <v>173</v>
      </c>
      <c r="I145" s="93">
        <v>3418.9999999999995</v>
      </c>
      <c r="J145" s="95">
        <v>1143.5</v>
      </c>
      <c r="K145" s="83"/>
      <c r="L145" s="93">
        <v>166.35853999999998</v>
      </c>
      <c r="M145" s="94">
        <v>1.1985411787251808E-6</v>
      </c>
      <c r="N145" s="94">
        <v>7.2482431168359473E-4</v>
      </c>
      <c r="O145" s="94">
        <v>1.1576193134389552E-4</v>
      </c>
    </row>
    <row r="146" spans="2:15">
      <c r="B146" s="86" t="s">
        <v>1081</v>
      </c>
      <c r="C146" s="83" t="s">
        <v>1082</v>
      </c>
      <c r="D146" s="96" t="s">
        <v>975</v>
      </c>
      <c r="E146" s="96" t="s">
        <v>970</v>
      </c>
      <c r="F146" s="96"/>
      <c r="G146" s="96" t="s">
        <v>1688</v>
      </c>
      <c r="H146" s="96" t="s">
        <v>171</v>
      </c>
      <c r="I146" s="93">
        <v>1155.9999999999998</v>
      </c>
      <c r="J146" s="95">
        <v>4763</v>
      </c>
      <c r="K146" s="83"/>
      <c r="L146" s="93">
        <v>200.97002999999998</v>
      </c>
      <c r="M146" s="94">
        <v>2.1202523496467796E-6</v>
      </c>
      <c r="N146" s="94">
        <v>8.7562660542573527E-4</v>
      </c>
      <c r="O146" s="94">
        <v>1.3984661571952135E-4</v>
      </c>
    </row>
    <row r="147" spans="2:15">
      <c r="B147" s="86" t="s">
        <v>1083</v>
      </c>
      <c r="C147" s="83" t="s">
        <v>1084</v>
      </c>
      <c r="D147" s="96" t="s">
        <v>30</v>
      </c>
      <c r="E147" s="96" t="s">
        <v>970</v>
      </c>
      <c r="F147" s="96"/>
      <c r="G147" s="96" t="s">
        <v>1085</v>
      </c>
      <c r="H147" s="96" t="s">
        <v>173</v>
      </c>
      <c r="I147" s="93">
        <v>750.99999999999989</v>
      </c>
      <c r="J147" s="95">
        <v>6287</v>
      </c>
      <c r="K147" s="83"/>
      <c r="L147" s="93">
        <v>200.90612999999996</v>
      </c>
      <c r="M147" s="94">
        <v>1.0976542436020465E-6</v>
      </c>
      <c r="N147" s="94">
        <v>8.7534819306700332E-4</v>
      </c>
      <c r="O147" s="94">
        <v>1.3980215038932026E-4</v>
      </c>
    </row>
    <row r="148" spans="2:15">
      <c r="B148" s="86" t="s">
        <v>1086</v>
      </c>
      <c r="C148" s="83" t="s">
        <v>1087</v>
      </c>
      <c r="D148" s="96" t="s">
        <v>30</v>
      </c>
      <c r="E148" s="96" t="s">
        <v>970</v>
      </c>
      <c r="F148" s="96"/>
      <c r="G148" s="96" t="s">
        <v>972</v>
      </c>
      <c r="H148" s="96" t="s">
        <v>173</v>
      </c>
      <c r="I148" s="93">
        <v>1175.9999999999998</v>
      </c>
      <c r="J148" s="95">
        <v>4556</v>
      </c>
      <c r="K148" s="83"/>
      <c r="L148" s="93">
        <v>227.98212999999998</v>
      </c>
      <c r="M148" s="94">
        <v>6.3755188058098115E-6</v>
      </c>
      <c r="N148" s="94">
        <v>9.9331834995311833E-4</v>
      </c>
      <c r="O148" s="94">
        <v>1.5864320329268979E-4</v>
      </c>
    </row>
    <row r="149" spans="2:15">
      <c r="B149" s="86" t="s">
        <v>1088</v>
      </c>
      <c r="C149" s="83" t="s">
        <v>1089</v>
      </c>
      <c r="D149" s="96" t="s">
        <v>969</v>
      </c>
      <c r="E149" s="96" t="s">
        <v>970</v>
      </c>
      <c r="F149" s="96"/>
      <c r="G149" s="96" t="s">
        <v>1090</v>
      </c>
      <c r="H149" s="96" t="s">
        <v>171</v>
      </c>
      <c r="I149" s="93">
        <v>1237.9999999999998</v>
      </c>
      <c r="J149" s="95">
        <v>4954</v>
      </c>
      <c r="K149" s="83"/>
      <c r="L149" s="93">
        <v>223.85639999999995</v>
      </c>
      <c r="M149" s="94">
        <v>1.7648477963755445E-6</v>
      </c>
      <c r="N149" s="94">
        <v>9.7534254055107387E-4</v>
      </c>
      <c r="O149" s="94">
        <v>1.5577228080801631E-4</v>
      </c>
    </row>
    <row r="150" spans="2:15">
      <c r="B150" s="86" t="s">
        <v>1091</v>
      </c>
      <c r="C150" s="83" t="s">
        <v>1092</v>
      </c>
      <c r="D150" s="96" t="s">
        <v>30</v>
      </c>
      <c r="E150" s="96" t="s">
        <v>970</v>
      </c>
      <c r="F150" s="96"/>
      <c r="G150" s="96" t="s">
        <v>1090</v>
      </c>
      <c r="H150" s="96" t="s">
        <v>173</v>
      </c>
      <c r="I150" s="93">
        <v>2509.9999999999995</v>
      </c>
      <c r="J150" s="95">
        <v>2795</v>
      </c>
      <c r="K150" s="83"/>
      <c r="L150" s="93">
        <v>298.51441999999992</v>
      </c>
      <c r="M150" s="94">
        <v>2.0338928372380551E-6</v>
      </c>
      <c r="N150" s="94">
        <v>1.3006276023108132E-3</v>
      </c>
      <c r="O150" s="94">
        <v>2.0772366596390416E-4</v>
      </c>
    </row>
    <row r="151" spans="2:15">
      <c r="B151" s="86" t="s">
        <v>1093</v>
      </c>
      <c r="C151" s="83" t="s">
        <v>1094</v>
      </c>
      <c r="D151" s="96" t="s">
        <v>30</v>
      </c>
      <c r="E151" s="96" t="s">
        <v>970</v>
      </c>
      <c r="F151" s="96"/>
      <c r="G151" s="96" t="s">
        <v>1016</v>
      </c>
      <c r="H151" s="96" t="s">
        <v>173</v>
      </c>
      <c r="I151" s="93">
        <v>915.99999999999989</v>
      </c>
      <c r="J151" s="95">
        <v>9318</v>
      </c>
      <c r="K151" s="83"/>
      <c r="L151" s="93">
        <v>363.1850399999999</v>
      </c>
      <c r="M151" s="94">
        <v>9.3469387755102026E-6</v>
      </c>
      <c r="N151" s="94">
        <v>1.5823975530909252E-3</v>
      </c>
      <c r="O151" s="94">
        <v>2.5272523830522883E-4</v>
      </c>
    </row>
    <row r="152" spans="2:15">
      <c r="B152" s="86" t="s">
        <v>1095</v>
      </c>
      <c r="C152" s="83" t="s">
        <v>1096</v>
      </c>
      <c r="D152" s="96" t="s">
        <v>30</v>
      </c>
      <c r="E152" s="96" t="s">
        <v>970</v>
      </c>
      <c r="F152" s="96"/>
      <c r="G152" s="96" t="s">
        <v>715</v>
      </c>
      <c r="H152" s="96" t="s">
        <v>173</v>
      </c>
      <c r="I152" s="93">
        <v>9854.9999999999982</v>
      </c>
      <c r="J152" s="95">
        <v>1590.6</v>
      </c>
      <c r="K152" s="83"/>
      <c r="L152" s="93">
        <v>667.00236999999993</v>
      </c>
      <c r="M152" s="94">
        <v>2.7117494307864584E-6</v>
      </c>
      <c r="N152" s="94">
        <v>2.9061299391457537E-3</v>
      </c>
      <c r="O152" s="94">
        <v>4.6413897694795586E-4</v>
      </c>
    </row>
    <row r="153" spans="2:15">
      <c r="B153" s="86" t="s">
        <v>1097</v>
      </c>
      <c r="C153" s="83" t="s">
        <v>1098</v>
      </c>
      <c r="D153" s="96" t="s">
        <v>30</v>
      </c>
      <c r="E153" s="96" t="s">
        <v>970</v>
      </c>
      <c r="F153" s="96"/>
      <c r="G153" s="96" t="s">
        <v>1034</v>
      </c>
      <c r="H153" s="96" t="s">
        <v>178</v>
      </c>
      <c r="I153" s="93">
        <v>15775.999999999998</v>
      </c>
      <c r="J153" s="95">
        <v>6926</v>
      </c>
      <c r="K153" s="83"/>
      <c r="L153" s="93">
        <v>446.67358999999993</v>
      </c>
      <c r="M153" s="94">
        <v>5.1347551791563594E-6</v>
      </c>
      <c r="N153" s="94">
        <v>1.9461572421769885E-3</v>
      </c>
      <c r="O153" s="94">
        <v>3.1082141895878224E-4</v>
      </c>
    </row>
    <row r="154" spans="2:15">
      <c r="B154" s="86" t="s">
        <v>1099</v>
      </c>
      <c r="C154" s="83" t="s">
        <v>1100</v>
      </c>
      <c r="D154" s="96" t="s">
        <v>975</v>
      </c>
      <c r="E154" s="96" t="s">
        <v>970</v>
      </c>
      <c r="F154" s="96"/>
      <c r="G154" s="96" t="s">
        <v>1024</v>
      </c>
      <c r="H154" s="96" t="s">
        <v>171</v>
      </c>
      <c r="I154" s="93">
        <v>468.99999999999994</v>
      </c>
      <c r="J154" s="95">
        <v>12019</v>
      </c>
      <c r="K154" s="83"/>
      <c r="L154" s="93">
        <v>205.74724999999998</v>
      </c>
      <c r="M154" s="94">
        <v>3.414689785771682E-6</v>
      </c>
      <c r="N154" s="94">
        <v>8.9644095735657756E-4</v>
      </c>
      <c r="O154" s="94">
        <v>1.43170882773408E-4</v>
      </c>
    </row>
    <row r="155" spans="2:15">
      <c r="B155" s="86" t="s">
        <v>1101</v>
      </c>
      <c r="C155" s="83" t="s">
        <v>1102</v>
      </c>
      <c r="D155" s="96" t="s">
        <v>969</v>
      </c>
      <c r="E155" s="96" t="s">
        <v>970</v>
      </c>
      <c r="F155" s="96"/>
      <c r="G155" s="96" t="s">
        <v>715</v>
      </c>
      <c r="H155" s="96" t="s">
        <v>171</v>
      </c>
      <c r="I155" s="93">
        <v>1985.9999999999998</v>
      </c>
      <c r="J155" s="95">
        <v>8273</v>
      </c>
      <c r="K155" s="83"/>
      <c r="L155" s="93">
        <v>599.70148999999992</v>
      </c>
      <c r="M155" s="94">
        <v>4.6907833302221302E-7</v>
      </c>
      <c r="N155" s="94">
        <v>2.6128999431281148E-3</v>
      </c>
      <c r="O155" s="94">
        <v>4.1730711697885689E-4</v>
      </c>
    </row>
    <row r="156" spans="2:15">
      <c r="B156" s="86" t="s">
        <v>1103</v>
      </c>
      <c r="C156" s="83" t="s">
        <v>1104</v>
      </c>
      <c r="D156" s="96" t="s">
        <v>975</v>
      </c>
      <c r="E156" s="96" t="s">
        <v>970</v>
      </c>
      <c r="F156" s="96"/>
      <c r="G156" s="96" t="s">
        <v>1034</v>
      </c>
      <c r="H156" s="96" t="s">
        <v>171</v>
      </c>
      <c r="I156" s="93">
        <v>3156.9999999999995</v>
      </c>
      <c r="J156" s="95">
        <v>19432</v>
      </c>
      <c r="K156" s="83"/>
      <c r="L156" s="93">
        <v>2239.1590699999992</v>
      </c>
      <c r="M156" s="94">
        <v>1.316181038256225E-6</v>
      </c>
      <c r="N156" s="94">
        <v>9.7560181260476792E-3</v>
      </c>
      <c r="O156" s="94">
        <v>1.5581368923374833E-3</v>
      </c>
    </row>
    <row r="157" spans="2:15">
      <c r="B157" s="86" t="s">
        <v>1105</v>
      </c>
      <c r="C157" s="83" t="s">
        <v>1106</v>
      </c>
      <c r="D157" s="96" t="s">
        <v>969</v>
      </c>
      <c r="E157" s="96" t="s">
        <v>970</v>
      </c>
      <c r="F157" s="96"/>
      <c r="G157" s="96" t="s">
        <v>1016</v>
      </c>
      <c r="H157" s="96" t="s">
        <v>171</v>
      </c>
      <c r="I157" s="93">
        <v>524.99999999999989</v>
      </c>
      <c r="J157" s="95">
        <v>18641</v>
      </c>
      <c r="K157" s="83"/>
      <c r="L157" s="93">
        <v>357.20815999999991</v>
      </c>
      <c r="M157" s="94">
        <v>1.7674778401287472E-6</v>
      </c>
      <c r="N157" s="94">
        <v>1.5563562814374504E-3</v>
      </c>
      <c r="O157" s="94">
        <v>2.4856617816794522E-4</v>
      </c>
    </row>
    <row r="158" spans="2:15">
      <c r="B158" s="86" t="s">
        <v>1107</v>
      </c>
      <c r="C158" s="83" t="s">
        <v>1108</v>
      </c>
      <c r="D158" s="96" t="s">
        <v>131</v>
      </c>
      <c r="E158" s="96" t="s">
        <v>970</v>
      </c>
      <c r="F158" s="96"/>
      <c r="G158" s="96" t="s">
        <v>1065</v>
      </c>
      <c r="H158" s="96" t="s">
        <v>174</v>
      </c>
      <c r="I158" s="93">
        <v>10516.999999999998</v>
      </c>
      <c r="J158" s="95">
        <v>362</v>
      </c>
      <c r="K158" s="83"/>
      <c r="L158" s="93">
        <v>183.02892999999997</v>
      </c>
      <c r="M158" s="94">
        <v>7.2909455130436632E-7</v>
      </c>
      <c r="N158" s="94">
        <v>7.97457216235697E-4</v>
      </c>
      <c r="O158" s="94">
        <v>1.2736215663233555E-4</v>
      </c>
    </row>
    <row r="159" spans="2:15">
      <c r="B159" s="86" t="s">
        <v>1109</v>
      </c>
      <c r="C159" s="83" t="s">
        <v>1110</v>
      </c>
      <c r="D159" s="96" t="s">
        <v>969</v>
      </c>
      <c r="E159" s="96" t="s">
        <v>970</v>
      </c>
      <c r="F159" s="96"/>
      <c r="G159" s="96" t="s">
        <v>1031</v>
      </c>
      <c r="H159" s="96" t="s">
        <v>171</v>
      </c>
      <c r="I159" s="93">
        <v>513.99999999999989</v>
      </c>
      <c r="J159" s="95">
        <v>22057</v>
      </c>
      <c r="K159" s="83"/>
      <c r="L159" s="93">
        <v>413.81137999999993</v>
      </c>
      <c r="M159" s="94">
        <v>1.3608032490114775E-6</v>
      </c>
      <c r="N159" s="94">
        <v>1.8029765630026475E-3</v>
      </c>
      <c r="O159" s="94">
        <v>2.8795398517492799E-4</v>
      </c>
    </row>
    <row r="160" spans="2:15">
      <c r="B160" s="86" t="s">
        <v>1111</v>
      </c>
      <c r="C160" s="83" t="s">
        <v>1112</v>
      </c>
      <c r="D160" s="96" t="s">
        <v>969</v>
      </c>
      <c r="E160" s="96" t="s">
        <v>970</v>
      </c>
      <c r="F160" s="96"/>
      <c r="G160" s="96" t="s">
        <v>1041</v>
      </c>
      <c r="H160" s="96" t="s">
        <v>171</v>
      </c>
      <c r="I160" s="93">
        <v>3703.9999999999995</v>
      </c>
      <c r="J160" s="95">
        <v>1038</v>
      </c>
      <c r="K160" s="93">
        <v>5.6829999999999999E-2</v>
      </c>
      <c r="L160" s="93">
        <v>140.39027999999996</v>
      </c>
      <c r="M160" s="94">
        <v>1.1465492628451882E-6</v>
      </c>
      <c r="N160" s="94">
        <v>6.116805789956267E-4</v>
      </c>
      <c r="O160" s="94">
        <v>9.7691708250807364E-5</v>
      </c>
    </row>
    <row r="161" spans="2:15">
      <c r="B161" s="86" t="s">
        <v>1113</v>
      </c>
      <c r="C161" s="83" t="s">
        <v>1114</v>
      </c>
      <c r="D161" s="96" t="s">
        <v>969</v>
      </c>
      <c r="E161" s="96" t="s">
        <v>970</v>
      </c>
      <c r="F161" s="96"/>
      <c r="G161" s="96" t="s">
        <v>1041</v>
      </c>
      <c r="H161" s="96" t="s">
        <v>171</v>
      </c>
      <c r="I161" s="93">
        <v>501.99999999999994</v>
      </c>
      <c r="J161" s="95">
        <v>10420</v>
      </c>
      <c r="K161" s="83"/>
      <c r="L161" s="93">
        <v>190.92565999999997</v>
      </c>
      <c r="M161" s="94">
        <v>1.4743990913364159E-7</v>
      </c>
      <c r="N161" s="94">
        <v>8.3186327610374584E-4</v>
      </c>
      <c r="O161" s="94">
        <v>1.3285715987113099E-4</v>
      </c>
    </row>
    <row r="162" spans="2:15">
      <c r="B162" s="86" t="s">
        <v>1115</v>
      </c>
      <c r="C162" s="83" t="s">
        <v>1116</v>
      </c>
      <c r="D162" s="96" t="s">
        <v>131</v>
      </c>
      <c r="E162" s="96" t="s">
        <v>970</v>
      </c>
      <c r="F162" s="96"/>
      <c r="G162" s="96" t="s">
        <v>972</v>
      </c>
      <c r="H162" s="96" t="s">
        <v>174</v>
      </c>
      <c r="I162" s="93">
        <v>4507.9999999999991</v>
      </c>
      <c r="J162" s="95">
        <v>779</v>
      </c>
      <c r="K162" s="83"/>
      <c r="L162" s="93">
        <v>168.82651000000001</v>
      </c>
      <c r="M162" s="94">
        <v>6.6225980949168107E-6</v>
      </c>
      <c r="N162" s="94">
        <v>7.355772592419575E-4</v>
      </c>
      <c r="O162" s="94">
        <v>1.1747928816668801E-4</v>
      </c>
    </row>
    <row r="163" spans="2:15">
      <c r="B163" s="86" t="s">
        <v>1117</v>
      </c>
      <c r="C163" s="83" t="s">
        <v>1118</v>
      </c>
      <c r="D163" s="96" t="s">
        <v>131</v>
      </c>
      <c r="E163" s="96" t="s">
        <v>970</v>
      </c>
      <c r="F163" s="96"/>
      <c r="G163" s="96" t="s">
        <v>1041</v>
      </c>
      <c r="H163" s="96" t="s">
        <v>174</v>
      </c>
      <c r="I163" s="93">
        <v>59625.999999999993</v>
      </c>
      <c r="J163" s="95">
        <v>63.05</v>
      </c>
      <c r="K163" s="83"/>
      <c r="L163" s="93">
        <v>180.73406999999995</v>
      </c>
      <c r="M163" s="94">
        <v>8.2891053697352653E-7</v>
      </c>
      <c r="N163" s="94">
        <v>7.874585091064433E-4</v>
      </c>
      <c r="O163" s="94">
        <v>1.2576525979876238E-4</v>
      </c>
    </row>
    <row r="164" spans="2:15">
      <c r="B164" s="86" t="s">
        <v>1119</v>
      </c>
      <c r="C164" s="83" t="s">
        <v>1120</v>
      </c>
      <c r="D164" s="96" t="s">
        <v>969</v>
      </c>
      <c r="E164" s="96" t="s">
        <v>970</v>
      </c>
      <c r="F164" s="96"/>
      <c r="G164" s="96" t="s">
        <v>1016</v>
      </c>
      <c r="H164" s="96" t="s">
        <v>171</v>
      </c>
      <c r="I164" s="93">
        <v>328.99999999999994</v>
      </c>
      <c r="J164" s="95">
        <v>29543</v>
      </c>
      <c r="K164" s="83"/>
      <c r="L164" s="93">
        <v>354.76711999999992</v>
      </c>
      <c r="M164" s="94">
        <v>1.1522452831955009E-6</v>
      </c>
      <c r="N164" s="94">
        <v>1.5457206679138399E-3</v>
      </c>
      <c r="O164" s="94">
        <v>2.46867560802779E-4</v>
      </c>
    </row>
    <row r="165" spans="2:15">
      <c r="B165" s="86" t="s">
        <v>1121</v>
      </c>
      <c r="C165" s="83" t="s">
        <v>1122</v>
      </c>
      <c r="D165" s="96" t="s">
        <v>969</v>
      </c>
      <c r="E165" s="96" t="s">
        <v>970</v>
      </c>
      <c r="F165" s="96"/>
      <c r="G165" s="96" t="s">
        <v>972</v>
      </c>
      <c r="H165" s="96" t="s">
        <v>171</v>
      </c>
      <c r="I165" s="93">
        <v>834.99999999999989</v>
      </c>
      <c r="J165" s="95">
        <v>19652</v>
      </c>
      <c r="K165" s="83"/>
      <c r="L165" s="93">
        <v>598.94382999999982</v>
      </c>
      <c r="M165" s="94">
        <v>8.1052596740380218E-7</v>
      </c>
      <c r="N165" s="94">
        <v>2.6095988178117331E-3</v>
      </c>
      <c r="O165" s="94">
        <v>4.1677989315913583E-4</v>
      </c>
    </row>
    <row r="166" spans="2:15">
      <c r="B166" s="86" t="s">
        <v>1123</v>
      </c>
      <c r="C166" s="83" t="s">
        <v>1124</v>
      </c>
      <c r="D166" s="96" t="s">
        <v>969</v>
      </c>
      <c r="E166" s="96" t="s">
        <v>970</v>
      </c>
      <c r="F166" s="96"/>
      <c r="G166" s="96" t="s">
        <v>988</v>
      </c>
      <c r="H166" s="96" t="s">
        <v>171</v>
      </c>
      <c r="I166" s="93">
        <v>554.99999999999989</v>
      </c>
      <c r="J166" s="95">
        <v>6070</v>
      </c>
      <c r="K166" s="93">
        <v>0.97236</v>
      </c>
      <c r="L166" s="93">
        <v>123.93537999999998</v>
      </c>
      <c r="M166" s="94">
        <v>2.0629639663109907E-7</v>
      </c>
      <c r="N166" s="94">
        <v>5.3998656457158588E-4</v>
      </c>
      <c r="O166" s="94">
        <v>8.6241433416280286E-5</v>
      </c>
    </row>
    <row r="167" spans="2:15">
      <c r="B167" s="86" t="s">
        <v>1125</v>
      </c>
      <c r="C167" s="83" t="s">
        <v>1126</v>
      </c>
      <c r="D167" s="96" t="s">
        <v>975</v>
      </c>
      <c r="E167" s="96" t="s">
        <v>970</v>
      </c>
      <c r="F167" s="96"/>
      <c r="G167" s="96" t="s">
        <v>1127</v>
      </c>
      <c r="H167" s="96" t="s">
        <v>171</v>
      </c>
      <c r="I167" s="93">
        <v>3544.9999999999995</v>
      </c>
      <c r="J167" s="95">
        <v>9861</v>
      </c>
      <c r="K167" s="83"/>
      <c r="L167" s="93">
        <v>1275.9394399999996</v>
      </c>
      <c r="M167" s="94">
        <v>4.6139644316260386E-7</v>
      </c>
      <c r="N167" s="94">
        <v>5.559269312822481E-3</v>
      </c>
      <c r="O167" s="94">
        <v>8.8787274673274058E-4</v>
      </c>
    </row>
    <row r="168" spans="2:15">
      <c r="B168" s="86" t="s">
        <v>1128</v>
      </c>
      <c r="C168" s="83" t="s">
        <v>1129</v>
      </c>
      <c r="D168" s="96" t="s">
        <v>969</v>
      </c>
      <c r="E168" s="96" t="s">
        <v>970</v>
      </c>
      <c r="F168" s="96"/>
      <c r="G168" s="96" t="s">
        <v>1031</v>
      </c>
      <c r="H168" s="96" t="s">
        <v>171</v>
      </c>
      <c r="I168" s="93">
        <v>295.99999999999994</v>
      </c>
      <c r="J168" s="95">
        <v>17056</v>
      </c>
      <c r="K168" s="83"/>
      <c r="L168" s="93">
        <v>184.27301999999997</v>
      </c>
      <c r="M168" s="94">
        <v>1.5424700364773316E-6</v>
      </c>
      <c r="N168" s="94">
        <v>8.0287771750916603E-4</v>
      </c>
      <c r="O168" s="94">
        <v>1.2822786668945452E-4</v>
      </c>
    </row>
    <row r="169" spans="2:15">
      <c r="B169" s="86" t="s">
        <v>1130</v>
      </c>
      <c r="C169" s="83" t="s">
        <v>1131</v>
      </c>
      <c r="D169" s="96" t="s">
        <v>969</v>
      </c>
      <c r="E169" s="96" t="s">
        <v>970</v>
      </c>
      <c r="F169" s="96"/>
      <c r="G169" s="96" t="s">
        <v>1065</v>
      </c>
      <c r="H169" s="96" t="s">
        <v>171</v>
      </c>
      <c r="I169" s="93">
        <v>1741.9999999999998</v>
      </c>
      <c r="J169" s="95">
        <v>2805</v>
      </c>
      <c r="K169" s="83"/>
      <c r="L169" s="93">
        <v>178.35032000000001</v>
      </c>
      <c r="M169" s="94">
        <v>4.5197856561966082E-6</v>
      </c>
      <c r="N169" s="94">
        <v>7.7707250816548936E-4</v>
      </c>
      <c r="O169" s="94">
        <v>1.241065081420034E-4</v>
      </c>
    </row>
    <row r="170" spans="2:15">
      <c r="B170" s="86" t="s">
        <v>1132</v>
      </c>
      <c r="C170" s="83" t="s">
        <v>1133</v>
      </c>
      <c r="D170" s="96" t="s">
        <v>975</v>
      </c>
      <c r="E170" s="96" t="s">
        <v>970</v>
      </c>
      <c r="F170" s="96"/>
      <c r="G170" s="96" t="s">
        <v>1134</v>
      </c>
      <c r="H170" s="96" t="s">
        <v>171</v>
      </c>
      <c r="I170" s="93">
        <v>14326.999999999998</v>
      </c>
      <c r="J170" s="95">
        <v>3614</v>
      </c>
      <c r="K170" s="83"/>
      <c r="L170" s="93">
        <v>1889.8888999999997</v>
      </c>
      <c r="M170" s="94">
        <v>2.7794045182369993E-5</v>
      </c>
      <c r="N170" s="94">
        <v>8.2342476743362016E-3</v>
      </c>
      <c r="O170" s="94">
        <v>1.3150944285119971E-3</v>
      </c>
    </row>
    <row r="171" spans="2:15">
      <c r="B171" s="86" t="s">
        <v>1135</v>
      </c>
      <c r="C171" s="83" t="s">
        <v>1136</v>
      </c>
      <c r="D171" s="96" t="s">
        <v>30</v>
      </c>
      <c r="E171" s="96" t="s">
        <v>970</v>
      </c>
      <c r="F171" s="96"/>
      <c r="G171" s="96" t="s">
        <v>1031</v>
      </c>
      <c r="H171" s="96" t="s">
        <v>173</v>
      </c>
      <c r="I171" s="93">
        <v>6778.9999999999991</v>
      </c>
      <c r="J171" s="95">
        <v>607.79999999999995</v>
      </c>
      <c r="K171" s="83"/>
      <c r="L171" s="93">
        <v>175.32186999999996</v>
      </c>
      <c r="M171" s="94">
        <v>2.160082687952549E-6</v>
      </c>
      <c r="N171" s="94">
        <v>7.6387754873197776E-4</v>
      </c>
      <c r="O171" s="94">
        <v>1.2199913679227634E-4</v>
      </c>
    </row>
    <row r="172" spans="2:15">
      <c r="B172" s="86" t="s">
        <v>1137</v>
      </c>
      <c r="C172" s="83" t="s">
        <v>1138</v>
      </c>
      <c r="D172" s="96" t="s">
        <v>975</v>
      </c>
      <c r="E172" s="96" t="s">
        <v>970</v>
      </c>
      <c r="F172" s="96"/>
      <c r="G172" s="96" t="s">
        <v>1127</v>
      </c>
      <c r="H172" s="96" t="s">
        <v>171</v>
      </c>
      <c r="I172" s="93">
        <v>312.99999999999994</v>
      </c>
      <c r="J172" s="95">
        <v>39143</v>
      </c>
      <c r="K172" s="83"/>
      <c r="L172" s="93">
        <v>447.18919999999997</v>
      </c>
      <c r="M172" s="94">
        <v>7.200491324720374E-7</v>
      </c>
      <c r="N172" s="94">
        <v>1.9484037554208964E-3</v>
      </c>
      <c r="O172" s="94">
        <v>3.1118021033444733E-4</v>
      </c>
    </row>
    <row r="173" spans="2:15">
      <c r="B173" s="86" t="s">
        <v>1139</v>
      </c>
      <c r="C173" s="83" t="s">
        <v>1140</v>
      </c>
      <c r="D173" s="96" t="s">
        <v>969</v>
      </c>
      <c r="E173" s="96" t="s">
        <v>970</v>
      </c>
      <c r="F173" s="96"/>
      <c r="G173" s="96" t="s">
        <v>796</v>
      </c>
      <c r="H173" s="96" t="s">
        <v>171</v>
      </c>
      <c r="I173" s="93">
        <v>584.99999999999989</v>
      </c>
      <c r="J173" s="95">
        <v>7968</v>
      </c>
      <c r="K173" s="93">
        <v>0.42704999999999999</v>
      </c>
      <c r="L173" s="93">
        <v>170.56376999999995</v>
      </c>
      <c r="M173" s="94">
        <v>4.5607149030535452E-7</v>
      </c>
      <c r="N173" s="94">
        <v>7.4314650265870901E-4</v>
      </c>
      <c r="O173" s="94">
        <v>1.1868817454454689E-4</v>
      </c>
    </row>
    <row r="174" spans="2:15">
      <c r="B174" s="86" t="s">
        <v>1141</v>
      </c>
      <c r="C174" s="83" t="s">
        <v>1142</v>
      </c>
      <c r="D174" s="96" t="s">
        <v>30</v>
      </c>
      <c r="E174" s="96" t="s">
        <v>970</v>
      </c>
      <c r="F174" s="96"/>
      <c r="G174" s="96" t="s">
        <v>1034</v>
      </c>
      <c r="H174" s="96" t="s">
        <v>173</v>
      </c>
      <c r="I174" s="93">
        <v>19546.999999999996</v>
      </c>
      <c r="J174" s="95">
        <v>493</v>
      </c>
      <c r="K174" s="83"/>
      <c r="L174" s="93">
        <v>410.04998999999992</v>
      </c>
      <c r="M174" s="94">
        <v>3.4710071715463449E-6</v>
      </c>
      <c r="N174" s="94">
        <v>1.7865881833154758E-3</v>
      </c>
      <c r="O174" s="94">
        <v>2.853365916167877E-4</v>
      </c>
    </row>
    <row r="175" spans="2:15">
      <c r="B175" s="86" t="s">
        <v>1143</v>
      </c>
      <c r="C175" s="83" t="s">
        <v>1144</v>
      </c>
      <c r="D175" s="96" t="s">
        <v>969</v>
      </c>
      <c r="E175" s="96" t="s">
        <v>970</v>
      </c>
      <c r="F175" s="96"/>
      <c r="G175" s="96" t="s">
        <v>1016</v>
      </c>
      <c r="H175" s="96" t="s">
        <v>171</v>
      </c>
      <c r="I175" s="93">
        <v>326.99999999999994</v>
      </c>
      <c r="J175" s="95">
        <v>30770</v>
      </c>
      <c r="K175" s="83"/>
      <c r="L175" s="93">
        <v>367.25534000000005</v>
      </c>
      <c r="M175" s="94">
        <v>1.8751702491153924E-6</v>
      </c>
      <c r="N175" s="94">
        <v>1.6001318539320233E-3</v>
      </c>
      <c r="O175" s="94">
        <v>2.5555758937749164E-4</v>
      </c>
    </row>
    <row r="176" spans="2:15">
      <c r="B176" s="86" t="s">
        <v>1145</v>
      </c>
      <c r="C176" s="83" t="s">
        <v>1146</v>
      </c>
      <c r="D176" s="96" t="s">
        <v>969</v>
      </c>
      <c r="E176" s="96" t="s">
        <v>970</v>
      </c>
      <c r="F176" s="96"/>
      <c r="G176" s="96" t="s">
        <v>1065</v>
      </c>
      <c r="H176" s="96" t="s">
        <v>171</v>
      </c>
      <c r="I176" s="93">
        <v>943.99999999999989</v>
      </c>
      <c r="J176" s="95">
        <v>5438</v>
      </c>
      <c r="K176" s="93">
        <v>1.3782399999999999</v>
      </c>
      <c r="L176" s="93">
        <v>188.74996999999996</v>
      </c>
      <c r="M176" s="94">
        <v>1.4988374856098699E-6</v>
      </c>
      <c r="N176" s="94">
        <v>8.2238379277402383E-4</v>
      </c>
      <c r="O176" s="94">
        <v>1.313431884428797E-4</v>
      </c>
    </row>
    <row r="177" spans="2:15">
      <c r="B177" s="86" t="s">
        <v>1147</v>
      </c>
      <c r="C177" s="83" t="s">
        <v>1148</v>
      </c>
      <c r="D177" s="96" t="s">
        <v>975</v>
      </c>
      <c r="E177" s="96" t="s">
        <v>970</v>
      </c>
      <c r="F177" s="96"/>
      <c r="G177" s="96" t="s">
        <v>972</v>
      </c>
      <c r="H177" s="96" t="s">
        <v>171</v>
      </c>
      <c r="I177" s="93">
        <v>1150.9999999999998</v>
      </c>
      <c r="J177" s="95">
        <v>4406</v>
      </c>
      <c r="K177" s="83"/>
      <c r="L177" s="93">
        <v>185.10267000000002</v>
      </c>
      <c r="M177" s="94">
        <v>2.8911207928352442E-7</v>
      </c>
      <c r="N177" s="94">
        <v>8.0649250332171473E-4</v>
      </c>
      <c r="O177" s="94">
        <v>1.2880518533110326E-4</v>
      </c>
    </row>
    <row r="178" spans="2:15">
      <c r="B178" s="86" t="s">
        <v>994</v>
      </c>
      <c r="C178" s="83" t="s">
        <v>995</v>
      </c>
      <c r="D178" s="96" t="s">
        <v>969</v>
      </c>
      <c r="E178" s="96" t="s">
        <v>970</v>
      </c>
      <c r="F178" s="96"/>
      <c r="G178" s="96" t="s">
        <v>198</v>
      </c>
      <c r="H178" s="96" t="s">
        <v>171</v>
      </c>
      <c r="I178" s="93">
        <v>3.9999999999999996</v>
      </c>
      <c r="J178" s="95">
        <v>5319</v>
      </c>
      <c r="K178" s="83"/>
      <c r="L178" s="93">
        <v>0.77658000000000005</v>
      </c>
      <c r="M178" s="94">
        <v>7.9024507257995985E-8</v>
      </c>
      <c r="N178" s="94">
        <v>3.3835597737708336E-6</v>
      </c>
      <c r="O178" s="94">
        <v>5.4038945426572272E-7</v>
      </c>
    </row>
    <row r="179" spans="2:15">
      <c r="B179" s="86" t="s">
        <v>1149</v>
      </c>
      <c r="C179" s="83" t="s">
        <v>1150</v>
      </c>
      <c r="D179" s="96" t="s">
        <v>975</v>
      </c>
      <c r="E179" s="96" t="s">
        <v>970</v>
      </c>
      <c r="F179" s="96"/>
      <c r="G179" s="96" t="s">
        <v>1034</v>
      </c>
      <c r="H179" s="96" t="s">
        <v>171</v>
      </c>
      <c r="I179" s="93">
        <v>883.99999999999989</v>
      </c>
      <c r="J179" s="95">
        <v>8327</v>
      </c>
      <c r="K179" s="83"/>
      <c r="L179" s="93">
        <v>268.67897999999991</v>
      </c>
      <c r="M179" s="94">
        <v>7.4449200663819045E-7</v>
      </c>
      <c r="N179" s="94">
        <v>1.1706345628084394E-3</v>
      </c>
      <c r="O179" s="94">
        <v>1.8696243448823171E-4</v>
      </c>
    </row>
    <row r="180" spans="2:15">
      <c r="B180" s="86" t="s">
        <v>1151</v>
      </c>
      <c r="C180" s="83" t="s">
        <v>1152</v>
      </c>
      <c r="D180" s="96" t="s">
        <v>1070</v>
      </c>
      <c r="E180" s="96" t="s">
        <v>970</v>
      </c>
      <c r="F180" s="96"/>
      <c r="G180" s="96" t="s">
        <v>715</v>
      </c>
      <c r="H180" s="96" t="s">
        <v>176</v>
      </c>
      <c r="I180" s="93">
        <v>68894.999999999985</v>
      </c>
      <c r="J180" s="95">
        <v>597</v>
      </c>
      <c r="K180" s="93">
        <v>2.2019699999999998</v>
      </c>
      <c r="L180" s="93">
        <v>193.54430999999997</v>
      </c>
      <c r="M180" s="94">
        <v>3.2653361075695883E-6</v>
      </c>
      <c r="N180" s="94">
        <v>8.4327273656060152E-4</v>
      </c>
      <c r="O180" s="94">
        <v>1.3467936858679831E-4</v>
      </c>
    </row>
    <row r="181" spans="2:15">
      <c r="B181" s="86" t="s">
        <v>1153</v>
      </c>
      <c r="C181" s="83" t="s">
        <v>1154</v>
      </c>
      <c r="D181" s="96" t="s">
        <v>969</v>
      </c>
      <c r="E181" s="96" t="s">
        <v>970</v>
      </c>
      <c r="F181" s="96"/>
      <c r="G181" s="96" t="s">
        <v>988</v>
      </c>
      <c r="H181" s="96" t="s">
        <v>171</v>
      </c>
      <c r="I181" s="93">
        <v>2544.9999999999995</v>
      </c>
      <c r="J181" s="95">
        <v>3628</v>
      </c>
      <c r="K181" s="83"/>
      <c r="L181" s="93">
        <v>337.01399999999995</v>
      </c>
      <c r="M181" s="94">
        <v>4.3507463694626786E-7</v>
      </c>
      <c r="N181" s="94">
        <v>1.4683703077565781E-3</v>
      </c>
      <c r="O181" s="94">
        <v>2.3451390911420359E-4</v>
      </c>
    </row>
    <row r="182" spans="2:15">
      <c r="B182" s="86" t="s">
        <v>1155</v>
      </c>
      <c r="C182" s="83" t="s">
        <v>1156</v>
      </c>
      <c r="D182" s="96" t="s">
        <v>969</v>
      </c>
      <c r="E182" s="96" t="s">
        <v>970</v>
      </c>
      <c r="F182" s="96"/>
      <c r="G182" s="96" t="s">
        <v>639</v>
      </c>
      <c r="H182" s="96" t="s">
        <v>171</v>
      </c>
      <c r="I182" s="93">
        <v>1915.9999999999998</v>
      </c>
      <c r="J182" s="95">
        <v>6569</v>
      </c>
      <c r="K182" s="83"/>
      <c r="L182" s="93">
        <v>459.39643999999993</v>
      </c>
      <c r="M182" s="94">
        <v>3.6002450271145797E-6</v>
      </c>
      <c r="N182" s="94">
        <v>2.0015907113208244E-3</v>
      </c>
      <c r="O182" s="94">
        <v>3.1967471671072624E-4</v>
      </c>
    </row>
    <row r="183" spans="2:15">
      <c r="B183" s="86" t="s">
        <v>1157</v>
      </c>
      <c r="C183" s="83" t="s">
        <v>1158</v>
      </c>
      <c r="D183" s="96" t="s">
        <v>30</v>
      </c>
      <c r="E183" s="96" t="s">
        <v>970</v>
      </c>
      <c r="F183" s="96"/>
      <c r="G183" s="96" t="s">
        <v>1159</v>
      </c>
      <c r="H183" s="96" t="s">
        <v>173</v>
      </c>
      <c r="I183" s="93">
        <v>781.99999999999989</v>
      </c>
      <c r="J183" s="95">
        <v>5894</v>
      </c>
      <c r="K183" s="93">
        <v>6.6549799999999992</v>
      </c>
      <c r="L183" s="93">
        <v>202.77714</v>
      </c>
      <c r="M183" s="94">
        <v>3.387121780100032E-6</v>
      </c>
      <c r="N183" s="94">
        <v>8.8350018535668774E-4</v>
      </c>
      <c r="O183" s="94">
        <v>1.4110410778305396E-4</v>
      </c>
    </row>
    <row r="184" spans="2:15">
      <c r="B184" s="86" t="s">
        <v>1160</v>
      </c>
      <c r="C184" s="83" t="s">
        <v>1161</v>
      </c>
      <c r="D184" s="96" t="s">
        <v>969</v>
      </c>
      <c r="E184" s="96" t="s">
        <v>970</v>
      </c>
      <c r="F184" s="96"/>
      <c r="G184" s="96" t="s">
        <v>1016</v>
      </c>
      <c r="H184" s="96" t="s">
        <v>171</v>
      </c>
      <c r="I184" s="93">
        <v>506.99999999999994</v>
      </c>
      <c r="J184" s="95">
        <v>19318</v>
      </c>
      <c r="K184" s="83"/>
      <c r="L184" s="93">
        <v>357.48924999999997</v>
      </c>
      <c r="M184" s="94">
        <v>1.7650130548302871E-6</v>
      </c>
      <c r="N184" s="94">
        <v>1.5575809908258064E-3</v>
      </c>
      <c r="O184" s="94">
        <v>2.4876177691076577E-4</v>
      </c>
    </row>
    <row r="185" spans="2:15">
      <c r="B185" s="86" t="s">
        <v>1162</v>
      </c>
      <c r="C185" s="83" t="s">
        <v>1163</v>
      </c>
      <c r="D185" s="96" t="s">
        <v>131</v>
      </c>
      <c r="E185" s="96" t="s">
        <v>970</v>
      </c>
      <c r="F185" s="96"/>
      <c r="G185" s="96" t="s">
        <v>1065</v>
      </c>
      <c r="H185" s="96" t="s">
        <v>174</v>
      </c>
      <c r="I185" s="93">
        <v>919.99999999999989</v>
      </c>
      <c r="J185" s="95">
        <v>4201</v>
      </c>
      <c r="K185" s="83"/>
      <c r="L185" s="93">
        <v>185.80602999999996</v>
      </c>
      <c r="M185" s="94">
        <v>6.9994101657917719E-7</v>
      </c>
      <c r="N185" s="94">
        <v>8.0955704348818736E-4</v>
      </c>
      <c r="O185" s="94">
        <v>1.2929462405802426E-4</v>
      </c>
    </row>
    <row r="186" spans="2:15">
      <c r="B186" s="86" t="s">
        <v>1164</v>
      </c>
      <c r="C186" s="83" t="s">
        <v>1165</v>
      </c>
      <c r="D186" s="96" t="s">
        <v>147</v>
      </c>
      <c r="E186" s="96" t="s">
        <v>970</v>
      </c>
      <c r="F186" s="96"/>
      <c r="G186" s="96" t="s">
        <v>988</v>
      </c>
      <c r="H186" s="96" t="s">
        <v>1017</v>
      </c>
      <c r="I186" s="93">
        <v>174.99999999999997</v>
      </c>
      <c r="J186" s="95">
        <v>22055</v>
      </c>
      <c r="K186" s="83"/>
      <c r="L186" s="93">
        <v>141.92998999999998</v>
      </c>
      <c r="M186" s="94">
        <v>2.4908808850797229E-7</v>
      </c>
      <c r="N186" s="94">
        <v>6.1838909688080622E-4</v>
      </c>
      <c r="O186" s="94">
        <v>9.8763127868396633E-5</v>
      </c>
    </row>
    <row r="187" spans="2:15">
      <c r="B187" s="86" t="s">
        <v>1166</v>
      </c>
      <c r="C187" s="83" t="s">
        <v>1167</v>
      </c>
      <c r="D187" s="96" t="s">
        <v>131</v>
      </c>
      <c r="E187" s="96" t="s">
        <v>970</v>
      </c>
      <c r="F187" s="96"/>
      <c r="G187" s="96" t="s">
        <v>715</v>
      </c>
      <c r="H187" s="96" t="s">
        <v>174</v>
      </c>
      <c r="I187" s="93">
        <v>7173.9999999999991</v>
      </c>
      <c r="J187" s="95">
        <v>2629</v>
      </c>
      <c r="K187" s="83"/>
      <c r="L187" s="93">
        <v>906.71594999999979</v>
      </c>
      <c r="M187" s="94">
        <v>1.560536804213136E-6</v>
      </c>
      <c r="N187" s="94">
        <v>3.9505622275314914E-3</v>
      </c>
      <c r="O187" s="94">
        <v>6.3094560430931293E-4</v>
      </c>
    </row>
    <row r="188" spans="2:15">
      <c r="B188" s="86" t="s">
        <v>1168</v>
      </c>
      <c r="C188" s="83" t="s">
        <v>1169</v>
      </c>
      <c r="D188" s="96" t="s">
        <v>969</v>
      </c>
      <c r="E188" s="96" t="s">
        <v>970</v>
      </c>
      <c r="F188" s="96"/>
      <c r="G188" s="96" t="s">
        <v>1031</v>
      </c>
      <c r="H188" s="96" t="s">
        <v>171</v>
      </c>
      <c r="I188" s="93">
        <v>256.99999999999994</v>
      </c>
      <c r="J188" s="95">
        <v>20389</v>
      </c>
      <c r="K188" s="83"/>
      <c r="L188" s="93">
        <v>191.25901000000002</v>
      </c>
      <c r="M188" s="94">
        <v>1.0226820533227216E-6</v>
      </c>
      <c r="N188" s="94">
        <v>8.3331568236013492E-4</v>
      </c>
      <c r="O188" s="94">
        <v>1.3308912415630381E-4</v>
      </c>
    </row>
    <row r="189" spans="2:15">
      <c r="B189" s="86" t="s">
        <v>998</v>
      </c>
      <c r="C189" s="83" t="s">
        <v>999</v>
      </c>
      <c r="D189" s="96" t="s">
        <v>975</v>
      </c>
      <c r="E189" s="96" t="s">
        <v>970</v>
      </c>
      <c r="F189" s="96"/>
      <c r="G189" s="96" t="s">
        <v>200</v>
      </c>
      <c r="H189" s="96" t="s">
        <v>171</v>
      </c>
      <c r="I189" s="93">
        <v>4871.9999999999991</v>
      </c>
      <c r="J189" s="95">
        <v>977</v>
      </c>
      <c r="K189" s="83"/>
      <c r="L189" s="93">
        <v>173.73795999999996</v>
      </c>
      <c r="M189" s="94">
        <v>9.7913049273214655E-5</v>
      </c>
      <c r="N189" s="94">
        <v>7.569764514061731E-4</v>
      </c>
      <c r="O189" s="94">
        <v>1.2089696024831947E-4</v>
      </c>
    </row>
    <row r="190" spans="2:15">
      <c r="B190" s="86" t="s">
        <v>1170</v>
      </c>
      <c r="C190" s="83" t="s">
        <v>1171</v>
      </c>
      <c r="D190" s="96" t="s">
        <v>30</v>
      </c>
      <c r="E190" s="96" t="s">
        <v>970</v>
      </c>
      <c r="F190" s="96"/>
      <c r="G190" s="96" t="s">
        <v>1016</v>
      </c>
      <c r="H190" s="96" t="s">
        <v>173</v>
      </c>
      <c r="I190" s="93">
        <v>605.99999999999989</v>
      </c>
      <c r="J190" s="95">
        <v>11272</v>
      </c>
      <c r="K190" s="83"/>
      <c r="L190" s="93">
        <v>290.65872999999993</v>
      </c>
      <c r="M190" s="94">
        <v>7.1294117647058806E-7</v>
      </c>
      <c r="N190" s="94">
        <v>1.2664003537604851E-3</v>
      </c>
      <c r="O190" s="94">
        <v>2.0225722073999845E-4</v>
      </c>
    </row>
    <row r="191" spans="2:15">
      <c r="B191" s="86" t="s">
        <v>1172</v>
      </c>
      <c r="C191" s="83" t="s">
        <v>1173</v>
      </c>
      <c r="D191" s="96" t="s">
        <v>969</v>
      </c>
      <c r="E191" s="96" t="s">
        <v>970</v>
      </c>
      <c r="F191" s="96"/>
      <c r="G191" s="96" t="s">
        <v>639</v>
      </c>
      <c r="H191" s="96" t="s">
        <v>171</v>
      </c>
      <c r="I191" s="93">
        <v>690.99999999999989</v>
      </c>
      <c r="J191" s="95">
        <v>17019</v>
      </c>
      <c r="K191" s="83"/>
      <c r="L191" s="93">
        <v>429.24470999999988</v>
      </c>
      <c r="M191" s="94">
        <v>2.2312642852982471E-6</v>
      </c>
      <c r="N191" s="94">
        <v>1.870219595997742E-3</v>
      </c>
      <c r="O191" s="94">
        <v>2.9869339228842922E-4</v>
      </c>
    </row>
    <row r="192" spans="2:15">
      <c r="B192" s="86" t="s">
        <v>1174</v>
      </c>
      <c r="C192" s="83" t="s">
        <v>1175</v>
      </c>
      <c r="D192" s="96" t="s">
        <v>969</v>
      </c>
      <c r="E192" s="96" t="s">
        <v>970</v>
      </c>
      <c r="F192" s="96"/>
      <c r="G192" s="96" t="s">
        <v>639</v>
      </c>
      <c r="H192" s="96" t="s">
        <v>171</v>
      </c>
      <c r="I192" s="93">
        <v>441.99999999999994</v>
      </c>
      <c r="J192" s="95">
        <v>10053</v>
      </c>
      <c r="K192" s="93">
        <v>1.3108199999999999</v>
      </c>
      <c r="L192" s="93">
        <v>163.49587</v>
      </c>
      <c r="M192" s="94">
        <v>4.9987123791901972E-6</v>
      </c>
      <c r="N192" s="94">
        <v>7.1235165586245534E-4</v>
      </c>
      <c r="O192" s="94">
        <v>1.1376991934378884E-4</v>
      </c>
    </row>
    <row r="193" spans="2:15">
      <c r="B193" s="86" t="s">
        <v>1176</v>
      </c>
      <c r="C193" s="83" t="s">
        <v>1177</v>
      </c>
      <c r="D193" s="96" t="s">
        <v>969</v>
      </c>
      <c r="E193" s="96" t="s">
        <v>970</v>
      </c>
      <c r="F193" s="96"/>
      <c r="G193" s="96" t="s">
        <v>1090</v>
      </c>
      <c r="H193" s="96" t="s">
        <v>171</v>
      </c>
      <c r="I193" s="93">
        <v>1403.9999999999998</v>
      </c>
      <c r="J193" s="95">
        <v>5088</v>
      </c>
      <c r="K193" s="83"/>
      <c r="L193" s="93">
        <v>260.73964999999998</v>
      </c>
      <c r="M193" s="94">
        <v>2.4215111820660645E-6</v>
      </c>
      <c r="N193" s="94">
        <v>1.1360428947012364E-3</v>
      </c>
      <c r="O193" s="94">
        <v>1.8143778769596889E-4</v>
      </c>
    </row>
    <row r="194" spans="2:15">
      <c r="B194" s="86" t="s">
        <v>1178</v>
      </c>
      <c r="C194" s="83" t="s">
        <v>1179</v>
      </c>
      <c r="D194" s="96" t="s">
        <v>969</v>
      </c>
      <c r="E194" s="96" t="s">
        <v>970</v>
      </c>
      <c r="F194" s="96"/>
      <c r="G194" s="96" t="s">
        <v>1031</v>
      </c>
      <c r="H194" s="96" t="s">
        <v>171</v>
      </c>
      <c r="I194" s="93">
        <v>1961.9999999999998</v>
      </c>
      <c r="J194" s="95">
        <v>3338</v>
      </c>
      <c r="K194" s="83"/>
      <c r="L194" s="93">
        <v>239.04418999999999</v>
      </c>
      <c r="M194" s="94">
        <v>2.5995135109833976E-6</v>
      </c>
      <c r="N194" s="94">
        <v>1.0415157555404878E-3</v>
      </c>
      <c r="O194" s="94">
        <v>1.6634082693282304E-4</v>
      </c>
    </row>
    <row r="195" spans="2:15">
      <c r="B195" s="86" t="s">
        <v>1180</v>
      </c>
      <c r="C195" s="83" t="s">
        <v>1181</v>
      </c>
      <c r="D195" s="96" t="s">
        <v>30</v>
      </c>
      <c r="E195" s="96" t="s">
        <v>970</v>
      </c>
      <c r="F195" s="96"/>
      <c r="G195" s="96" t="s">
        <v>715</v>
      </c>
      <c r="H195" s="96" t="s">
        <v>173</v>
      </c>
      <c r="I195" s="93">
        <v>2944.9999999999995</v>
      </c>
      <c r="J195" s="95">
        <v>5221</v>
      </c>
      <c r="K195" s="83"/>
      <c r="L195" s="93">
        <v>654.25757999999985</v>
      </c>
      <c r="M195" s="94">
        <v>1.1053506358043289E-6</v>
      </c>
      <c r="N195" s="94">
        <v>2.8506008774017515E-3</v>
      </c>
      <c r="O195" s="94">
        <v>4.5527041207011812E-4</v>
      </c>
    </row>
    <row r="196" spans="2:15">
      <c r="B196" s="86" t="s">
        <v>1182</v>
      </c>
      <c r="C196" s="83" t="s">
        <v>1183</v>
      </c>
      <c r="D196" s="96" t="s">
        <v>975</v>
      </c>
      <c r="E196" s="96" t="s">
        <v>970</v>
      </c>
      <c r="F196" s="96"/>
      <c r="G196" s="96" t="s">
        <v>1024</v>
      </c>
      <c r="H196" s="96" t="s">
        <v>171</v>
      </c>
      <c r="I196" s="93">
        <v>1019.9999999999999</v>
      </c>
      <c r="J196" s="95">
        <v>5571</v>
      </c>
      <c r="K196" s="83"/>
      <c r="L196" s="93">
        <v>207.40832999999995</v>
      </c>
      <c r="M196" s="94">
        <v>8.1859589200010775E-6</v>
      </c>
      <c r="N196" s="94">
        <v>9.0367828444331058E-4</v>
      </c>
      <c r="O196" s="94">
        <v>1.4432675868405689E-4</v>
      </c>
    </row>
    <row r="197" spans="2:15">
      <c r="B197" s="86" t="s">
        <v>1184</v>
      </c>
      <c r="C197" s="83" t="s">
        <v>1185</v>
      </c>
      <c r="D197" s="96" t="s">
        <v>969</v>
      </c>
      <c r="E197" s="96" t="s">
        <v>970</v>
      </c>
      <c r="F197" s="96"/>
      <c r="G197" s="96" t="s">
        <v>1090</v>
      </c>
      <c r="H197" s="96" t="s">
        <v>171</v>
      </c>
      <c r="I197" s="93">
        <v>467.99999999999994</v>
      </c>
      <c r="J197" s="95">
        <v>6973</v>
      </c>
      <c r="K197" s="83"/>
      <c r="L197" s="93">
        <v>119.11278999999998</v>
      </c>
      <c r="M197" s="94">
        <v>1.6879128914898902E-6</v>
      </c>
      <c r="N197" s="94">
        <v>5.189745355090431E-4</v>
      </c>
      <c r="O197" s="94">
        <v>8.2885595282092788E-5</v>
      </c>
    </row>
    <row r="198" spans="2:15">
      <c r="B198" s="86" t="s">
        <v>1186</v>
      </c>
      <c r="C198" s="83" t="s">
        <v>1187</v>
      </c>
      <c r="D198" s="96" t="s">
        <v>969</v>
      </c>
      <c r="E198" s="96" t="s">
        <v>970</v>
      </c>
      <c r="F198" s="96"/>
      <c r="G198" s="96" t="s">
        <v>1041</v>
      </c>
      <c r="H198" s="96" t="s">
        <v>171</v>
      </c>
      <c r="I198" s="93">
        <v>1929.9999999999998</v>
      </c>
      <c r="J198" s="95">
        <v>5002</v>
      </c>
      <c r="K198" s="93">
        <v>2.1133500000000001</v>
      </c>
      <c r="L198" s="93">
        <v>354.47923999999995</v>
      </c>
      <c r="M198" s="94">
        <v>1.1750667705968778E-6</v>
      </c>
      <c r="N198" s="94">
        <v>1.5444663744892434E-3</v>
      </c>
      <c r="O198" s="94">
        <v>2.4666723718371332E-4</v>
      </c>
    </row>
    <row r="199" spans="2:15">
      <c r="B199" s="86" t="s">
        <v>1188</v>
      </c>
      <c r="C199" s="83" t="s">
        <v>1189</v>
      </c>
      <c r="D199" s="96" t="s">
        <v>30</v>
      </c>
      <c r="E199" s="96" t="s">
        <v>970</v>
      </c>
      <c r="F199" s="96"/>
      <c r="G199" s="96" t="s">
        <v>1016</v>
      </c>
      <c r="H199" s="96" t="s">
        <v>173</v>
      </c>
      <c r="I199" s="93">
        <v>1400.9999999999998</v>
      </c>
      <c r="J199" s="95">
        <v>8236</v>
      </c>
      <c r="K199" s="83"/>
      <c r="L199" s="93">
        <v>490.98049999999995</v>
      </c>
      <c r="M199" s="94">
        <v>2.3494360668397015E-6</v>
      </c>
      <c r="N199" s="94">
        <v>2.1392024897703911E-3</v>
      </c>
      <c r="O199" s="94">
        <v>3.4165273951184891E-4</v>
      </c>
    </row>
    <row r="200" spans="2:15">
      <c r="B200" s="86" t="s">
        <v>1190</v>
      </c>
      <c r="C200" s="83" t="s">
        <v>1191</v>
      </c>
      <c r="D200" s="96" t="s">
        <v>969</v>
      </c>
      <c r="E200" s="96" t="s">
        <v>970</v>
      </c>
      <c r="F200" s="96"/>
      <c r="G200" s="96" t="s">
        <v>972</v>
      </c>
      <c r="H200" s="96" t="s">
        <v>171</v>
      </c>
      <c r="I200" s="93">
        <v>1223.9999999999998</v>
      </c>
      <c r="J200" s="95">
        <v>13245</v>
      </c>
      <c r="K200" s="83"/>
      <c r="L200" s="93">
        <v>591.73361999999986</v>
      </c>
      <c r="M200" s="94">
        <v>6.8526750320320139E-7</v>
      </c>
      <c r="N200" s="94">
        <v>2.5781839262146796E-3</v>
      </c>
      <c r="O200" s="94">
        <v>4.1176261039748704E-4</v>
      </c>
    </row>
    <row r="201" spans="2:15">
      <c r="B201" s="86" t="s">
        <v>1192</v>
      </c>
      <c r="C201" s="83" t="s">
        <v>1193</v>
      </c>
      <c r="D201" s="96" t="s">
        <v>30</v>
      </c>
      <c r="E201" s="96" t="s">
        <v>970</v>
      </c>
      <c r="F201" s="96"/>
      <c r="G201" s="96" t="s">
        <v>711</v>
      </c>
      <c r="H201" s="96" t="s">
        <v>173</v>
      </c>
      <c r="I201" s="93">
        <v>146.99999999999997</v>
      </c>
      <c r="J201" s="95">
        <v>14180</v>
      </c>
      <c r="K201" s="83"/>
      <c r="L201" s="93">
        <v>88.695859999999982</v>
      </c>
      <c r="M201" s="94">
        <v>7.1288127236407342E-7</v>
      </c>
      <c r="N201" s="94">
        <v>3.8644794354221002E-4</v>
      </c>
      <c r="O201" s="94">
        <v>6.1719729301590225E-5</v>
      </c>
    </row>
    <row r="202" spans="2:15">
      <c r="B202" s="86" t="s">
        <v>1194</v>
      </c>
      <c r="C202" s="83" t="s">
        <v>1195</v>
      </c>
      <c r="D202" s="96" t="s">
        <v>969</v>
      </c>
      <c r="E202" s="96" t="s">
        <v>970</v>
      </c>
      <c r="F202" s="96"/>
      <c r="G202" s="96" t="s">
        <v>1062</v>
      </c>
      <c r="H202" s="96" t="s">
        <v>171</v>
      </c>
      <c r="I202" s="93">
        <v>2357.9999999999995</v>
      </c>
      <c r="J202" s="95">
        <v>8565</v>
      </c>
      <c r="K202" s="83"/>
      <c r="L202" s="93">
        <v>737.16385999999989</v>
      </c>
      <c r="M202" s="94">
        <v>7.9909330549372668E-7</v>
      </c>
      <c r="N202" s="94">
        <v>3.2118236155626386E-3</v>
      </c>
      <c r="O202" s="94">
        <v>5.1296141544955262E-4</v>
      </c>
    </row>
    <row r="203" spans="2:15">
      <c r="B203" s="86" t="s">
        <v>1196</v>
      </c>
      <c r="C203" s="83" t="s">
        <v>1197</v>
      </c>
      <c r="D203" s="96" t="s">
        <v>969</v>
      </c>
      <c r="E203" s="96" t="s">
        <v>970</v>
      </c>
      <c r="F203" s="96"/>
      <c r="G203" s="96" t="s">
        <v>1041</v>
      </c>
      <c r="H203" s="96" t="s">
        <v>171</v>
      </c>
      <c r="I203" s="93">
        <v>3513.9999999999995</v>
      </c>
      <c r="J203" s="95">
        <v>5544</v>
      </c>
      <c r="K203" s="83"/>
      <c r="L203" s="93">
        <v>711.07898999999986</v>
      </c>
      <c r="M203" s="94">
        <v>7.2113502621007928E-7</v>
      </c>
      <c r="N203" s="94">
        <v>3.0981718129974916E-3</v>
      </c>
      <c r="O203" s="94">
        <v>4.9481004834778285E-4</v>
      </c>
    </row>
    <row r="204" spans="2:15">
      <c r="B204" s="86" t="s">
        <v>1198</v>
      </c>
      <c r="C204" s="83" t="s">
        <v>1199</v>
      </c>
      <c r="D204" s="96" t="s">
        <v>131</v>
      </c>
      <c r="E204" s="96" t="s">
        <v>970</v>
      </c>
      <c r="F204" s="96"/>
      <c r="G204" s="96" t="s">
        <v>1159</v>
      </c>
      <c r="H204" s="96" t="s">
        <v>174</v>
      </c>
      <c r="I204" s="93">
        <v>2653.9999999999995</v>
      </c>
      <c r="J204" s="95">
        <v>1193</v>
      </c>
      <c r="K204" s="93">
        <v>4.7591400000000004</v>
      </c>
      <c r="L204" s="93">
        <v>156.97525999999999</v>
      </c>
      <c r="M204" s="94">
        <v>2.1034577132448574E-6</v>
      </c>
      <c r="N204" s="94">
        <v>6.8394135209922703E-4</v>
      </c>
      <c r="O204" s="94">
        <v>1.0923250030211945E-4</v>
      </c>
    </row>
    <row r="205" spans="2:15">
      <c r="B205" s="86" t="s">
        <v>1200</v>
      </c>
      <c r="C205" s="83" t="s">
        <v>1201</v>
      </c>
      <c r="D205" s="96" t="s">
        <v>30</v>
      </c>
      <c r="E205" s="96" t="s">
        <v>970</v>
      </c>
      <c r="F205" s="96"/>
      <c r="G205" s="96" t="s">
        <v>1024</v>
      </c>
      <c r="H205" s="96" t="s">
        <v>173</v>
      </c>
      <c r="I205" s="93">
        <v>2279.9999999999995</v>
      </c>
      <c r="J205" s="95">
        <v>4787</v>
      </c>
      <c r="K205" s="83"/>
      <c r="L205" s="93">
        <v>464.41692999999992</v>
      </c>
      <c r="M205" s="94">
        <v>9.1756241752552568E-6</v>
      </c>
      <c r="N205" s="94">
        <v>2.0234649908652614E-3</v>
      </c>
      <c r="O205" s="94">
        <v>3.2316826515550528E-4</v>
      </c>
    </row>
    <row r="206" spans="2:15">
      <c r="B206" s="162"/>
      <c r="C206" s="162"/>
      <c r="D206" s="162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2:15">
      <c r="B207" s="162"/>
      <c r="C207" s="162"/>
      <c r="D207" s="162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2:15">
      <c r="E208" s="1"/>
      <c r="F208" s="1"/>
      <c r="G208" s="1"/>
    </row>
    <row r="209" spans="2:7">
      <c r="B209" s="98" t="s">
        <v>262</v>
      </c>
      <c r="E209" s="1"/>
      <c r="F209" s="1"/>
      <c r="G209" s="1"/>
    </row>
    <row r="210" spans="2:7">
      <c r="B210" s="98" t="s">
        <v>120</v>
      </c>
      <c r="E210" s="1"/>
      <c r="F210" s="1"/>
      <c r="G210" s="1"/>
    </row>
    <row r="211" spans="2:7">
      <c r="B211" s="98" t="s">
        <v>245</v>
      </c>
      <c r="E211" s="1"/>
      <c r="F211" s="1"/>
      <c r="G211" s="1"/>
    </row>
    <row r="212" spans="2:7">
      <c r="B212" s="98" t="s">
        <v>253</v>
      </c>
      <c r="E212" s="1"/>
      <c r="F212" s="1"/>
      <c r="G212" s="1"/>
    </row>
    <row r="213" spans="2:7">
      <c r="B213" s="98" t="s">
        <v>259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11 B213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0.285156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5703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187</v>
      </c>
      <c r="C1" s="77" t="s" vm="1">
        <v>263</v>
      </c>
    </row>
    <row r="2" spans="2:63">
      <c r="B2" s="57" t="s">
        <v>186</v>
      </c>
      <c r="C2" s="77" t="s">
        <v>264</v>
      </c>
    </row>
    <row r="3" spans="2:63">
      <c r="B3" s="57" t="s">
        <v>188</v>
      </c>
      <c r="C3" s="77" t="s">
        <v>265</v>
      </c>
    </row>
    <row r="4" spans="2:63">
      <c r="B4" s="57" t="s">
        <v>189</v>
      </c>
      <c r="C4" s="77">
        <v>9599</v>
      </c>
    </row>
    <row r="6" spans="2:63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8"/>
      <c r="BK6" s="3"/>
    </row>
    <row r="7" spans="2:63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  <c r="BH7" s="3"/>
      <c r="BK7" s="3"/>
    </row>
    <row r="8" spans="2:63" s="3" customFormat="1" ht="74.25" customHeight="1">
      <c r="B8" s="23" t="s">
        <v>123</v>
      </c>
      <c r="C8" s="31" t="s">
        <v>49</v>
      </c>
      <c r="D8" s="31" t="s">
        <v>127</v>
      </c>
      <c r="E8" s="31" t="s">
        <v>125</v>
      </c>
      <c r="F8" s="31" t="s">
        <v>68</v>
      </c>
      <c r="G8" s="31" t="s">
        <v>109</v>
      </c>
      <c r="H8" s="31" t="s">
        <v>247</v>
      </c>
      <c r="I8" s="31" t="s">
        <v>246</v>
      </c>
      <c r="J8" s="31" t="s">
        <v>261</v>
      </c>
      <c r="K8" s="31" t="s">
        <v>65</v>
      </c>
      <c r="L8" s="31" t="s">
        <v>62</v>
      </c>
      <c r="M8" s="31" t="s">
        <v>190</v>
      </c>
      <c r="N8" s="15" t="s">
        <v>192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254</v>
      </c>
      <c r="I9" s="33"/>
      <c r="J9" s="17" t="s">
        <v>250</v>
      </c>
      <c r="K9" s="33" t="s">
        <v>250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72.384050000000002</v>
      </c>
      <c r="K11" s="87">
        <v>353048.58251000021</v>
      </c>
      <c r="L11" s="79"/>
      <c r="M11" s="88">
        <v>1</v>
      </c>
      <c r="N11" s="88">
        <v>0.2456717026344562</v>
      </c>
      <c r="O11" s="5"/>
      <c r="BH11" s="1"/>
      <c r="BI11" s="3"/>
      <c r="BK11" s="1"/>
    </row>
    <row r="12" spans="2:63" ht="20.25">
      <c r="B12" s="80" t="s">
        <v>241</v>
      </c>
      <c r="C12" s="81"/>
      <c r="D12" s="81"/>
      <c r="E12" s="81"/>
      <c r="F12" s="81"/>
      <c r="G12" s="81"/>
      <c r="H12" s="90"/>
      <c r="I12" s="92"/>
      <c r="J12" s="81"/>
      <c r="K12" s="90">
        <v>83223.596229999996</v>
      </c>
      <c r="L12" s="81"/>
      <c r="M12" s="91">
        <v>0.23572845311634316</v>
      </c>
      <c r="N12" s="91">
        <v>5.7911810436478597E-2</v>
      </c>
      <c r="BI12" s="4"/>
    </row>
    <row r="13" spans="2:63">
      <c r="B13" s="101" t="s">
        <v>70</v>
      </c>
      <c r="C13" s="81"/>
      <c r="D13" s="81"/>
      <c r="E13" s="81"/>
      <c r="F13" s="81"/>
      <c r="G13" s="81"/>
      <c r="H13" s="90"/>
      <c r="I13" s="92"/>
      <c r="J13" s="81"/>
      <c r="K13" s="90">
        <v>14451.117749999998</v>
      </c>
      <c r="L13" s="81"/>
      <c r="M13" s="91">
        <v>4.0932377202196148E-2</v>
      </c>
      <c r="N13" s="91">
        <v>1.0055926800139326E-2</v>
      </c>
    </row>
    <row r="14" spans="2:63">
      <c r="B14" s="86" t="s">
        <v>1202</v>
      </c>
      <c r="C14" s="83" t="s">
        <v>1203</v>
      </c>
      <c r="D14" s="96" t="s">
        <v>128</v>
      </c>
      <c r="E14" s="96" t="s">
        <v>1204</v>
      </c>
      <c r="F14" s="96" t="s">
        <v>1205</v>
      </c>
      <c r="G14" s="96" t="s">
        <v>172</v>
      </c>
      <c r="H14" s="93">
        <v>408344.99999999994</v>
      </c>
      <c r="I14" s="95">
        <v>1355</v>
      </c>
      <c r="J14" s="83"/>
      <c r="K14" s="93">
        <v>5533.0747499999989</v>
      </c>
      <c r="L14" s="94">
        <v>1.6013529411764704E-3</v>
      </c>
      <c r="M14" s="94">
        <v>1.5672275783300368E-2</v>
      </c>
      <c r="N14" s="94">
        <v>3.8502346758401574E-3</v>
      </c>
    </row>
    <row r="15" spans="2:63">
      <c r="B15" s="86" t="s">
        <v>1206</v>
      </c>
      <c r="C15" s="83" t="s">
        <v>1207</v>
      </c>
      <c r="D15" s="96" t="s">
        <v>128</v>
      </c>
      <c r="E15" s="96" t="s">
        <v>1204</v>
      </c>
      <c r="F15" s="96" t="s">
        <v>1205</v>
      </c>
      <c r="G15" s="96" t="s">
        <v>172</v>
      </c>
      <c r="H15" s="93">
        <v>54615.999999999993</v>
      </c>
      <c r="I15" s="95">
        <v>1910</v>
      </c>
      <c r="J15" s="83"/>
      <c r="K15" s="93">
        <v>1043.1655999999998</v>
      </c>
      <c r="L15" s="94">
        <v>7.6492997198879546E-4</v>
      </c>
      <c r="M15" s="94">
        <v>2.9547366897315097E-3</v>
      </c>
      <c r="N15" s="94">
        <v>7.2589519340283688E-4</v>
      </c>
    </row>
    <row r="16" spans="2:63" ht="20.25">
      <c r="B16" s="86" t="s">
        <v>1208</v>
      </c>
      <c r="C16" s="83" t="s">
        <v>1209</v>
      </c>
      <c r="D16" s="96" t="s">
        <v>128</v>
      </c>
      <c r="E16" s="96" t="s">
        <v>1210</v>
      </c>
      <c r="F16" s="96" t="s">
        <v>1205</v>
      </c>
      <c r="G16" s="96" t="s">
        <v>172</v>
      </c>
      <c r="H16" s="93">
        <v>23775.999999999996</v>
      </c>
      <c r="I16" s="95">
        <v>13580</v>
      </c>
      <c r="J16" s="83"/>
      <c r="K16" s="93">
        <v>3228.7807999999995</v>
      </c>
      <c r="L16" s="94">
        <v>2.3160518936675791E-4</v>
      </c>
      <c r="M16" s="94">
        <v>9.1454291560809295E-3</v>
      </c>
      <c r="N16" s="94">
        <v>2.2467731520971995E-3</v>
      </c>
      <c r="BH16" s="4"/>
    </row>
    <row r="17" spans="2:14">
      <c r="B17" s="86" t="s">
        <v>1211</v>
      </c>
      <c r="C17" s="83" t="s">
        <v>1212</v>
      </c>
      <c r="D17" s="96" t="s">
        <v>128</v>
      </c>
      <c r="E17" s="96" t="s">
        <v>1213</v>
      </c>
      <c r="F17" s="96" t="s">
        <v>1205</v>
      </c>
      <c r="G17" s="96" t="s">
        <v>172</v>
      </c>
      <c r="H17" s="93">
        <v>34237.999999999993</v>
      </c>
      <c r="I17" s="95">
        <v>13570</v>
      </c>
      <c r="J17" s="83"/>
      <c r="K17" s="93">
        <v>4646.0965999999989</v>
      </c>
      <c r="L17" s="94">
        <v>8.280739263614496E-4</v>
      </c>
      <c r="M17" s="94">
        <v>1.3159935573083335E-2</v>
      </c>
      <c r="N17" s="94">
        <v>3.2330237787991309E-3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01" t="s">
        <v>71</v>
      </c>
      <c r="C19" s="81"/>
      <c r="D19" s="81"/>
      <c r="E19" s="81"/>
      <c r="F19" s="81"/>
      <c r="G19" s="81"/>
      <c r="H19" s="90"/>
      <c r="I19" s="92"/>
      <c r="J19" s="81"/>
      <c r="K19" s="90">
        <v>68772.478479999991</v>
      </c>
      <c r="L19" s="81"/>
      <c r="M19" s="91">
        <v>0.19479607591414699</v>
      </c>
      <c r="N19" s="91">
        <v>4.7855883636339275E-2</v>
      </c>
    </row>
    <row r="20" spans="2:14">
      <c r="B20" s="86" t="s">
        <v>1214</v>
      </c>
      <c r="C20" s="83" t="s">
        <v>1215</v>
      </c>
      <c r="D20" s="96" t="s">
        <v>128</v>
      </c>
      <c r="E20" s="96" t="s">
        <v>1216</v>
      </c>
      <c r="F20" s="96" t="s">
        <v>1217</v>
      </c>
      <c r="G20" s="96" t="s">
        <v>172</v>
      </c>
      <c r="H20" s="93">
        <v>1622717.9999999998</v>
      </c>
      <c r="I20" s="95">
        <v>314.20999999999998</v>
      </c>
      <c r="J20" s="83"/>
      <c r="K20" s="93">
        <v>5098.7422300000007</v>
      </c>
      <c r="L20" s="94">
        <v>1.1199114162449578E-2</v>
      </c>
      <c r="M20" s="94">
        <v>1.4442041358020683E-2</v>
      </c>
      <c r="N20" s="94">
        <v>3.548000889942175E-3</v>
      </c>
    </row>
    <row r="21" spans="2:14">
      <c r="B21" s="86" t="s">
        <v>1218</v>
      </c>
      <c r="C21" s="83" t="s">
        <v>1219</v>
      </c>
      <c r="D21" s="96" t="s">
        <v>128</v>
      </c>
      <c r="E21" s="96" t="s">
        <v>1216</v>
      </c>
      <c r="F21" s="96" t="s">
        <v>1217</v>
      </c>
      <c r="G21" s="96" t="s">
        <v>172</v>
      </c>
      <c r="H21" s="93">
        <v>3279494.9999999995</v>
      </c>
      <c r="I21" s="95">
        <v>326.08</v>
      </c>
      <c r="J21" s="83"/>
      <c r="K21" s="93">
        <v>10693.7773</v>
      </c>
      <c r="L21" s="94">
        <v>1.0614870044063121E-2</v>
      </c>
      <c r="M21" s="94">
        <v>3.0289817973414734E-2</v>
      </c>
      <c r="N21" s="94">
        <v>7.4413511540165509E-3</v>
      </c>
    </row>
    <row r="22" spans="2:14">
      <c r="B22" s="86" t="s">
        <v>1220</v>
      </c>
      <c r="C22" s="83" t="s">
        <v>1221</v>
      </c>
      <c r="D22" s="96" t="s">
        <v>128</v>
      </c>
      <c r="E22" s="96" t="s">
        <v>1216</v>
      </c>
      <c r="F22" s="96" t="s">
        <v>1217</v>
      </c>
      <c r="G22" s="96" t="s">
        <v>172</v>
      </c>
      <c r="H22" s="93">
        <v>459649.99999999994</v>
      </c>
      <c r="I22" s="95">
        <v>337.48</v>
      </c>
      <c r="J22" s="83"/>
      <c r="K22" s="93">
        <v>1551.2268199999996</v>
      </c>
      <c r="L22" s="94">
        <v>1.8853303176032824E-3</v>
      </c>
      <c r="M22" s="94">
        <v>4.393805546453541E-3</v>
      </c>
      <c r="N22" s="94">
        <v>1.0794336896419586E-3</v>
      </c>
    </row>
    <row r="23" spans="2:14">
      <c r="B23" s="86" t="s">
        <v>1222</v>
      </c>
      <c r="C23" s="83" t="s">
        <v>1223</v>
      </c>
      <c r="D23" s="96" t="s">
        <v>128</v>
      </c>
      <c r="E23" s="96" t="s">
        <v>1204</v>
      </c>
      <c r="F23" s="96" t="s">
        <v>1217</v>
      </c>
      <c r="G23" s="96" t="s">
        <v>172</v>
      </c>
      <c r="H23" s="93">
        <v>57999.999999999993</v>
      </c>
      <c r="I23" s="95">
        <v>3116</v>
      </c>
      <c r="J23" s="83"/>
      <c r="K23" s="93">
        <v>1807.2799999999997</v>
      </c>
      <c r="L23" s="94">
        <v>1.5424576903855524E-3</v>
      </c>
      <c r="M23" s="94">
        <v>5.119068846420897E-3</v>
      </c>
      <c r="N23" s="94">
        <v>1.2576103594032233E-3</v>
      </c>
    </row>
    <row r="24" spans="2:14">
      <c r="B24" s="86" t="s">
        <v>1224</v>
      </c>
      <c r="C24" s="83" t="s">
        <v>1225</v>
      </c>
      <c r="D24" s="96" t="s">
        <v>128</v>
      </c>
      <c r="E24" s="96" t="s">
        <v>1204</v>
      </c>
      <c r="F24" s="96" t="s">
        <v>1217</v>
      </c>
      <c r="G24" s="96" t="s">
        <v>172</v>
      </c>
      <c r="H24" s="93">
        <v>2292664.9999999995</v>
      </c>
      <c r="I24" s="95">
        <v>359.15</v>
      </c>
      <c r="J24" s="83"/>
      <c r="K24" s="93">
        <v>8234.1063499999982</v>
      </c>
      <c r="L24" s="94">
        <v>4.4361592220227477E-3</v>
      </c>
      <c r="M24" s="94">
        <v>2.3322870443097627E-2</v>
      </c>
      <c r="N24" s="94">
        <v>5.7297692920786278E-3</v>
      </c>
    </row>
    <row r="25" spans="2:14">
      <c r="B25" s="86" t="s">
        <v>1226</v>
      </c>
      <c r="C25" s="83" t="s">
        <v>1227</v>
      </c>
      <c r="D25" s="96" t="s">
        <v>128</v>
      </c>
      <c r="E25" s="96" t="s">
        <v>1204</v>
      </c>
      <c r="F25" s="96" t="s">
        <v>1217</v>
      </c>
      <c r="G25" s="96" t="s">
        <v>172</v>
      </c>
      <c r="H25" s="93">
        <v>619999.99999999988</v>
      </c>
      <c r="I25" s="95">
        <v>326.95999999999998</v>
      </c>
      <c r="J25" s="83"/>
      <c r="K25" s="93">
        <v>2027.1519999999998</v>
      </c>
      <c r="L25" s="94">
        <v>1.3932584269662918E-3</v>
      </c>
      <c r="M25" s="94">
        <v>5.7418499901287102E-3</v>
      </c>
      <c r="N25" s="94">
        <v>1.4106100633465555E-3</v>
      </c>
    </row>
    <row r="26" spans="2:14">
      <c r="B26" s="86" t="s">
        <v>1228</v>
      </c>
      <c r="C26" s="83" t="s">
        <v>1229</v>
      </c>
      <c r="D26" s="96" t="s">
        <v>128</v>
      </c>
      <c r="E26" s="96" t="s">
        <v>1204</v>
      </c>
      <c r="F26" s="96" t="s">
        <v>1217</v>
      </c>
      <c r="G26" s="96" t="s">
        <v>172</v>
      </c>
      <c r="H26" s="93">
        <v>91787.999999999985</v>
      </c>
      <c r="I26" s="95">
        <v>3340.72</v>
      </c>
      <c r="J26" s="83"/>
      <c r="K26" s="93">
        <v>3066.3800699999993</v>
      </c>
      <c r="L26" s="94">
        <v>3.1186463712965474E-3</v>
      </c>
      <c r="M26" s="94">
        <v>8.6854337388910016E-3</v>
      </c>
      <c r="N26" s="94">
        <v>2.1337652947521031E-3</v>
      </c>
    </row>
    <row r="27" spans="2:14">
      <c r="B27" s="86" t="s">
        <v>1230</v>
      </c>
      <c r="C27" s="83" t="s">
        <v>1231</v>
      </c>
      <c r="D27" s="96" t="s">
        <v>128</v>
      </c>
      <c r="E27" s="96" t="s">
        <v>1210</v>
      </c>
      <c r="F27" s="96" t="s">
        <v>1217</v>
      </c>
      <c r="G27" s="96" t="s">
        <v>172</v>
      </c>
      <c r="H27" s="93">
        <v>214792.99999999997</v>
      </c>
      <c r="I27" s="95">
        <v>3605.59</v>
      </c>
      <c r="J27" s="83"/>
      <c r="K27" s="93">
        <v>7744.5549299999984</v>
      </c>
      <c r="L27" s="94">
        <v>9.3543290571739702E-3</v>
      </c>
      <c r="M27" s="94">
        <v>2.1936230064825799E-2</v>
      </c>
      <c r="N27" s="94">
        <v>5.3891109894069018E-3</v>
      </c>
    </row>
    <row r="28" spans="2:14">
      <c r="B28" s="86" t="s">
        <v>1232</v>
      </c>
      <c r="C28" s="83" t="s">
        <v>1233</v>
      </c>
      <c r="D28" s="96" t="s">
        <v>128</v>
      </c>
      <c r="E28" s="96" t="s">
        <v>1210</v>
      </c>
      <c r="F28" s="96" t="s">
        <v>1217</v>
      </c>
      <c r="G28" s="96" t="s">
        <v>172</v>
      </c>
      <c r="H28" s="93">
        <v>315081.99999999994</v>
      </c>
      <c r="I28" s="95">
        <v>3252.12</v>
      </c>
      <c r="J28" s="83"/>
      <c r="K28" s="93">
        <v>10246.844739999999</v>
      </c>
      <c r="L28" s="94">
        <v>2.2505857142857137E-3</v>
      </c>
      <c r="M28" s="94">
        <v>2.9023894295651942E-2</v>
      </c>
      <c r="N28" s="94">
        <v>7.1303495286952926E-3</v>
      </c>
    </row>
    <row r="29" spans="2:14">
      <c r="B29" s="86" t="s">
        <v>1234</v>
      </c>
      <c r="C29" s="83" t="s">
        <v>1235</v>
      </c>
      <c r="D29" s="96" t="s">
        <v>128</v>
      </c>
      <c r="E29" s="96" t="s">
        <v>1213</v>
      </c>
      <c r="F29" s="96" t="s">
        <v>1217</v>
      </c>
      <c r="G29" s="96" t="s">
        <v>172</v>
      </c>
      <c r="H29" s="93">
        <v>229999.99999999997</v>
      </c>
      <c r="I29" s="95">
        <v>335.39</v>
      </c>
      <c r="J29" s="83"/>
      <c r="K29" s="93">
        <v>771.39699999999993</v>
      </c>
      <c r="L29" s="94">
        <v>6.2162162162162152E-4</v>
      </c>
      <c r="M29" s="94">
        <v>2.1849599126436089E-3</v>
      </c>
      <c r="N29" s="94">
        <v>5.3678282192718796E-4</v>
      </c>
    </row>
    <row r="30" spans="2:14">
      <c r="B30" s="86" t="s">
        <v>1236</v>
      </c>
      <c r="C30" s="83" t="s">
        <v>1237</v>
      </c>
      <c r="D30" s="96" t="s">
        <v>128</v>
      </c>
      <c r="E30" s="96" t="s">
        <v>1213</v>
      </c>
      <c r="F30" s="96" t="s">
        <v>1217</v>
      </c>
      <c r="G30" s="96" t="s">
        <v>172</v>
      </c>
      <c r="H30" s="93">
        <v>15648.999999999998</v>
      </c>
      <c r="I30" s="95">
        <v>3148.22</v>
      </c>
      <c r="J30" s="83"/>
      <c r="K30" s="93">
        <v>492.66494999999998</v>
      </c>
      <c r="L30" s="94">
        <v>1.0450083472454089E-4</v>
      </c>
      <c r="M30" s="94">
        <v>1.3954593628372521E-3</v>
      </c>
      <c r="N30" s="94">
        <v>3.428248776254211E-4</v>
      </c>
    </row>
    <row r="31" spans="2:14">
      <c r="B31" s="86" t="s">
        <v>1238</v>
      </c>
      <c r="C31" s="83" t="s">
        <v>1239</v>
      </c>
      <c r="D31" s="96" t="s">
        <v>128</v>
      </c>
      <c r="E31" s="96" t="s">
        <v>1213</v>
      </c>
      <c r="F31" s="96" t="s">
        <v>1217</v>
      </c>
      <c r="G31" s="96" t="s">
        <v>172</v>
      </c>
      <c r="H31" s="93">
        <v>335596.99999999994</v>
      </c>
      <c r="I31" s="95">
        <v>3264.84</v>
      </c>
      <c r="J31" s="83"/>
      <c r="K31" s="93">
        <v>10956.705089999998</v>
      </c>
      <c r="L31" s="94">
        <v>2.2410484140233718E-3</v>
      </c>
      <c r="M31" s="94">
        <v>3.1034553409344579E-2</v>
      </c>
      <c r="N31" s="94">
        <v>7.6243115765736499E-3</v>
      </c>
    </row>
    <row r="32" spans="2:14">
      <c r="B32" s="86" t="s">
        <v>1240</v>
      </c>
      <c r="C32" s="83" t="s">
        <v>1241</v>
      </c>
      <c r="D32" s="96" t="s">
        <v>128</v>
      </c>
      <c r="E32" s="96" t="s">
        <v>1213</v>
      </c>
      <c r="F32" s="96" t="s">
        <v>1217</v>
      </c>
      <c r="G32" s="96" t="s">
        <v>172</v>
      </c>
      <c r="H32" s="93">
        <v>169308.99999999997</v>
      </c>
      <c r="I32" s="95">
        <v>3592.04</v>
      </c>
      <c r="J32" s="83"/>
      <c r="K32" s="93">
        <v>6081.646999999999</v>
      </c>
      <c r="L32" s="94">
        <v>3.5005515608383985E-3</v>
      </c>
      <c r="M32" s="94">
        <v>1.7226090972416619E-2</v>
      </c>
      <c r="N32" s="94">
        <v>4.2319630989296258E-3</v>
      </c>
    </row>
    <row r="33" spans="2:14">
      <c r="B33" s="82"/>
      <c r="C33" s="83"/>
      <c r="D33" s="83"/>
      <c r="E33" s="83"/>
      <c r="F33" s="83"/>
      <c r="G33" s="83"/>
      <c r="H33" s="93"/>
      <c r="I33" s="95"/>
      <c r="J33" s="83"/>
      <c r="K33" s="83"/>
      <c r="L33" s="83"/>
      <c r="M33" s="94"/>
      <c r="N33" s="83"/>
    </row>
    <row r="34" spans="2:14">
      <c r="B34" s="80" t="s">
        <v>240</v>
      </c>
      <c r="C34" s="81"/>
      <c r="D34" s="81"/>
      <c r="E34" s="81"/>
      <c r="F34" s="81"/>
      <c r="G34" s="81"/>
      <c r="H34" s="90"/>
      <c r="I34" s="92"/>
      <c r="J34" s="90">
        <v>72.384050000000002</v>
      </c>
      <c r="K34" s="90">
        <v>269824.98628000013</v>
      </c>
      <c r="L34" s="81"/>
      <c r="M34" s="91">
        <v>0.76427154688365662</v>
      </c>
      <c r="N34" s="91">
        <v>0.18775989219797753</v>
      </c>
    </row>
    <row r="35" spans="2:14">
      <c r="B35" s="101" t="s">
        <v>72</v>
      </c>
      <c r="C35" s="81"/>
      <c r="D35" s="81"/>
      <c r="E35" s="81"/>
      <c r="F35" s="81"/>
      <c r="G35" s="81"/>
      <c r="H35" s="90"/>
      <c r="I35" s="92"/>
      <c r="J35" s="90">
        <v>72.384050000000002</v>
      </c>
      <c r="K35" s="90">
        <v>167439.21853000027</v>
      </c>
      <c r="L35" s="81"/>
      <c r="M35" s="91">
        <v>0.47426679166813396</v>
      </c>
      <c r="N35" s="91">
        <v>0.11651393021209139</v>
      </c>
    </row>
    <row r="36" spans="2:14">
      <c r="B36" s="86" t="s">
        <v>1242</v>
      </c>
      <c r="C36" s="83" t="s">
        <v>1243</v>
      </c>
      <c r="D36" s="96" t="s">
        <v>30</v>
      </c>
      <c r="E36" s="96"/>
      <c r="F36" s="96" t="s">
        <v>1205</v>
      </c>
      <c r="G36" s="96" t="s">
        <v>171</v>
      </c>
      <c r="H36" s="93">
        <v>21088.000000000004</v>
      </c>
      <c r="I36" s="95">
        <v>3305</v>
      </c>
      <c r="J36" s="83"/>
      <c r="K36" s="93">
        <v>2543.8981600000998</v>
      </c>
      <c r="L36" s="94">
        <v>9.7804831590218551E-4</v>
      </c>
      <c r="M36" s="94">
        <v>7.2055186906975982E-3</v>
      </c>
      <c r="N36" s="94">
        <v>1.7701920451080764E-3</v>
      </c>
    </row>
    <row r="37" spans="2:14">
      <c r="B37" s="86" t="s">
        <v>1244</v>
      </c>
      <c r="C37" s="83" t="s">
        <v>1245</v>
      </c>
      <c r="D37" s="96" t="s">
        <v>30</v>
      </c>
      <c r="E37" s="96"/>
      <c r="F37" s="96" t="s">
        <v>1205</v>
      </c>
      <c r="G37" s="96" t="s">
        <v>173</v>
      </c>
      <c r="H37" s="93">
        <v>1930.9999999999998</v>
      </c>
      <c r="I37" s="95">
        <v>8589</v>
      </c>
      <c r="J37" s="83"/>
      <c r="K37" s="93">
        <v>705.72360999999989</v>
      </c>
      <c r="L37" s="94">
        <v>9.5554087522793673E-4</v>
      </c>
      <c r="M37" s="94">
        <v>1.9989419161030339E-3</v>
      </c>
      <c r="N37" s="94">
        <v>4.9108346399641455E-4</v>
      </c>
    </row>
    <row r="38" spans="2:14">
      <c r="B38" s="86" t="s">
        <v>1246</v>
      </c>
      <c r="C38" s="83" t="s">
        <v>1247</v>
      </c>
      <c r="D38" s="96" t="s">
        <v>30</v>
      </c>
      <c r="E38" s="96"/>
      <c r="F38" s="96" t="s">
        <v>1205</v>
      </c>
      <c r="G38" s="96" t="s">
        <v>173</v>
      </c>
      <c r="H38" s="93">
        <v>20149.999999999996</v>
      </c>
      <c r="I38" s="95">
        <v>1153.0999999999999</v>
      </c>
      <c r="J38" s="83"/>
      <c r="K38" s="93">
        <v>988.67099999999994</v>
      </c>
      <c r="L38" s="94">
        <v>1.3713223889783516E-3</v>
      </c>
      <c r="M38" s="94">
        <v>2.8003822957481934E-3</v>
      </c>
      <c r="N38" s="94">
        <v>6.8797468662384594E-4</v>
      </c>
    </row>
    <row r="39" spans="2:14">
      <c r="B39" s="86" t="s">
        <v>1248</v>
      </c>
      <c r="C39" s="83" t="s">
        <v>1249</v>
      </c>
      <c r="D39" s="96" t="s">
        <v>969</v>
      </c>
      <c r="E39" s="96"/>
      <c r="F39" s="96" t="s">
        <v>1205</v>
      </c>
      <c r="G39" s="96" t="s">
        <v>171</v>
      </c>
      <c r="H39" s="93">
        <v>6609.9999999999991</v>
      </c>
      <c r="I39" s="95">
        <v>10930</v>
      </c>
      <c r="J39" s="83"/>
      <c r="K39" s="93">
        <v>2637.0264499999998</v>
      </c>
      <c r="L39" s="94">
        <v>5.2417363510974316E-5</v>
      </c>
      <c r="M39" s="94">
        <v>7.4693019052846791E-3</v>
      </c>
      <c r="N39" s="94">
        <v>1.8349961165620746E-3</v>
      </c>
    </row>
    <row r="40" spans="2:14">
      <c r="B40" s="86" t="s">
        <v>1250</v>
      </c>
      <c r="C40" s="83" t="s">
        <v>1251</v>
      </c>
      <c r="D40" s="96" t="s">
        <v>969</v>
      </c>
      <c r="E40" s="96"/>
      <c r="F40" s="96" t="s">
        <v>1205</v>
      </c>
      <c r="G40" s="96" t="s">
        <v>171</v>
      </c>
      <c r="H40" s="93">
        <v>4473.9999999999991</v>
      </c>
      <c r="I40" s="95">
        <v>5153</v>
      </c>
      <c r="J40" s="83"/>
      <c r="K40" s="93">
        <v>841.49006000000008</v>
      </c>
      <c r="L40" s="94">
        <v>2.6940153340534751E-5</v>
      </c>
      <c r="M40" s="94">
        <v>2.3834964978967578E-3</v>
      </c>
      <c r="N40" s="94">
        <v>5.8555764286156E-4</v>
      </c>
    </row>
    <row r="41" spans="2:14">
      <c r="B41" s="86" t="s">
        <v>1252</v>
      </c>
      <c r="C41" s="83" t="s">
        <v>1253</v>
      </c>
      <c r="D41" s="96" t="s">
        <v>132</v>
      </c>
      <c r="E41" s="96"/>
      <c r="F41" s="96" t="s">
        <v>1205</v>
      </c>
      <c r="G41" s="96" t="s">
        <v>181</v>
      </c>
      <c r="H41" s="93">
        <v>416430.99999999994</v>
      </c>
      <c r="I41" s="95">
        <v>1826</v>
      </c>
      <c r="J41" s="83"/>
      <c r="K41" s="93">
        <v>25066.685089999995</v>
      </c>
      <c r="L41" s="94">
        <v>2.0026375408381406E-4</v>
      </c>
      <c r="M41" s="94">
        <v>7.100066770354467E-2</v>
      </c>
      <c r="N41" s="94">
        <v>1.7442854922913063E-2</v>
      </c>
    </row>
    <row r="42" spans="2:14">
      <c r="B42" s="86" t="s">
        <v>1254</v>
      </c>
      <c r="C42" s="83" t="s">
        <v>1255</v>
      </c>
      <c r="D42" s="96" t="s">
        <v>30</v>
      </c>
      <c r="E42" s="96"/>
      <c r="F42" s="96" t="s">
        <v>1205</v>
      </c>
      <c r="G42" s="96" t="s">
        <v>173</v>
      </c>
      <c r="H42" s="93">
        <v>3739.9999999999995</v>
      </c>
      <c r="I42" s="95">
        <v>12364</v>
      </c>
      <c r="J42" s="83"/>
      <c r="K42" s="93">
        <v>1967.6161099999997</v>
      </c>
      <c r="L42" s="94">
        <v>2.3286482259311787E-3</v>
      </c>
      <c r="M42" s="94">
        <v>5.5732162865836359E-3</v>
      </c>
      <c r="N42" s="94">
        <v>1.3691815342750831E-3</v>
      </c>
    </row>
    <row r="43" spans="2:14">
      <c r="B43" s="86" t="s">
        <v>1256</v>
      </c>
      <c r="C43" s="83" t="s">
        <v>1257</v>
      </c>
      <c r="D43" s="96" t="s">
        <v>30</v>
      </c>
      <c r="E43" s="96"/>
      <c r="F43" s="96" t="s">
        <v>1205</v>
      </c>
      <c r="G43" s="96" t="s">
        <v>173</v>
      </c>
      <c r="H43" s="93">
        <v>10013</v>
      </c>
      <c r="I43" s="95">
        <v>2629.5</v>
      </c>
      <c r="J43" s="83"/>
      <c r="K43" s="93">
        <v>1120.3331100001001</v>
      </c>
      <c r="L43" s="94">
        <v>4.8948116560751734E-4</v>
      </c>
      <c r="M43" s="94">
        <v>3.1733114520247829E-3</v>
      </c>
      <c r="N43" s="94">
        <v>7.7959282740834677E-4</v>
      </c>
    </row>
    <row r="44" spans="2:14">
      <c r="B44" s="86" t="s">
        <v>1258</v>
      </c>
      <c r="C44" s="83" t="s">
        <v>1259</v>
      </c>
      <c r="D44" s="96" t="s">
        <v>30</v>
      </c>
      <c r="E44" s="96"/>
      <c r="F44" s="96" t="s">
        <v>1205</v>
      </c>
      <c r="G44" s="96" t="s">
        <v>173</v>
      </c>
      <c r="H44" s="93">
        <v>19349.999999999996</v>
      </c>
      <c r="I44" s="95">
        <v>879.7</v>
      </c>
      <c r="J44" s="83"/>
      <c r="K44" s="93">
        <v>724.31142</v>
      </c>
      <c r="L44" s="94">
        <v>8.9376443418013837E-4</v>
      </c>
      <c r="M44" s="94">
        <v>2.0515913556443288E-3</v>
      </c>
      <c r="N44" s="94">
        <v>5.0401794145127441E-4</v>
      </c>
    </row>
    <row r="45" spans="2:14">
      <c r="B45" s="86" t="s">
        <v>1260</v>
      </c>
      <c r="C45" s="83" t="s">
        <v>1261</v>
      </c>
      <c r="D45" s="96" t="s">
        <v>30</v>
      </c>
      <c r="E45" s="96"/>
      <c r="F45" s="96" t="s">
        <v>1205</v>
      </c>
      <c r="G45" s="96" t="s">
        <v>173</v>
      </c>
      <c r="H45" s="93">
        <v>67981.999999999985</v>
      </c>
      <c r="I45" s="95">
        <v>3972</v>
      </c>
      <c r="J45" s="83"/>
      <c r="K45" s="93">
        <v>11489.812659999998</v>
      </c>
      <c r="L45" s="94">
        <v>1.2389995098094962E-3</v>
      </c>
      <c r="M45" s="94">
        <v>3.2544565335210052E-2</v>
      </c>
      <c r="N45" s="94">
        <v>7.9952787773993547E-3</v>
      </c>
    </row>
    <row r="46" spans="2:14">
      <c r="B46" s="86" t="s">
        <v>1262</v>
      </c>
      <c r="C46" s="83" t="s">
        <v>1263</v>
      </c>
      <c r="D46" s="96" t="s">
        <v>30</v>
      </c>
      <c r="E46" s="96"/>
      <c r="F46" s="96" t="s">
        <v>1205</v>
      </c>
      <c r="G46" s="96" t="s">
        <v>173</v>
      </c>
      <c r="H46" s="93">
        <v>33754.999999999993</v>
      </c>
      <c r="I46" s="95">
        <v>3399.5</v>
      </c>
      <c r="J46" s="83"/>
      <c r="K46" s="93">
        <v>4882.7324799999988</v>
      </c>
      <c r="L46" s="94">
        <v>3.4551834405049239E-3</v>
      </c>
      <c r="M46" s="94">
        <v>1.3830199926837814E-2</v>
      </c>
      <c r="N46" s="94">
        <v>3.3976887638011771E-3</v>
      </c>
    </row>
    <row r="47" spans="2:14">
      <c r="B47" s="86" t="s">
        <v>1264</v>
      </c>
      <c r="C47" s="83" t="s">
        <v>1265</v>
      </c>
      <c r="D47" s="96" t="s">
        <v>131</v>
      </c>
      <c r="E47" s="96"/>
      <c r="F47" s="96" t="s">
        <v>1205</v>
      </c>
      <c r="G47" s="96" t="s">
        <v>171</v>
      </c>
      <c r="H47" s="93">
        <v>22415.999999999996</v>
      </c>
      <c r="I47" s="95">
        <v>4313.5</v>
      </c>
      <c r="J47" s="83"/>
      <c r="K47" s="93">
        <v>3529.2366799999991</v>
      </c>
      <c r="L47" s="94">
        <v>2.9501852223042736E-3</v>
      </c>
      <c r="M47" s="94">
        <v>9.9964618322749745E-3</v>
      </c>
      <c r="N47" s="94">
        <v>2.4558477986553486E-3</v>
      </c>
    </row>
    <row r="48" spans="2:14">
      <c r="B48" s="86" t="s">
        <v>1266</v>
      </c>
      <c r="C48" s="83" t="s">
        <v>1267</v>
      </c>
      <c r="D48" s="96" t="s">
        <v>969</v>
      </c>
      <c r="E48" s="96"/>
      <c r="F48" s="96" t="s">
        <v>1205</v>
      </c>
      <c r="G48" s="96" t="s">
        <v>171</v>
      </c>
      <c r="H48" s="93">
        <v>3542.9999999999995</v>
      </c>
      <c r="I48" s="95">
        <v>7594</v>
      </c>
      <c r="J48" s="83"/>
      <c r="K48" s="93">
        <v>982.05227999999977</v>
      </c>
      <c r="L48" s="94">
        <v>1.3881912451875643E-5</v>
      </c>
      <c r="M48" s="94">
        <v>2.7816349608829906E-3</v>
      </c>
      <c r="N48" s="94">
        <v>6.8336899694765329E-4</v>
      </c>
    </row>
    <row r="49" spans="2:14">
      <c r="B49" s="86" t="s">
        <v>1268</v>
      </c>
      <c r="C49" s="83" t="s">
        <v>1269</v>
      </c>
      <c r="D49" s="96" t="s">
        <v>969</v>
      </c>
      <c r="E49" s="96"/>
      <c r="F49" s="96" t="s">
        <v>1205</v>
      </c>
      <c r="G49" s="96" t="s">
        <v>171</v>
      </c>
      <c r="H49" s="93">
        <v>6870.9999999999991</v>
      </c>
      <c r="I49" s="95">
        <v>1990</v>
      </c>
      <c r="J49" s="83"/>
      <c r="K49" s="93">
        <v>499.0750799999999</v>
      </c>
      <c r="L49" s="94">
        <v>4.9078571428571426E-3</v>
      </c>
      <c r="M49" s="94">
        <v>1.4136158725006733E-3</v>
      </c>
      <c r="N49" s="94">
        <v>3.4728541826833275E-4</v>
      </c>
    </row>
    <row r="50" spans="2:14">
      <c r="B50" s="86" t="s">
        <v>1270</v>
      </c>
      <c r="C50" s="83" t="s">
        <v>1271</v>
      </c>
      <c r="D50" s="96" t="s">
        <v>969</v>
      </c>
      <c r="E50" s="96"/>
      <c r="F50" s="96" t="s">
        <v>1205</v>
      </c>
      <c r="G50" s="96" t="s">
        <v>171</v>
      </c>
      <c r="H50" s="93">
        <v>11079.999999999998</v>
      </c>
      <c r="I50" s="95">
        <v>8346</v>
      </c>
      <c r="J50" s="83"/>
      <c r="K50" s="93">
        <v>3375.2893199999994</v>
      </c>
      <c r="L50" s="94">
        <v>6.1396836546837098E-5</v>
      </c>
      <c r="M50" s="94">
        <v>9.5604103435378996E-3</v>
      </c>
      <c r="N50" s="94">
        <v>2.348722286981022E-3</v>
      </c>
    </row>
    <row r="51" spans="2:14">
      <c r="B51" s="86" t="s">
        <v>1272</v>
      </c>
      <c r="C51" s="83" t="s">
        <v>1273</v>
      </c>
      <c r="D51" s="96" t="s">
        <v>30</v>
      </c>
      <c r="E51" s="96"/>
      <c r="F51" s="96" t="s">
        <v>1205</v>
      </c>
      <c r="G51" s="96" t="s">
        <v>180</v>
      </c>
      <c r="H51" s="93">
        <v>57214.999999999993</v>
      </c>
      <c r="I51" s="95">
        <v>3416</v>
      </c>
      <c r="J51" s="83"/>
      <c r="K51" s="93">
        <v>5396.2762099999991</v>
      </c>
      <c r="L51" s="94">
        <v>1.0303277230909831E-3</v>
      </c>
      <c r="M51" s="94">
        <v>1.5284797836136753E-2</v>
      </c>
      <c r="N51" s="94">
        <v>3.7550423088271675E-3</v>
      </c>
    </row>
    <row r="52" spans="2:14">
      <c r="B52" s="86" t="s">
        <v>1274</v>
      </c>
      <c r="C52" s="83" t="s">
        <v>1275</v>
      </c>
      <c r="D52" s="96" t="s">
        <v>969</v>
      </c>
      <c r="E52" s="96"/>
      <c r="F52" s="96" t="s">
        <v>1205</v>
      </c>
      <c r="G52" s="96" t="s">
        <v>171</v>
      </c>
      <c r="H52" s="93">
        <v>7127.9999999999991</v>
      </c>
      <c r="I52" s="95">
        <v>7163</v>
      </c>
      <c r="J52" s="83"/>
      <c r="K52" s="93">
        <v>1863.6120299999998</v>
      </c>
      <c r="L52" s="94">
        <v>4.3616070882234155E-5</v>
      </c>
      <c r="M52" s="94">
        <v>5.2786277082622545E-3</v>
      </c>
      <c r="N52" s="94">
        <v>1.2968094566622053E-3</v>
      </c>
    </row>
    <row r="53" spans="2:14">
      <c r="B53" s="86" t="s">
        <v>1276</v>
      </c>
      <c r="C53" s="83" t="s">
        <v>1277</v>
      </c>
      <c r="D53" s="96" t="s">
        <v>30</v>
      </c>
      <c r="E53" s="96"/>
      <c r="F53" s="96" t="s">
        <v>1205</v>
      </c>
      <c r="G53" s="96" t="s">
        <v>173</v>
      </c>
      <c r="H53" s="93">
        <v>5222</v>
      </c>
      <c r="I53" s="95">
        <v>5277</v>
      </c>
      <c r="J53" s="83"/>
      <c r="K53" s="93">
        <v>1172.5563699999</v>
      </c>
      <c r="L53" s="94">
        <v>2.3954128440366973E-3</v>
      </c>
      <c r="M53" s="94">
        <v>3.3212323405000131E-3</v>
      </c>
      <c r="N53" s="94">
        <v>8.1593280393525811E-4</v>
      </c>
    </row>
    <row r="54" spans="2:14">
      <c r="B54" s="86" t="s">
        <v>1278</v>
      </c>
      <c r="C54" s="83" t="s">
        <v>1279</v>
      </c>
      <c r="D54" s="96" t="s">
        <v>147</v>
      </c>
      <c r="E54" s="96"/>
      <c r="F54" s="96" t="s">
        <v>1205</v>
      </c>
      <c r="G54" s="96" t="s">
        <v>171</v>
      </c>
      <c r="H54" s="93">
        <v>5135.9999999999991</v>
      </c>
      <c r="I54" s="95">
        <v>12508</v>
      </c>
      <c r="J54" s="83"/>
      <c r="K54" s="93">
        <v>2344.7997099999993</v>
      </c>
      <c r="L54" s="94">
        <v>9.8769230769230748E-4</v>
      </c>
      <c r="M54" s="94">
        <v>6.6415780324895713E-3</v>
      </c>
      <c r="N54" s="94">
        <v>1.6316477834213148E-3</v>
      </c>
    </row>
    <row r="55" spans="2:14">
      <c r="B55" s="86" t="s">
        <v>1280</v>
      </c>
      <c r="C55" s="83" t="s">
        <v>1281</v>
      </c>
      <c r="D55" s="96" t="s">
        <v>147</v>
      </c>
      <c r="E55" s="96"/>
      <c r="F55" s="96" t="s">
        <v>1205</v>
      </c>
      <c r="G55" s="96" t="s">
        <v>173</v>
      </c>
      <c r="H55" s="93">
        <v>8857.9999999999982</v>
      </c>
      <c r="I55" s="95">
        <v>10570</v>
      </c>
      <c r="J55" s="83"/>
      <c r="K55" s="93">
        <v>3984.0101299999992</v>
      </c>
      <c r="L55" s="94">
        <v>2.4469858634217789E-4</v>
      </c>
      <c r="M55" s="94">
        <v>1.12845946064297E-2</v>
      </c>
      <c r="N55" s="94">
        <v>2.7723055705011854E-3</v>
      </c>
    </row>
    <row r="56" spans="2:14">
      <c r="B56" s="86" t="s">
        <v>1282</v>
      </c>
      <c r="C56" s="83" t="s">
        <v>1283</v>
      </c>
      <c r="D56" s="96" t="s">
        <v>969</v>
      </c>
      <c r="E56" s="96"/>
      <c r="F56" s="96" t="s">
        <v>1205</v>
      </c>
      <c r="G56" s="96" t="s">
        <v>171</v>
      </c>
      <c r="H56" s="93">
        <v>56023.999999999993</v>
      </c>
      <c r="I56" s="95">
        <v>5251</v>
      </c>
      <c r="J56" s="83"/>
      <c r="K56" s="93">
        <v>10737.6438699999</v>
      </c>
      <c r="L56" s="94">
        <v>6.3090090090090086E-5</v>
      </c>
      <c r="M56" s="94">
        <v>3.0414068776768853E-2</v>
      </c>
      <c r="N56" s="94">
        <v>7.4718760604302568E-3</v>
      </c>
    </row>
    <row r="57" spans="2:14">
      <c r="B57" s="86" t="s">
        <v>1284</v>
      </c>
      <c r="C57" s="83" t="s">
        <v>1285</v>
      </c>
      <c r="D57" s="96" t="s">
        <v>969</v>
      </c>
      <c r="E57" s="96"/>
      <c r="F57" s="96" t="s">
        <v>1205</v>
      </c>
      <c r="G57" s="96" t="s">
        <v>171</v>
      </c>
      <c r="H57" s="93">
        <v>61118.999999999993</v>
      </c>
      <c r="I57" s="95">
        <v>2561</v>
      </c>
      <c r="J57" s="83"/>
      <c r="K57" s="93">
        <v>5713.1902099999988</v>
      </c>
      <c r="L57" s="94">
        <v>4.2151034482758613E-3</v>
      </c>
      <c r="M57" s="94">
        <v>1.6182447665933259E-2</v>
      </c>
      <c r="N57" s="94">
        <v>3.9755694708828058E-3</v>
      </c>
    </row>
    <row r="58" spans="2:14">
      <c r="B58" s="86" t="s">
        <v>1286</v>
      </c>
      <c r="C58" s="83" t="s">
        <v>1287</v>
      </c>
      <c r="D58" s="96" t="s">
        <v>969</v>
      </c>
      <c r="E58" s="96"/>
      <c r="F58" s="96" t="s">
        <v>1205</v>
      </c>
      <c r="G58" s="96" t="s">
        <v>171</v>
      </c>
      <c r="H58" s="93">
        <v>3794.9999999999995</v>
      </c>
      <c r="I58" s="95">
        <v>3815</v>
      </c>
      <c r="J58" s="93">
        <v>0.63166999999999995</v>
      </c>
      <c r="K58" s="93">
        <v>529.07593000000008</v>
      </c>
      <c r="L58" s="94">
        <v>1.1804043545878692E-4</v>
      </c>
      <c r="M58" s="94">
        <v>1.4985924210162034E-3</v>
      </c>
      <c r="N58" s="94">
        <v>3.681617516261425E-4</v>
      </c>
    </row>
    <row r="59" spans="2:14">
      <c r="B59" s="86" t="s">
        <v>1288</v>
      </c>
      <c r="C59" s="83" t="s">
        <v>1289</v>
      </c>
      <c r="D59" s="96" t="s">
        <v>969</v>
      </c>
      <c r="E59" s="96"/>
      <c r="F59" s="96" t="s">
        <v>1205</v>
      </c>
      <c r="G59" s="96" t="s">
        <v>171</v>
      </c>
      <c r="H59" s="93">
        <v>1742.9999999999998</v>
      </c>
      <c r="I59" s="95">
        <v>20065</v>
      </c>
      <c r="J59" s="93">
        <v>0.70701000000000003</v>
      </c>
      <c r="K59" s="93">
        <v>1277.2322799999997</v>
      </c>
      <c r="L59" s="94">
        <v>1.4771186440677963E-4</v>
      </c>
      <c r="M59" s="94">
        <v>3.6177238580580385E-3</v>
      </c>
      <c r="N59" s="94">
        <v>8.8877237987041206E-4</v>
      </c>
    </row>
    <row r="60" spans="2:14">
      <c r="B60" s="86" t="s">
        <v>1290</v>
      </c>
      <c r="C60" s="83" t="s">
        <v>1291</v>
      </c>
      <c r="D60" s="96" t="s">
        <v>969</v>
      </c>
      <c r="E60" s="96"/>
      <c r="F60" s="96" t="s">
        <v>1205</v>
      </c>
      <c r="G60" s="96" t="s">
        <v>171</v>
      </c>
      <c r="H60" s="93">
        <v>236.99999999999997</v>
      </c>
      <c r="I60" s="95">
        <v>18623</v>
      </c>
      <c r="J60" s="93">
        <v>0.46905999999999998</v>
      </c>
      <c r="K60" s="93">
        <v>161.56731999999997</v>
      </c>
      <c r="L60" s="94">
        <v>5.4482758620689648E-5</v>
      </c>
      <c r="M60" s="94">
        <v>4.5763480723059839E-4</v>
      </c>
      <c r="N60" s="94">
        <v>1.1242792227713225E-4</v>
      </c>
    </row>
    <row r="61" spans="2:14">
      <c r="B61" s="86" t="s">
        <v>1292</v>
      </c>
      <c r="C61" s="83" t="s">
        <v>1293</v>
      </c>
      <c r="D61" s="96" t="s">
        <v>30</v>
      </c>
      <c r="E61" s="96"/>
      <c r="F61" s="96" t="s">
        <v>1205</v>
      </c>
      <c r="G61" s="96" t="s">
        <v>173</v>
      </c>
      <c r="H61" s="93">
        <v>10307.999999999998</v>
      </c>
      <c r="I61" s="95">
        <v>2814.5</v>
      </c>
      <c r="J61" s="83"/>
      <c r="K61" s="93">
        <v>1234.4839100000997</v>
      </c>
      <c r="L61" s="94">
        <v>9.5444444444444429E-4</v>
      </c>
      <c r="M61" s="94">
        <v>3.4966403241829544E-3</v>
      </c>
      <c r="N61" s="94">
        <v>8.5902558194232335E-4</v>
      </c>
    </row>
    <row r="62" spans="2:14">
      <c r="B62" s="86" t="s">
        <v>1294</v>
      </c>
      <c r="C62" s="83" t="s">
        <v>1295</v>
      </c>
      <c r="D62" s="96" t="s">
        <v>131</v>
      </c>
      <c r="E62" s="96"/>
      <c r="F62" s="96" t="s">
        <v>1205</v>
      </c>
      <c r="G62" s="96" t="s">
        <v>174</v>
      </c>
      <c r="H62" s="93">
        <v>141514.99999999997</v>
      </c>
      <c r="I62" s="95">
        <v>756.6</v>
      </c>
      <c r="J62" s="83"/>
      <c r="K62" s="93">
        <v>5147.402219999999</v>
      </c>
      <c r="L62" s="94">
        <v>1.8083660070540851E-4</v>
      </c>
      <c r="M62" s="94">
        <v>1.4579869386259884E-2</v>
      </c>
      <c r="N62" s="94">
        <v>3.5818613363104495E-3</v>
      </c>
    </row>
    <row r="63" spans="2:14">
      <c r="B63" s="86" t="s">
        <v>1296</v>
      </c>
      <c r="C63" s="83" t="s">
        <v>1297</v>
      </c>
      <c r="D63" s="96" t="s">
        <v>969</v>
      </c>
      <c r="E63" s="96"/>
      <c r="F63" s="96" t="s">
        <v>1205</v>
      </c>
      <c r="G63" s="96" t="s">
        <v>171</v>
      </c>
      <c r="H63" s="93">
        <v>3531.9999999999995</v>
      </c>
      <c r="I63" s="95">
        <v>4297</v>
      </c>
      <c r="J63" s="83"/>
      <c r="K63" s="93">
        <v>553.96064999999987</v>
      </c>
      <c r="L63" s="94">
        <v>3.7139852786540479E-5</v>
      </c>
      <c r="M63" s="94">
        <v>1.5690776778131059E-3</v>
      </c>
      <c r="N63" s="94">
        <v>3.8547798467406446E-4</v>
      </c>
    </row>
    <row r="64" spans="2:14">
      <c r="B64" s="86" t="s">
        <v>1298</v>
      </c>
      <c r="C64" s="83" t="s">
        <v>1299</v>
      </c>
      <c r="D64" s="96" t="s">
        <v>969</v>
      </c>
      <c r="E64" s="96"/>
      <c r="F64" s="96" t="s">
        <v>1205</v>
      </c>
      <c r="G64" s="96" t="s">
        <v>171</v>
      </c>
      <c r="H64" s="93">
        <v>3097.9999999999995</v>
      </c>
      <c r="I64" s="95">
        <v>3205</v>
      </c>
      <c r="J64" s="83"/>
      <c r="K64" s="93">
        <v>362.41178000000002</v>
      </c>
      <c r="L64" s="94">
        <v>1.5193722412947522E-5</v>
      </c>
      <c r="M64" s="94">
        <v>1.0265209887643002E-3</v>
      </c>
      <c r="N64" s="94">
        <v>2.5218715909973107E-4</v>
      </c>
    </row>
    <row r="65" spans="2:14">
      <c r="B65" s="86" t="s">
        <v>1300</v>
      </c>
      <c r="C65" s="83" t="s">
        <v>1301</v>
      </c>
      <c r="D65" s="96" t="s">
        <v>131</v>
      </c>
      <c r="E65" s="96"/>
      <c r="F65" s="96" t="s">
        <v>1205</v>
      </c>
      <c r="G65" s="96" t="s">
        <v>171</v>
      </c>
      <c r="H65" s="93">
        <v>3333.9999999999995</v>
      </c>
      <c r="I65" s="95">
        <v>7014</v>
      </c>
      <c r="J65" s="83"/>
      <c r="K65" s="93">
        <v>853.54067000009968</v>
      </c>
      <c r="L65" s="94">
        <v>5.2503937007874004E-4</v>
      </c>
      <c r="M65" s="94">
        <v>2.4176295056387116E-3</v>
      </c>
      <c r="N65" s="94">
        <v>5.9394315698956088E-4</v>
      </c>
    </row>
    <row r="66" spans="2:14">
      <c r="B66" s="86" t="s">
        <v>1302</v>
      </c>
      <c r="C66" s="83" t="s">
        <v>1303</v>
      </c>
      <c r="D66" s="96" t="s">
        <v>131</v>
      </c>
      <c r="E66" s="96"/>
      <c r="F66" s="96" t="s">
        <v>1205</v>
      </c>
      <c r="G66" s="96" t="s">
        <v>173</v>
      </c>
      <c r="H66" s="93">
        <v>3843.9999999999995</v>
      </c>
      <c r="I66" s="95">
        <v>20282.5</v>
      </c>
      <c r="J66" s="83"/>
      <c r="K66" s="93">
        <v>3317.5282899999997</v>
      </c>
      <c r="L66" s="94">
        <v>6.8946121583364538E-4</v>
      </c>
      <c r="M66" s="94">
        <v>9.396803880117632E-3</v>
      </c>
      <c r="N66" s="94">
        <v>2.3085288085505627E-3</v>
      </c>
    </row>
    <row r="67" spans="2:14">
      <c r="B67" s="86" t="s">
        <v>1304</v>
      </c>
      <c r="C67" s="83" t="s">
        <v>1305</v>
      </c>
      <c r="D67" s="96" t="s">
        <v>975</v>
      </c>
      <c r="E67" s="96"/>
      <c r="F67" s="96" t="s">
        <v>1205</v>
      </c>
      <c r="G67" s="96" t="s">
        <v>171</v>
      </c>
      <c r="H67" s="93">
        <v>1373.9999999999998</v>
      </c>
      <c r="I67" s="95">
        <v>10982</v>
      </c>
      <c r="J67" s="93">
        <v>0.78266999999999998</v>
      </c>
      <c r="K67" s="93">
        <v>551.54095999999981</v>
      </c>
      <c r="L67" s="94">
        <v>1.6983930778739182E-5</v>
      </c>
      <c r="M67" s="94">
        <v>1.5622239751787623E-3</v>
      </c>
      <c r="N67" s="94">
        <v>3.8379422387853498E-4</v>
      </c>
    </row>
    <row r="68" spans="2:14">
      <c r="B68" s="86" t="s">
        <v>1306</v>
      </c>
      <c r="C68" s="83" t="s">
        <v>1307</v>
      </c>
      <c r="D68" s="96" t="s">
        <v>131</v>
      </c>
      <c r="E68" s="96"/>
      <c r="F68" s="96" t="s">
        <v>1205</v>
      </c>
      <c r="G68" s="96" t="s">
        <v>171</v>
      </c>
      <c r="H68" s="93">
        <v>72418.999999999985</v>
      </c>
      <c r="I68" s="95">
        <v>605.25</v>
      </c>
      <c r="J68" s="83"/>
      <c r="K68" s="93">
        <v>1599.8533999999997</v>
      </c>
      <c r="L68" s="94">
        <v>4.5762401263823053E-4</v>
      </c>
      <c r="M68" s="94">
        <v>4.531538941824482E-3</v>
      </c>
      <c r="N68" s="94">
        <v>1.1132708873923625E-3</v>
      </c>
    </row>
    <row r="69" spans="2:14">
      <c r="B69" s="86" t="s">
        <v>1308</v>
      </c>
      <c r="C69" s="83" t="s">
        <v>1309</v>
      </c>
      <c r="D69" s="96" t="s">
        <v>969</v>
      </c>
      <c r="E69" s="96"/>
      <c r="F69" s="96" t="s">
        <v>1205</v>
      </c>
      <c r="G69" s="96" t="s">
        <v>171</v>
      </c>
      <c r="H69" s="93">
        <v>4181.9999999999991</v>
      </c>
      <c r="I69" s="95">
        <v>2959</v>
      </c>
      <c r="J69" s="83"/>
      <c r="K69" s="93">
        <v>451.67062999999996</v>
      </c>
      <c r="L69" s="94">
        <v>1.039006211180124E-4</v>
      </c>
      <c r="M69" s="94">
        <v>1.2793441253576092E-3</v>
      </c>
      <c r="N69" s="94">
        <v>3.1429864953199299E-4</v>
      </c>
    </row>
    <row r="70" spans="2:14">
      <c r="B70" s="86" t="s">
        <v>1310</v>
      </c>
      <c r="C70" s="83" t="s">
        <v>1311</v>
      </c>
      <c r="D70" s="96" t="s">
        <v>969</v>
      </c>
      <c r="E70" s="96"/>
      <c r="F70" s="96" t="s">
        <v>1205</v>
      </c>
      <c r="G70" s="96" t="s">
        <v>171</v>
      </c>
      <c r="H70" s="93">
        <v>1349.9999999999998</v>
      </c>
      <c r="I70" s="95">
        <v>19247</v>
      </c>
      <c r="J70" s="93">
        <v>2.13985</v>
      </c>
      <c r="K70" s="93">
        <v>950.53577999999982</v>
      </c>
      <c r="L70" s="94">
        <v>4.9001814882032661E-5</v>
      </c>
      <c r="M70" s="94">
        <v>2.6923653771448739E-3</v>
      </c>
      <c r="N70" s="94">
        <v>6.6143798631724084E-4</v>
      </c>
    </row>
    <row r="71" spans="2:14">
      <c r="B71" s="86" t="s">
        <v>1312</v>
      </c>
      <c r="C71" s="83" t="s">
        <v>1313</v>
      </c>
      <c r="D71" s="96" t="s">
        <v>30</v>
      </c>
      <c r="E71" s="96"/>
      <c r="F71" s="96" t="s">
        <v>1205</v>
      </c>
      <c r="G71" s="96" t="s">
        <v>173</v>
      </c>
      <c r="H71" s="93">
        <v>2254</v>
      </c>
      <c r="I71" s="95">
        <v>5390</v>
      </c>
      <c r="J71" s="83"/>
      <c r="K71" s="93">
        <v>516.95465000039985</v>
      </c>
      <c r="L71" s="94">
        <v>8.1963636363636364E-4</v>
      </c>
      <c r="M71" s="94">
        <v>1.4642592425243824E-3</v>
      </c>
      <c r="N71" s="94">
        <v>3.5972706120920416E-4</v>
      </c>
    </row>
    <row r="72" spans="2:14">
      <c r="B72" s="86" t="s">
        <v>1314</v>
      </c>
      <c r="C72" s="83" t="s">
        <v>1315</v>
      </c>
      <c r="D72" s="96" t="s">
        <v>30</v>
      </c>
      <c r="E72" s="96"/>
      <c r="F72" s="96" t="s">
        <v>1205</v>
      </c>
      <c r="G72" s="96" t="s">
        <v>173</v>
      </c>
      <c r="H72" s="93">
        <v>1095.9999999999998</v>
      </c>
      <c r="I72" s="95">
        <v>20080</v>
      </c>
      <c r="J72" s="83"/>
      <c r="K72" s="93">
        <v>936.4487899999998</v>
      </c>
      <c r="L72" s="94">
        <v>1.7985670540587549E-3</v>
      </c>
      <c r="M72" s="94">
        <v>2.6524643813673281E-3</v>
      </c>
      <c r="N72" s="94">
        <v>6.5163544074776101E-4</v>
      </c>
    </row>
    <row r="73" spans="2:14">
      <c r="B73" s="86" t="s">
        <v>1316</v>
      </c>
      <c r="C73" s="83" t="s">
        <v>1317</v>
      </c>
      <c r="D73" s="96" t="s">
        <v>30</v>
      </c>
      <c r="E73" s="96"/>
      <c r="F73" s="96" t="s">
        <v>1205</v>
      </c>
      <c r="G73" s="96" t="s">
        <v>173</v>
      </c>
      <c r="H73" s="93">
        <v>4514.9999999999982</v>
      </c>
      <c r="I73" s="95">
        <v>4603</v>
      </c>
      <c r="J73" s="83"/>
      <c r="K73" s="93">
        <v>884.3180699999001</v>
      </c>
      <c r="L73" s="94">
        <v>6.8067751760602898E-4</v>
      </c>
      <c r="M73" s="94">
        <v>2.5048056097912571E-3</v>
      </c>
      <c r="N73" s="94">
        <v>6.1535985892575539E-4</v>
      </c>
    </row>
    <row r="74" spans="2:14">
      <c r="B74" s="86" t="s">
        <v>1318</v>
      </c>
      <c r="C74" s="83" t="s">
        <v>1319</v>
      </c>
      <c r="D74" s="96" t="s">
        <v>30</v>
      </c>
      <c r="E74" s="96"/>
      <c r="F74" s="96" t="s">
        <v>1205</v>
      </c>
      <c r="G74" s="96" t="s">
        <v>173</v>
      </c>
      <c r="H74" s="93">
        <v>5922.9999999999991</v>
      </c>
      <c r="I74" s="95">
        <v>5806</v>
      </c>
      <c r="J74" s="83"/>
      <c r="K74" s="93">
        <v>1463.2837</v>
      </c>
      <c r="L74" s="94">
        <v>1.4620265568990717E-3</v>
      </c>
      <c r="M74" s="94">
        <v>4.1447091774077637E-3</v>
      </c>
      <c r="N74" s="94">
        <v>1.0182377605384217E-3</v>
      </c>
    </row>
    <row r="75" spans="2:14">
      <c r="B75" s="86" t="s">
        <v>1320</v>
      </c>
      <c r="C75" s="83" t="s">
        <v>1321</v>
      </c>
      <c r="D75" s="96" t="s">
        <v>30</v>
      </c>
      <c r="E75" s="96"/>
      <c r="F75" s="96" t="s">
        <v>1205</v>
      </c>
      <c r="G75" s="96" t="s">
        <v>173</v>
      </c>
      <c r="H75" s="93">
        <v>2774.9999999999995</v>
      </c>
      <c r="I75" s="95">
        <v>9724</v>
      </c>
      <c r="J75" s="83"/>
      <c r="K75" s="93">
        <v>1148.2004399999998</v>
      </c>
      <c r="L75" s="94">
        <v>3.1795274637843224E-4</v>
      </c>
      <c r="M75" s="94">
        <v>3.2522448662358721E-3</v>
      </c>
      <c r="N75" s="94">
        <v>7.989845336723359E-4</v>
      </c>
    </row>
    <row r="76" spans="2:14">
      <c r="B76" s="86" t="s">
        <v>1322</v>
      </c>
      <c r="C76" s="83" t="s">
        <v>1323</v>
      </c>
      <c r="D76" s="96" t="s">
        <v>969</v>
      </c>
      <c r="E76" s="96"/>
      <c r="F76" s="96" t="s">
        <v>1205</v>
      </c>
      <c r="G76" s="96" t="s">
        <v>171</v>
      </c>
      <c r="H76" s="93">
        <v>2986.9999999999995</v>
      </c>
      <c r="I76" s="95">
        <v>2627</v>
      </c>
      <c r="J76" s="83"/>
      <c r="K76" s="93">
        <v>286.40998999999999</v>
      </c>
      <c r="L76" s="94">
        <v>4.9732885123545419E-5</v>
      </c>
      <c r="M76" s="94">
        <v>8.1124809498955386E-4</v>
      </c>
      <c r="N76" s="94">
        <v>1.9930070075504274E-4</v>
      </c>
    </row>
    <row r="77" spans="2:14">
      <c r="B77" s="86" t="s">
        <v>1324</v>
      </c>
      <c r="C77" s="83" t="s">
        <v>1325</v>
      </c>
      <c r="D77" s="96" t="s">
        <v>969</v>
      </c>
      <c r="E77" s="96"/>
      <c r="F77" s="96" t="s">
        <v>1205</v>
      </c>
      <c r="G77" s="96" t="s">
        <v>171</v>
      </c>
      <c r="H77" s="93">
        <v>5674.9999999999991</v>
      </c>
      <c r="I77" s="95">
        <v>10267</v>
      </c>
      <c r="J77" s="83"/>
      <c r="K77" s="93">
        <v>2126.6807099999996</v>
      </c>
      <c r="L77" s="94">
        <v>4.1360149091858664E-4</v>
      </c>
      <c r="M77" s="94">
        <v>6.0237622110825518E-3</v>
      </c>
      <c r="N77" s="94">
        <v>1.4798679186617469E-3</v>
      </c>
    </row>
    <row r="78" spans="2:14">
      <c r="B78" s="86" t="s">
        <v>1326</v>
      </c>
      <c r="C78" s="83" t="s">
        <v>1327</v>
      </c>
      <c r="D78" s="96" t="s">
        <v>132</v>
      </c>
      <c r="E78" s="96"/>
      <c r="F78" s="96" t="s">
        <v>1205</v>
      </c>
      <c r="G78" s="96" t="s">
        <v>181</v>
      </c>
      <c r="H78" s="93">
        <v>81214.999999999985</v>
      </c>
      <c r="I78" s="95">
        <v>181</v>
      </c>
      <c r="J78" s="83"/>
      <c r="K78" s="93">
        <v>484.58269999999993</v>
      </c>
      <c r="L78" s="94">
        <v>2.4955604742749147E-4</v>
      </c>
      <c r="M78" s="94">
        <v>1.3725666211569451E-3</v>
      </c>
      <c r="N78" s="94">
        <v>3.3720077879884931E-4</v>
      </c>
    </row>
    <row r="79" spans="2:14">
      <c r="B79" s="86" t="s">
        <v>1328</v>
      </c>
      <c r="C79" s="83" t="s">
        <v>1329</v>
      </c>
      <c r="D79" s="96" t="s">
        <v>969</v>
      </c>
      <c r="E79" s="96"/>
      <c r="F79" s="96" t="s">
        <v>1205</v>
      </c>
      <c r="G79" s="96" t="s">
        <v>171</v>
      </c>
      <c r="H79" s="93">
        <v>8619.9999999999964</v>
      </c>
      <c r="I79" s="95">
        <v>2768</v>
      </c>
      <c r="J79" s="83"/>
      <c r="K79" s="93">
        <v>870.89583999980005</v>
      </c>
      <c r="L79" s="94">
        <v>1.1267973856209146E-4</v>
      </c>
      <c r="M79" s="94">
        <v>2.4667875276772472E-3</v>
      </c>
      <c r="N79" s="94">
        <v>6.0601989196191011E-4</v>
      </c>
    </row>
    <row r="80" spans="2:14">
      <c r="B80" s="86" t="s">
        <v>1330</v>
      </c>
      <c r="C80" s="83" t="s">
        <v>1331</v>
      </c>
      <c r="D80" s="96" t="s">
        <v>131</v>
      </c>
      <c r="E80" s="96"/>
      <c r="F80" s="96" t="s">
        <v>1205</v>
      </c>
      <c r="G80" s="96" t="s">
        <v>171</v>
      </c>
      <c r="H80" s="93">
        <v>2545.9999999999995</v>
      </c>
      <c r="I80" s="95">
        <v>40119</v>
      </c>
      <c r="J80" s="83"/>
      <c r="K80" s="93">
        <v>3728.2185499999991</v>
      </c>
      <c r="L80" s="94">
        <v>3.8752433442771658E-3</v>
      </c>
      <c r="M80" s="94">
        <v>1.0560072280971122E-2</v>
      </c>
      <c r="N80" s="94">
        <v>2.594310937209101E-3</v>
      </c>
    </row>
    <row r="81" spans="2:14">
      <c r="B81" s="86" t="s">
        <v>1332</v>
      </c>
      <c r="C81" s="83" t="s">
        <v>1333</v>
      </c>
      <c r="D81" s="96" t="s">
        <v>30</v>
      </c>
      <c r="E81" s="96"/>
      <c r="F81" s="96" t="s">
        <v>1205</v>
      </c>
      <c r="G81" s="96" t="s">
        <v>173</v>
      </c>
      <c r="H81" s="93">
        <v>2559.9999999999995</v>
      </c>
      <c r="I81" s="95">
        <v>6235</v>
      </c>
      <c r="J81" s="83"/>
      <c r="K81" s="93">
        <v>679.18204000000003</v>
      </c>
      <c r="L81" s="94">
        <v>3.4965302400695805E-4</v>
      </c>
      <c r="M81" s="94">
        <v>1.923763679126971E-3</v>
      </c>
      <c r="N81" s="94">
        <v>4.7261429851744861E-4</v>
      </c>
    </row>
    <row r="82" spans="2:14">
      <c r="B82" s="86" t="s">
        <v>1334</v>
      </c>
      <c r="C82" s="83" t="s">
        <v>1335</v>
      </c>
      <c r="D82" s="96" t="s">
        <v>131</v>
      </c>
      <c r="E82" s="96"/>
      <c r="F82" s="96" t="s">
        <v>1205</v>
      </c>
      <c r="G82" s="96" t="s">
        <v>171</v>
      </c>
      <c r="H82" s="93">
        <v>2736.0000000000005</v>
      </c>
      <c r="I82" s="95">
        <v>7841</v>
      </c>
      <c r="J82" s="83"/>
      <c r="K82" s="93">
        <v>783.0336199999997</v>
      </c>
      <c r="L82" s="94">
        <v>2.1218134991077683E-3</v>
      </c>
      <c r="M82" s="94">
        <v>2.2179203055653681E-3</v>
      </c>
      <c r="N82" s="94">
        <v>5.4488025777577726E-4</v>
      </c>
    </row>
    <row r="83" spans="2:14">
      <c r="B83" s="86" t="s">
        <v>1336</v>
      </c>
      <c r="C83" s="83" t="s">
        <v>1337</v>
      </c>
      <c r="D83" s="96" t="s">
        <v>131</v>
      </c>
      <c r="E83" s="96"/>
      <c r="F83" s="96" t="s">
        <v>1205</v>
      </c>
      <c r="G83" s="96" t="s">
        <v>171</v>
      </c>
      <c r="H83" s="93">
        <v>7662.9999999999991</v>
      </c>
      <c r="I83" s="95">
        <v>48654</v>
      </c>
      <c r="J83" s="83"/>
      <c r="K83" s="93">
        <v>13608.499479999997</v>
      </c>
      <c r="L83" s="94">
        <v>1.3022200787619681E-3</v>
      </c>
      <c r="M83" s="94">
        <v>3.8545685081782001E-2</v>
      </c>
      <c r="N83" s="94">
        <v>9.4695840832529406E-3</v>
      </c>
    </row>
    <row r="84" spans="2:14">
      <c r="B84" s="86" t="s">
        <v>1338</v>
      </c>
      <c r="C84" s="83" t="s">
        <v>1339</v>
      </c>
      <c r="D84" s="96" t="s">
        <v>969</v>
      </c>
      <c r="E84" s="96"/>
      <c r="F84" s="96" t="s">
        <v>1205</v>
      </c>
      <c r="G84" s="96" t="s">
        <v>171</v>
      </c>
      <c r="H84" s="93">
        <v>4485.9999999999991</v>
      </c>
      <c r="I84" s="95">
        <v>6100</v>
      </c>
      <c r="J84" s="83"/>
      <c r="K84" s="93">
        <v>998.80790999999977</v>
      </c>
      <c r="L84" s="94">
        <v>5.0545006660932742E-5</v>
      </c>
      <c r="M84" s="94">
        <v>2.8290948030409049E-3</v>
      </c>
      <c r="N84" s="94">
        <v>6.9502853717735066E-4</v>
      </c>
    </row>
    <row r="85" spans="2:14">
      <c r="B85" s="86" t="s">
        <v>1340</v>
      </c>
      <c r="C85" s="83" t="s">
        <v>1341</v>
      </c>
      <c r="D85" s="96" t="s">
        <v>30</v>
      </c>
      <c r="E85" s="96"/>
      <c r="F85" s="96" t="s">
        <v>1205</v>
      </c>
      <c r="G85" s="96" t="s">
        <v>173</v>
      </c>
      <c r="H85" s="93">
        <v>1533.9999999999998</v>
      </c>
      <c r="I85" s="95">
        <v>17260</v>
      </c>
      <c r="J85" s="83"/>
      <c r="K85" s="93">
        <v>1126.6160200000002</v>
      </c>
      <c r="L85" s="94">
        <v>1.3945454545454543E-3</v>
      </c>
      <c r="M85" s="94">
        <v>3.1911076146810147E-3</v>
      </c>
      <c r="N85" s="94">
        <v>7.8396484098846306E-4</v>
      </c>
    </row>
    <row r="86" spans="2:14">
      <c r="B86" s="86" t="s">
        <v>1342</v>
      </c>
      <c r="C86" s="83" t="s">
        <v>1343</v>
      </c>
      <c r="D86" s="96" t="s">
        <v>969</v>
      </c>
      <c r="E86" s="96"/>
      <c r="F86" s="96" t="s">
        <v>1205</v>
      </c>
      <c r="G86" s="96" t="s">
        <v>171</v>
      </c>
      <c r="H86" s="93">
        <v>5309.9999999999991</v>
      </c>
      <c r="I86" s="95">
        <v>3955</v>
      </c>
      <c r="J86" s="83"/>
      <c r="K86" s="93">
        <v>766.53831999999989</v>
      </c>
      <c r="L86" s="94">
        <v>2.5165857694136343E-4</v>
      </c>
      <c r="M86" s="94">
        <v>2.1711978406775997E-3</v>
      </c>
      <c r="N86" s="94">
        <v>5.3340187027552067E-4</v>
      </c>
    </row>
    <row r="87" spans="2:14">
      <c r="B87" s="86" t="s">
        <v>1344</v>
      </c>
      <c r="C87" s="83" t="s">
        <v>1345</v>
      </c>
      <c r="D87" s="96" t="s">
        <v>30</v>
      </c>
      <c r="E87" s="96"/>
      <c r="F87" s="96" t="s">
        <v>1205</v>
      </c>
      <c r="G87" s="96" t="s">
        <v>173</v>
      </c>
      <c r="H87" s="93">
        <v>6851.9999999999991</v>
      </c>
      <c r="I87" s="95">
        <v>10050</v>
      </c>
      <c r="J87" s="83"/>
      <c r="K87" s="93">
        <v>2930.1724900000004</v>
      </c>
      <c r="L87" s="94">
        <v>4.091398449782741E-3</v>
      </c>
      <c r="M87" s="94">
        <v>8.2996296690045542E-3</v>
      </c>
      <c r="N87" s="94">
        <v>2.0389841520197971E-3</v>
      </c>
    </row>
    <row r="88" spans="2:14">
      <c r="B88" s="86" t="s">
        <v>1346</v>
      </c>
      <c r="C88" s="83" t="s">
        <v>1347</v>
      </c>
      <c r="D88" s="96" t="s">
        <v>969</v>
      </c>
      <c r="E88" s="96"/>
      <c r="F88" s="96" t="s">
        <v>1205</v>
      </c>
      <c r="G88" s="96" t="s">
        <v>171</v>
      </c>
      <c r="H88" s="93">
        <v>4439.9999999999991</v>
      </c>
      <c r="I88" s="95">
        <v>5196</v>
      </c>
      <c r="J88" s="83"/>
      <c r="K88" s="93">
        <v>842.06375999999989</v>
      </c>
      <c r="L88" s="94">
        <v>2.994452978185814E-5</v>
      </c>
      <c r="M88" s="94">
        <v>2.3851214867181862E-3</v>
      </c>
      <c r="N88" s="94">
        <v>5.8595685663208222E-4</v>
      </c>
    </row>
    <row r="89" spans="2:14">
      <c r="B89" s="86" t="s">
        <v>1348</v>
      </c>
      <c r="C89" s="83" t="s">
        <v>1349</v>
      </c>
      <c r="D89" s="96" t="s">
        <v>143</v>
      </c>
      <c r="E89" s="96"/>
      <c r="F89" s="96" t="s">
        <v>1205</v>
      </c>
      <c r="G89" s="96" t="s">
        <v>175</v>
      </c>
      <c r="H89" s="93">
        <v>7682.9999999999991</v>
      </c>
      <c r="I89" s="95">
        <v>7976</v>
      </c>
      <c r="J89" s="83"/>
      <c r="K89" s="93">
        <v>1653.8753399999996</v>
      </c>
      <c r="L89" s="94">
        <v>2.183182882300385E-4</v>
      </c>
      <c r="M89" s="94">
        <v>4.6845545398929711E-3</v>
      </c>
      <c r="N89" s="94">
        <v>1.1508624898994776E-3</v>
      </c>
    </row>
    <row r="90" spans="2:14">
      <c r="B90" s="86" t="s">
        <v>1350</v>
      </c>
      <c r="C90" s="83" t="s">
        <v>1351</v>
      </c>
      <c r="D90" s="96" t="s">
        <v>131</v>
      </c>
      <c r="E90" s="96"/>
      <c r="F90" s="96" t="s">
        <v>1205</v>
      </c>
      <c r="G90" s="96" t="s">
        <v>174</v>
      </c>
      <c r="H90" s="93">
        <v>8120.9999999999991</v>
      </c>
      <c r="I90" s="95">
        <v>3307.5</v>
      </c>
      <c r="J90" s="93">
        <v>14.12482</v>
      </c>
      <c r="K90" s="93">
        <v>1305.4293199999997</v>
      </c>
      <c r="L90" s="94">
        <v>3.7745502633354191E-4</v>
      </c>
      <c r="M90" s="94">
        <v>3.6975911664027796E-3</v>
      </c>
      <c r="N90" s="94">
        <v>9.0839351749629578E-4</v>
      </c>
    </row>
    <row r="91" spans="2:14">
      <c r="B91" s="86" t="s">
        <v>1352</v>
      </c>
      <c r="C91" s="83" t="s">
        <v>1353</v>
      </c>
      <c r="D91" s="96" t="s">
        <v>969</v>
      </c>
      <c r="E91" s="96"/>
      <c r="F91" s="96" t="s">
        <v>1205</v>
      </c>
      <c r="G91" s="96" t="s">
        <v>171</v>
      </c>
      <c r="H91" s="93">
        <v>11068.999999999998</v>
      </c>
      <c r="I91" s="95">
        <v>18140</v>
      </c>
      <c r="J91" s="93">
        <v>19.708029999999997</v>
      </c>
      <c r="K91" s="93">
        <v>7348.603619999999</v>
      </c>
      <c r="L91" s="94">
        <v>9.8388922066916127E-5</v>
      </c>
      <c r="M91" s="94">
        <v>2.0814709317780216E-2</v>
      </c>
      <c r="N91" s="94">
        <v>5.1135850779403455E-3</v>
      </c>
    </row>
    <row r="92" spans="2:14">
      <c r="B92" s="86" t="s">
        <v>1354</v>
      </c>
      <c r="C92" s="83" t="s">
        <v>1355</v>
      </c>
      <c r="D92" s="96" t="s">
        <v>131</v>
      </c>
      <c r="E92" s="96"/>
      <c r="F92" s="96" t="s">
        <v>1205</v>
      </c>
      <c r="G92" s="96" t="s">
        <v>171</v>
      </c>
      <c r="H92" s="93">
        <v>45695.999999999993</v>
      </c>
      <c r="I92" s="95">
        <v>5200</v>
      </c>
      <c r="J92" s="93">
        <v>33.82094</v>
      </c>
      <c r="K92" s="93">
        <v>8706.921739999998</v>
      </c>
      <c r="L92" s="94">
        <v>1.0067607345362098E-4</v>
      </c>
      <c r="M92" s="94">
        <v>2.4662106495650274E-2</v>
      </c>
      <c r="N92" s="94">
        <v>6.0587816933386843E-3</v>
      </c>
    </row>
    <row r="93" spans="2:14">
      <c r="B93" s="86" t="s">
        <v>1356</v>
      </c>
      <c r="C93" s="83" t="s">
        <v>1357</v>
      </c>
      <c r="D93" s="96" t="s">
        <v>969</v>
      </c>
      <c r="E93" s="96"/>
      <c r="F93" s="96" t="s">
        <v>1205</v>
      </c>
      <c r="G93" s="96" t="s">
        <v>171</v>
      </c>
      <c r="H93" s="93">
        <v>11443.999999999998</v>
      </c>
      <c r="I93" s="95">
        <v>2517</v>
      </c>
      <c r="J93" s="83"/>
      <c r="K93" s="93">
        <v>1051.3660099999997</v>
      </c>
      <c r="L93" s="94">
        <v>1.8947019867549667E-4</v>
      </c>
      <c r="M93" s="94">
        <v>2.9779641162281665E-3</v>
      </c>
      <c r="N93" s="94">
        <v>7.3160151481808727E-4</v>
      </c>
    </row>
    <row r="94" spans="2:14">
      <c r="B94" s="86" t="s">
        <v>1358</v>
      </c>
      <c r="C94" s="83" t="s">
        <v>1359</v>
      </c>
      <c r="D94" s="96" t="s">
        <v>969</v>
      </c>
      <c r="E94" s="96"/>
      <c r="F94" s="96" t="s">
        <v>1205</v>
      </c>
      <c r="G94" s="96" t="s">
        <v>171</v>
      </c>
      <c r="H94" s="93">
        <v>5737.9999999999991</v>
      </c>
      <c r="I94" s="95">
        <v>7699</v>
      </c>
      <c r="J94" s="83"/>
      <c r="K94" s="93">
        <v>1612.4554699999997</v>
      </c>
      <c r="L94" s="94">
        <v>4.0695035460992904E-4</v>
      </c>
      <c r="M94" s="94">
        <v>4.5672339442244508E-3</v>
      </c>
      <c r="N94" s="94">
        <v>1.1220401394075037E-3</v>
      </c>
    </row>
    <row r="95" spans="2:14">
      <c r="B95" s="86" t="s">
        <v>1360</v>
      </c>
      <c r="C95" s="83" t="s">
        <v>1361</v>
      </c>
      <c r="D95" s="96" t="s">
        <v>969</v>
      </c>
      <c r="E95" s="96"/>
      <c r="F95" s="96" t="s">
        <v>1205</v>
      </c>
      <c r="G95" s="96" t="s">
        <v>171</v>
      </c>
      <c r="H95" s="93">
        <v>23928.999999999996</v>
      </c>
      <c r="I95" s="95">
        <v>2316</v>
      </c>
      <c r="J95" s="83"/>
      <c r="K95" s="93">
        <v>2022.8140899999996</v>
      </c>
      <c r="L95" s="94">
        <v>2.9357854443735581E-3</v>
      </c>
      <c r="M95" s="94">
        <v>5.7295629842748419E-3</v>
      </c>
      <c r="N95" s="94">
        <v>1.4075914936981563E-3</v>
      </c>
    </row>
    <row r="96" spans="2:14">
      <c r="B96" s="82"/>
      <c r="C96" s="83"/>
      <c r="D96" s="83"/>
      <c r="E96" s="83"/>
      <c r="F96" s="83"/>
      <c r="G96" s="83"/>
      <c r="H96" s="93"/>
      <c r="I96" s="95"/>
      <c r="J96" s="83"/>
      <c r="K96" s="83"/>
      <c r="L96" s="83"/>
      <c r="M96" s="94"/>
      <c r="N96" s="83"/>
    </row>
    <row r="97" spans="2:14">
      <c r="B97" s="101" t="s">
        <v>73</v>
      </c>
      <c r="C97" s="81"/>
      <c r="D97" s="81"/>
      <c r="E97" s="81"/>
      <c r="F97" s="81"/>
      <c r="G97" s="81"/>
      <c r="H97" s="90"/>
      <c r="I97" s="92"/>
      <c r="J97" s="81"/>
      <c r="K97" s="90">
        <v>102385.76775</v>
      </c>
      <c r="L97" s="81"/>
      <c r="M97" s="91">
        <v>0.29000475521552305</v>
      </c>
      <c r="N97" s="91">
        <v>7.124596198588623E-2</v>
      </c>
    </row>
    <row r="98" spans="2:14">
      <c r="B98" s="86" t="s">
        <v>1362</v>
      </c>
      <c r="C98" s="83" t="s">
        <v>1363</v>
      </c>
      <c r="D98" s="96" t="s">
        <v>30</v>
      </c>
      <c r="E98" s="96"/>
      <c r="F98" s="96" t="s">
        <v>1217</v>
      </c>
      <c r="G98" s="96" t="s">
        <v>173</v>
      </c>
      <c r="H98" s="93">
        <v>10960.999999999998</v>
      </c>
      <c r="I98" s="95">
        <v>21567</v>
      </c>
      <c r="J98" s="83"/>
      <c r="K98" s="93">
        <v>10058.881389999999</v>
      </c>
      <c r="L98" s="94">
        <v>7.067048957415242E-3</v>
      </c>
      <c r="M98" s="94">
        <v>2.8491493489327571E-2</v>
      </c>
      <c r="N98" s="94">
        <v>6.9995537161216276E-3</v>
      </c>
    </row>
    <row r="99" spans="2:14">
      <c r="B99" s="86" t="s">
        <v>1364</v>
      </c>
      <c r="C99" s="83" t="s">
        <v>1365</v>
      </c>
      <c r="D99" s="96" t="s">
        <v>30</v>
      </c>
      <c r="E99" s="96"/>
      <c r="F99" s="96" t="s">
        <v>1217</v>
      </c>
      <c r="G99" s="96" t="s">
        <v>173</v>
      </c>
      <c r="H99" s="93">
        <v>9927.9999999999982</v>
      </c>
      <c r="I99" s="95">
        <v>19187</v>
      </c>
      <c r="J99" s="83"/>
      <c r="K99" s="93">
        <v>8105.4776999999995</v>
      </c>
      <c r="L99" s="94">
        <v>1.2285471390616858E-2</v>
      </c>
      <c r="M99" s="94">
        <v>2.2958533475404646E-2</v>
      </c>
      <c r="N99" s="94">
        <v>5.640262008892818E-3</v>
      </c>
    </row>
    <row r="100" spans="2:14">
      <c r="B100" s="86" t="s">
        <v>1366</v>
      </c>
      <c r="C100" s="83" t="s">
        <v>1367</v>
      </c>
      <c r="D100" s="96" t="s">
        <v>131</v>
      </c>
      <c r="E100" s="96"/>
      <c r="F100" s="96" t="s">
        <v>1217</v>
      </c>
      <c r="G100" s="96" t="s">
        <v>171</v>
      </c>
      <c r="H100" s="93">
        <v>20501.999999999996</v>
      </c>
      <c r="I100" s="95">
        <v>9608</v>
      </c>
      <c r="J100" s="83"/>
      <c r="K100" s="93">
        <v>7189.8873799999992</v>
      </c>
      <c r="L100" s="94">
        <v>5.6210426921784098E-3</v>
      </c>
      <c r="M100" s="94">
        <v>2.0365150113005603E-2</v>
      </c>
      <c r="N100" s="94">
        <v>5.0031411026683747E-3</v>
      </c>
    </row>
    <row r="101" spans="2:14">
      <c r="B101" s="86" t="s">
        <v>1368</v>
      </c>
      <c r="C101" s="83" t="s">
        <v>1369</v>
      </c>
      <c r="D101" s="96" t="s">
        <v>131</v>
      </c>
      <c r="E101" s="96"/>
      <c r="F101" s="96" t="s">
        <v>1217</v>
      </c>
      <c r="G101" s="96" t="s">
        <v>171</v>
      </c>
      <c r="H101" s="93">
        <v>20944.999999999996</v>
      </c>
      <c r="I101" s="95">
        <v>10131</v>
      </c>
      <c r="J101" s="83"/>
      <c r="K101" s="93">
        <v>7745.073519999999</v>
      </c>
      <c r="L101" s="94">
        <v>7.0725236054128141E-4</v>
      </c>
      <c r="M101" s="94">
        <v>2.1937698956150369E-2</v>
      </c>
      <c r="N101" s="94">
        <v>5.3894718544395927E-3</v>
      </c>
    </row>
    <row r="102" spans="2:14">
      <c r="B102" s="86" t="s">
        <v>1370</v>
      </c>
      <c r="C102" s="83" t="s">
        <v>1371</v>
      </c>
      <c r="D102" s="96" t="s">
        <v>131</v>
      </c>
      <c r="E102" s="96"/>
      <c r="F102" s="96" t="s">
        <v>1217</v>
      </c>
      <c r="G102" s="96" t="s">
        <v>171</v>
      </c>
      <c r="H102" s="93">
        <v>13456.999999999998</v>
      </c>
      <c r="I102" s="95">
        <v>10977</v>
      </c>
      <c r="J102" s="83"/>
      <c r="K102" s="93">
        <v>5391.6883499999985</v>
      </c>
      <c r="L102" s="94">
        <v>2.9761870534337147E-4</v>
      </c>
      <c r="M102" s="94">
        <v>1.5271802854065495E-2</v>
      </c>
      <c r="N102" s="94">
        <v>3.7518498094560176E-3</v>
      </c>
    </row>
    <row r="103" spans="2:14">
      <c r="B103" s="86" t="s">
        <v>1372</v>
      </c>
      <c r="C103" s="83" t="s">
        <v>1373</v>
      </c>
      <c r="D103" s="96" t="s">
        <v>969</v>
      </c>
      <c r="E103" s="96"/>
      <c r="F103" s="96" t="s">
        <v>1217</v>
      </c>
      <c r="G103" s="96" t="s">
        <v>171</v>
      </c>
      <c r="H103" s="93">
        <v>30647.999999999996</v>
      </c>
      <c r="I103" s="95">
        <v>3548</v>
      </c>
      <c r="J103" s="83"/>
      <c r="K103" s="93">
        <v>3968.9772899999994</v>
      </c>
      <c r="L103" s="94">
        <v>1.1477628070113836E-4</v>
      </c>
      <c r="M103" s="94">
        <v>1.1242014517612677E-2</v>
      </c>
      <c r="N103" s="94">
        <v>2.761844847583181E-3</v>
      </c>
    </row>
    <row r="104" spans="2:14">
      <c r="B104" s="86" t="s">
        <v>1374</v>
      </c>
      <c r="C104" s="83" t="s">
        <v>1375</v>
      </c>
      <c r="D104" s="96" t="s">
        <v>131</v>
      </c>
      <c r="E104" s="96"/>
      <c r="F104" s="96" t="s">
        <v>1217</v>
      </c>
      <c r="G104" s="96" t="s">
        <v>171</v>
      </c>
      <c r="H104" s="93">
        <v>36292</v>
      </c>
      <c r="I104" s="95">
        <v>7018</v>
      </c>
      <c r="J104" s="83"/>
      <c r="K104" s="93">
        <v>9296.4498499999991</v>
      </c>
      <c r="L104" s="94">
        <v>9.2237649750526033E-4</v>
      </c>
      <c r="M104" s="94">
        <v>2.6331927985397519E-2</v>
      </c>
      <c r="N104" s="94">
        <v>6.4690095818204941E-3</v>
      </c>
    </row>
    <row r="105" spans="2:14">
      <c r="B105" s="86" t="s">
        <v>1376</v>
      </c>
      <c r="C105" s="83" t="s">
        <v>1377</v>
      </c>
      <c r="D105" s="96" t="s">
        <v>969</v>
      </c>
      <c r="E105" s="96"/>
      <c r="F105" s="96" t="s">
        <v>1217</v>
      </c>
      <c r="G105" s="96" t="s">
        <v>171</v>
      </c>
      <c r="H105" s="93">
        <v>60455.999999999993</v>
      </c>
      <c r="I105" s="95">
        <v>3329</v>
      </c>
      <c r="J105" s="83"/>
      <c r="K105" s="93">
        <v>7345.9178699999993</v>
      </c>
      <c r="L105" s="94">
        <v>6.0820881497953031E-4</v>
      </c>
      <c r="M105" s="94">
        <v>2.0807102007814812E-2</v>
      </c>
      <c r="N105" s="94">
        <v>5.1117161771486773E-3</v>
      </c>
    </row>
    <row r="106" spans="2:14">
      <c r="B106" s="86" t="s">
        <v>1378</v>
      </c>
      <c r="C106" s="83" t="s">
        <v>1379</v>
      </c>
      <c r="D106" s="96" t="s">
        <v>969</v>
      </c>
      <c r="E106" s="96"/>
      <c r="F106" s="96" t="s">
        <v>1217</v>
      </c>
      <c r="G106" s="96" t="s">
        <v>171</v>
      </c>
      <c r="H106" s="93">
        <v>151836.99999999997</v>
      </c>
      <c r="I106" s="95">
        <v>7810</v>
      </c>
      <c r="J106" s="83"/>
      <c r="K106" s="93">
        <v>43283.414399999994</v>
      </c>
      <c r="L106" s="94">
        <v>5.6540417012433057E-4</v>
      </c>
      <c r="M106" s="94">
        <v>0.12259903181674431</v>
      </c>
      <c r="N106" s="94">
        <v>3.0119112887755439E-2</v>
      </c>
    </row>
    <row r="107" spans="2:14">
      <c r="B107" s="162"/>
      <c r="C107" s="162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B110" s="98" t="s">
        <v>262</v>
      </c>
      <c r="D110" s="1"/>
      <c r="E110" s="1"/>
      <c r="F110" s="1"/>
      <c r="G110" s="1"/>
    </row>
    <row r="111" spans="2:14">
      <c r="B111" s="98" t="s">
        <v>120</v>
      </c>
      <c r="D111" s="1"/>
      <c r="E111" s="1"/>
      <c r="F111" s="1"/>
      <c r="G111" s="1"/>
    </row>
    <row r="112" spans="2:14">
      <c r="B112" s="98" t="s">
        <v>245</v>
      </c>
      <c r="D112" s="1"/>
      <c r="E112" s="1"/>
      <c r="F112" s="1"/>
      <c r="G112" s="1"/>
    </row>
    <row r="113" spans="2:7">
      <c r="B113" s="98" t="s">
        <v>253</v>
      </c>
      <c r="D113" s="1"/>
      <c r="E113" s="1"/>
      <c r="F113" s="1"/>
      <c r="G113" s="1"/>
    </row>
    <row r="114" spans="2:7">
      <c r="B114" s="98" t="s">
        <v>260</v>
      </c>
      <c r="D114" s="1"/>
      <c r="E114" s="1"/>
      <c r="F114" s="1"/>
      <c r="G114" s="1"/>
    </row>
    <row r="115" spans="2:7"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09 B111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285156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187</v>
      </c>
      <c r="C1" s="77" t="s" vm="1">
        <v>263</v>
      </c>
    </row>
    <row r="2" spans="2:65">
      <c r="B2" s="57" t="s">
        <v>186</v>
      </c>
      <c r="C2" s="77" t="s">
        <v>264</v>
      </c>
    </row>
    <row r="3" spans="2:65">
      <c r="B3" s="57" t="s">
        <v>188</v>
      </c>
      <c r="C3" s="77" t="s">
        <v>265</v>
      </c>
    </row>
    <row r="4" spans="2:65">
      <c r="B4" s="57" t="s">
        <v>189</v>
      </c>
      <c r="C4" s="77">
        <v>9599</v>
      </c>
    </row>
    <row r="6" spans="2:65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5" ht="26.25" customHeight="1">
      <c r="B7" s="156" t="s">
        <v>99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M7" s="3"/>
    </row>
    <row r="8" spans="2:65" s="3" customFormat="1" ht="78.75">
      <c r="B8" s="23" t="s">
        <v>123</v>
      </c>
      <c r="C8" s="31" t="s">
        <v>49</v>
      </c>
      <c r="D8" s="31" t="s">
        <v>127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247</v>
      </c>
      <c r="K8" s="31" t="s">
        <v>246</v>
      </c>
      <c r="L8" s="31" t="s">
        <v>65</v>
      </c>
      <c r="M8" s="31" t="s">
        <v>62</v>
      </c>
      <c r="N8" s="31" t="s">
        <v>190</v>
      </c>
      <c r="O8" s="21" t="s">
        <v>192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254</v>
      </c>
      <c r="K9" s="33"/>
      <c r="L9" s="33" t="s">
        <v>250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34</v>
      </c>
      <c r="C11" s="121"/>
      <c r="D11" s="121"/>
      <c r="E11" s="121"/>
      <c r="F11" s="121"/>
      <c r="G11" s="121"/>
      <c r="H11" s="121"/>
      <c r="I11" s="121"/>
      <c r="J11" s="122"/>
      <c r="K11" s="126"/>
      <c r="L11" s="122">
        <v>55610.662199999992</v>
      </c>
      <c r="M11" s="121"/>
      <c r="N11" s="123">
        <v>1</v>
      </c>
      <c r="O11" s="123">
        <v>3.869712765924109E-2</v>
      </c>
      <c r="P11" s="5"/>
      <c r="BG11" s="1"/>
      <c r="BH11" s="3"/>
      <c r="BI11" s="1"/>
      <c r="BM11" s="1"/>
    </row>
    <row r="12" spans="2:65" s="4" customFormat="1" ht="18" customHeight="1">
      <c r="B12" s="124" t="s">
        <v>240</v>
      </c>
      <c r="C12" s="121"/>
      <c r="D12" s="121"/>
      <c r="E12" s="121"/>
      <c r="F12" s="121"/>
      <c r="G12" s="121"/>
      <c r="H12" s="121"/>
      <c r="I12" s="121"/>
      <c r="J12" s="122"/>
      <c r="K12" s="126"/>
      <c r="L12" s="122">
        <v>55610.662199999992</v>
      </c>
      <c r="M12" s="121"/>
      <c r="N12" s="123">
        <v>1</v>
      </c>
      <c r="O12" s="123">
        <v>3.869712765924109E-2</v>
      </c>
      <c r="P12" s="5"/>
      <c r="BG12" s="1"/>
      <c r="BH12" s="3"/>
      <c r="BI12" s="1"/>
      <c r="BM12" s="1"/>
    </row>
    <row r="13" spans="2:65">
      <c r="B13" s="127" t="s">
        <v>55</v>
      </c>
      <c r="C13" s="121"/>
      <c r="D13" s="121"/>
      <c r="E13" s="121"/>
      <c r="F13" s="121"/>
      <c r="G13" s="121"/>
      <c r="H13" s="121"/>
      <c r="I13" s="121"/>
      <c r="J13" s="122"/>
      <c r="K13" s="126"/>
      <c r="L13" s="122">
        <v>25886.655089999997</v>
      </c>
      <c r="M13" s="121"/>
      <c r="N13" s="123">
        <v>0.46549805497550795</v>
      </c>
      <c r="O13" s="123">
        <v>1.8013437658515659E-2</v>
      </c>
      <c r="BH13" s="3"/>
    </row>
    <row r="14" spans="2:65" ht="20.25">
      <c r="B14" s="86" t="s">
        <v>1380</v>
      </c>
      <c r="C14" s="83" t="s">
        <v>1381</v>
      </c>
      <c r="D14" s="96" t="s">
        <v>30</v>
      </c>
      <c r="E14" s="96"/>
      <c r="F14" s="96" t="s">
        <v>1217</v>
      </c>
      <c r="G14" s="83" t="s">
        <v>1382</v>
      </c>
      <c r="H14" s="83" t="s">
        <v>1383</v>
      </c>
      <c r="I14" s="96" t="s">
        <v>171</v>
      </c>
      <c r="J14" s="93">
        <v>28560.109999999997</v>
      </c>
      <c r="K14" s="95">
        <v>10826</v>
      </c>
      <c r="L14" s="93">
        <v>11285.498909999998</v>
      </c>
      <c r="M14" s="94">
        <v>4.4166994398542056E-3</v>
      </c>
      <c r="N14" s="94">
        <v>0.20293768251513467</v>
      </c>
      <c r="O14" s="94">
        <v>7.8531054071587052E-3</v>
      </c>
      <c r="BH14" s="4"/>
    </row>
    <row r="15" spans="2:65">
      <c r="B15" s="86" t="s">
        <v>1384</v>
      </c>
      <c r="C15" s="83" t="s">
        <v>1385</v>
      </c>
      <c r="D15" s="96" t="s">
        <v>30</v>
      </c>
      <c r="E15" s="96"/>
      <c r="F15" s="96" t="s">
        <v>1217</v>
      </c>
      <c r="G15" s="83" t="s">
        <v>1386</v>
      </c>
      <c r="H15" s="83" t="s">
        <v>1383</v>
      </c>
      <c r="I15" s="96" t="s">
        <v>171</v>
      </c>
      <c r="J15" s="93">
        <v>113881.99999999999</v>
      </c>
      <c r="K15" s="95">
        <v>1601</v>
      </c>
      <c r="L15" s="93">
        <v>6654.865499999999</v>
      </c>
      <c r="M15" s="94">
        <v>6.5347032528087934E-4</v>
      </c>
      <c r="N15" s="94">
        <v>0.11966887709529918</v>
      </c>
      <c r="O15" s="94">
        <v>4.6308418137948251E-3</v>
      </c>
    </row>
    <row r="16" spans="2:65">
      <c r="B16" s="86" t="s">
        <v>1387</v>
      </c>
      <c r="C16" s="83" t="s">
        <v>1388</v>
      </c>
      <c r="D16" s="96" t="s">
        <v>30</v>
      </c>
      <c r="E16" s="96"/>
      <c r="F16" s="96" t="s">
        <v>1217</v>
      </c>
      <c r="G16" s="83" t="s">
        <v>1389</v>
      </c>
      <c r="H16" s="83" t="s">
        <v>1383</v>
      </c>
      <c r="I16" s="96" t="s">
        <v>171</v>
      </c>
      <c r="J16" s="93">
        <v>7399.9999999999991</v>
      </c>
      <c r="K16" s="95">
        <v>29419.81</v>
      </c>
      <c r="L16" s="93">
        <v>7946.2906799999992</v>
      </c>
      <c r="M16" s="94">
        <v>5.3201211780987416E-4</v>
      </c>
      <c r="N16" s="94">
        <v>0.14289149536507409</v>
      </c>
      <c r="O16" s="94">
        <v>5.5294904375621286E-3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29724.007109999999</v>
      </c>
      <c r="M18" s="81"/>
      <c r="N18" s="91">
        <v>0.53450194502449211</v>
      </c>
      <c r="O18" s="91">
        <v>2.0683690000725438E-2</v>
      </c>
    </row>
    <row r="19" spans="2:15">
      <c r="B19" s="86" t="s">
        <v>1390</v>
      </c>
      <c r="C19" s="83" t="s">
        <v>1391</v>
      </c>
      <c r="D19" s="96" t="s">
        <v>30</v>
      </c>
      <c r="E19" s="96"/>
      <c r="F19" s="96" t="s">
        <v>1205</v>
      </c>
      <c r="G19" s="83" t="s">
        <v>1392</v>
      </c>
      <c r="H19" s="83"/>
      <c r="I19" s="96" t="s">
        <v>171</v>
      </c>
      <c r="J19" s="93">
        <v>4527.9999999999991</v>
      </c>
      <c r="K19" s="95">
        <v>2338.86</v>
      </c>
      <c r="L19" s="93">
        <v>386.54806999999994</v>
      </c>
      <c r="M19" s="94">
        <v>2.561952418046126E-4</v>
      </c>
      <c r="N19" s="94">
        <v>6.950970456165508E-3</v>
      </c>
      <c r="O19" s="94">
        <v>2.6898259109785E-4</v>
      </c>
    </row>
    <row r="20" spans="2:15">
      <c r="B20" s="86" t="s">
        <v>1393</v>
      </c>
      <c r="C20" s="83" t="s">
        <v>1394</v>
      </c>
      <c r="D20" s="96" t="s">
        <v>30</v>
      </c>
      <c r="E20" s="96"/>
      <c r="F20" s="96" t="s">
        <v>1205</v>
      </c>
      <c r="G20" s="83" t="s">
        <v>1392</v>
      </c>
      <c r="H20" s="83"/>
      <c r="I20" s="96" t="s">
        <v>173</v>
      </c>
      <c r="J20" s="93">
        <v>341.99999999999994</v>
      </c>
      <c r="K20" s="95">
        <v>169791</v>
      </c>
      <c r="L20" s="93">
        <v>2470.8736799999997</v>
      </c>
      <c r="M20" s="94">
        <v>2.9381982071264098E-4</v>
      </c>
      <c r="N20" s="94">
        <v>4.4431653611921924E-2</v>
      </c>
      <c r="O20" s="94">
        <v>1.7193773719317235E-3</v>
      </c>
    </row>
    <row r="21" spans="2:15">
      <c r="B21" s="86" t="s">
        <v>1395</v>
      </c>
      <c r="C21" s="83" t="s">
        <v>1396</v>
      </c>
      <c r="D21" s="96" t="s">
        <v>145</v>
      </c>
      <c r="E21" s="96"/>
      <c r="F21" s="96" t="s">
        <v>1205</v>
      </c>
      <c r="G21" s="83" t="s">
        <v>1392</v>
      </c>
      <c r="H21" s="83"/>
      <c r="I21" s="96" t="s">
        <v>173</v>
      </c>
      <c r="J21" s="93">
        <v>3927</v>
      </c>
      <c r="K21" s="95">
        <v>3801</v>
      </c>
      <c r="L21" s="93">
        <v>635.13864999999987</v>
      </c>
      <c r="M21" s="94">
        <v>2.0123830110960336E-4</v>
      </c>
      <c r="N21" s="94">
        <v>1.1421166820775602E-2</v>
      </c>
      <c r="O21" s="94">
        <v>4.4196635048104226E-4</v>
      </c>
    </row>
    <row r="22" spans="2:15">
      <c r="B22" s="86" t="s">
        <v>1397</v>
      </c>
      <c r="C22" s="83" t="s">
        <v>1398</v>
      </c>
      <c r="D22" s="96" t="s">
        <v>145</v>
      </c>
      <c r="E22" s="96"/>
      <c r="F22" s="96" t="s">
        <v>1205</v>
      </c>
      <c r="G22" s="83" t="s">
        <v>1392</v>
      </c>
      <c r="H22" s="83"/>
      <c r="I22" s="96" t="s">
        <v>173</v>
      </c>
      <c r="J22" s="93">
        <v>6459.9999999999991</v>
      </c>
      <c r="K22" s="95">
        <v>2510</v>
      </c>
      <c r="L22" s="93">
        <v>689.94744999999989</v>
      </c>
      <c r="M22" s="94">
        <v>5.9557366110734745E-5</v>
      </c>
      <c r="N22" s="94">
        <v>1.240674760387946E-2</v>
      </c>
      <c r="O22" s="94">
        <v>4.8010549586330694E-4</v>
      </c>
    </row>
    <row r="23" spans="2:15">
      <c r="B23" s="86" t="s">
        <v>1399</v>
      </c>
      <c r="C23" s="83" t="s">
        <v>1400</v>
      </c>
      <c r="D23" s="96" t="s">
        <v>30</v>
      </c>
      <c r="E23" s="96"/>
      <c r="F23" s="96" t="s">
        <v>1205</v>
      </c>
      <c r="G23" s="83" t="s">
        <v>1392</v>
      </c>
      <c r="H23" s="83"/>
      <c r="I23" s="96" t="s">
        <v>171</v>
      </c>
      <c r="J23" s="93">
        <v>13.069999999999999</v>
      </c>
      <c r="K23" s="95">
        <v>14075.81</v>
      </c>
      <c r="L23" s="93">
        <v>6.7149499999999991</v>
      </c>
      <c r="M23" s="94">
        <v>2.6293291747894895E-6</v>
      </c>
      <c r="N23" s="94">
        <v>1.2074932637648037E-4</v>
      </c>
      <c r="O23" s="94">
        <v>4.6726520975580291E-6</v>
      </c>
    </row>
    <row r="24" spans="2:15">
      <c r="B24" s="86" t="s">
        <v>1401</v>
      </c>
      <c r="C24" s="83" t="s">
        <v>1402</v>
      </c>
      <c r="D24" s="96" t="s">
        <v>30</v>
      </c>
      <c r="E24" s="96"/>
      <c r="F24" s="96" t="s">
        <v>1205</v>
      </c>
      <c r="G24" s="83" t="s">
        <v>1392</v>
      </c>
      <c r="H24" s="83"/>
      <c r="I24" s="96" t="s">
        <v>173</v>
      </c>
      <c r="J24" s="93">
        <v>1371.9999999999998</v>
      </c>
      <c r="K24" s="95">
        <v>123010</v>
      </c>
      <c r="L24" s="93">
        <v>7181.3203499999991</v>
      </c>
      <c r="M24" s="94">
        <v>9.782532604085464E-4</v>
      </c>
      <c r="N24" s="94">
        <v>0.12913567409380713</v>
      </c>
      <c r="O24" s="94">
        <v>4.9971796657702081E-3</v>
      </c>
    </row>
    <row r="25" spans="2:15">
      <c r="B25" s="86" t="s">
        <v>1403</v>
      </c>
      <c r="C25" s="83" t="s">
        <v>1404</v>
      </c>
      <c r="D25" s="96" t="s">
        <v>30</v>
      </c>
      <c r="E25" s="96"/>
      <c r="F25" s="96" t="s">
        <v>1205</v>
      </c>
      <c r="G25" s="83" t="s">
        <v>1392</v>
      </c>
      <c r="H25" s="83"/>
      <c r="I25" s="96" t="s">
        <v>173</v>
      </c>
      <c r="J25" s="93">
        <v>548.99999999999989</v>
      </c>
      <c r="K25" s="95">
        <v>29943</v>
      </c>
      <c r="L25" s="93">
        <v>699.48342000000002</v>
      </c>
      <c r="M25" s="94">
        <v>1.1038690135851448E-4</v>
      </c>
      <c r="N25" s="94">
        <v>1.257822497211695E-2</v>
      </c>
      <c r="O25" s="94">
        <v>4.8674117747266391E-4</v>
      </c>
    </row>
    <row r="26" spans="2:15">
      <c r="B26" s="86" t="s">
        <v>1405</v>
      </c>
      <c r="C26" s="83" t="s">
        <v>1406</v>
      </c>
      <c r="D26" s="96" t="s">
        <v>145</v>
      </c>
      <c r="E26" s="96"/>
      <c r="F26" s="96" t="s">
        <v>1205</v>
      </c>
      <c r="G26" s="83" t="s">
        <v>1392</v>
      </c>
      <c r="H26" s="83"/>
      <c r="I26" s="96" t="s">
        <v>171</v>
      </c>
      <c r="J26" s="93">
        <v>11897.999999999993</v>
      </c>
      <c r="K26" s="95">
        <v>2039</v>
      </c>
      <c r="L26" s="93">
        <v>885.49079999999981</v>
      </c>
      <c r="M26" s="94">
        <v>1.2210029386488459E-4</v>
      </c>
      <c r="N26" s="94">
        <v>1.5923040024508103E-2</v>
      </c>
      <c r="O26" s="94">
        <v>6.1617591255159554E-4</v>
      </c>
    </row>
    <row r="27" spans="2:15">
      <c r="B27" s="86" t="s">
        <v>1407</v>
      </c>
      <c r="C27" s="83" t="s">
        <v>1408</v>
      </c>
      <c r="D27" s="96" t="s">
        <v>30</v>
      </c>
      <c r="E27" s="96"/>
      <c r="F27" s="96" t="s">
        <v>1205</v>
      </c>
      <c r="G27" s="83" t="s">
        <v>1392</v>
      </c>
      <c r="H27" s="83"/>
      <c r="I27" s="96" t="s">
        <v>171</v>
      </c>
      <c r="J27" s="93">
        <v>6257.6099999999988</v>
      </c>
      <c r="K27" s="95">
        <v>1659.94</v>
      </c>
      <c r="L27" s="93">
        <v>379.13487999999995</v>
      </c>
      <c r="M27" s="94">
        <v>4.7409203768276049E-5</v>
      </c>
      <c r="N27" s="94">
        <v>6.8176652641982029E-3</v>
      </c>
      <c r="O27" s="94">
        <v>2.6382406306665152E-4</v>
      </c>
    </row>
    <row r="28" spans="2:15">
      <c r="B28" s="86" t="s">
        <v>1409</v>
      </c>
      <c r="C28" s="83" t="s">
        <v>1410</v>
      </c>
      <c r="D28" s="96" t="s">
        <v>30</v>
      </c>
      <c r="E28" s="96"/>
      <c r="F28" s="96" t="s">
        <v>1205</v>
      </c>
      <c r="G28" s="83" t="s">
        <v>1392</v>
      </c>
      <c r="H28" s="83"/>
      <c r="I28" s="96" t="s">
        <v>171</v>
      </c>
      <c r="J28" s="93">
        <v>159.99999999999997</v>
      </c>
      <c r="K28" s="95">
        <v>92850.67</v>
      </c>
      <c r="L28" s="93">
        <v>542.24790999999993</v>
      </c>
      <c r="M28" s="94">
        <v>1.9638180921237223E-3</v>
      </c>
      <c r="N28" s="94">
        <v>9.7507903799066795E-3</v>
      </c>
      <c r="O28" s="94">
        <v>3.773275801097487E-4</v>
      </c>
    </row>
    <row r="29" spans="2:15">
      <c r="B29" s="86" t="s">
        <v>1411</v>
      </c>
      <c r="C29" s="83" t="s">
        <v>1412</v>
      </c>
      <c r="D29" s="96" t="s">
        <v>30</v>
      </c>
      <c r="E29" s="96"/>
      <c r="F29" s="96" t="s">
        <v>1205</v>
      </c>
      <c r="G29" s="83" t="s">
        <v>1392</v>
      </c>
      <c r="H29" s="83"/>
      <c r="I29" s="96" t="s">
        <v>171</v>
      </c>
      <c r="J29" s="93">
        <v>19360</v>
      </c>
      <c r="K29" s="95">
        <v>1822</v>
      </c>
      <c r="L29" s="93">
        <v>1287.4980799999998</v>
      </c>
      <c r="M29" s="94">
        <v>4.6778075495693692E-4</v>
      </c>
      <c r="N29" s="94">
        <v>2.3152000516908071E-2</v>
      </c>
      <c r="O29" s="94">
        <v>8.9591591956960737E-4</v>
      </c>
    </row>
    <row r="30" spans="2:15">
      <c r="B30" s="86" t="s">
        <v>1413</v>
      </c>
      <c r="C30" s="83" t="s">
        <v>1414</v>
      </c>
      <c r="D30" s="96" t="s">
        <v>30</v>
      </c>
      <c r="E30" s="96"/>
      <c r="F30" s="96" t="s">
        <v>1205</v>
      </c>
      <c r="G30" s="83" t="s">
        <v>1392</v>
      </c>
      <c r="H30" s="83"/>
      <c r="I30" s="96" t="s">
        <v>171</v>
      </c>
      <c r="J30" s="93">
        <v>312.99999999999994</v>
      </c>
      <c r="K30" s="95">
        <v>46882</v>
      </c>
      <c r="L30" s="93">
        <v>535.60340999999994</v>
      </c>
      <c r="M30" s="94">
        <v>1.1461964965473082E-4</v>
      </c>
      <c r="N30" s="94">
        <v>9.6313078969234075E-3</v>
      </c>
      <c r="O30" s="94">
        <v>3.7270395121270192E-4</v>
      </c>
    </row>
    <row r="31" spans="2:15">
      <c r="B31" s="86" t="s">
        <v>1415</v>
      </c>
      <c r="C31" s="83" t="s">
        <v>1416</v>
      </c>
      <c r="D31" s="96" t="s">
        <v>30</v>
      </c>
      <c r="E31" s="96"/>
      <c r="F31" s="96" t="s">
        <v>1205</v>
      </c>
      <c r="G31" s="83" t="s">
        <v>1392</v>
      </c>
      <c r="H31" s="83"/>
      <c r="I31" s="96" t="s">
        <v>171</v>
      </c>
      <c r="J31" s="93">
        <v>14807.999999999998</v>
      </c>
      <c r="K31" s="95">
        <v>2431.91</v>
      </c>
      <c r="L31" s="93">
        <v>1314.4278900000002</v>
      </c>
      <c r="M31" s="94">
        <v>5.1690456890626354E-5</v>
      </c>
      <c r="N31" s="94">
        <v>2.3636256753655424E-2</v>
      </c>
      <c r="O31" s="94">
        <v>9.1465524498280336E-4</v>
      </c>
    </row>
    <row r="32" spans="2:15">
      <c r="B32" s="86" t="s">
        <v>1417</v>
      </c>
      <c r="C32" s="83" t="s">
        <v>1418</v>
      </c>
      <c r="D32" s="96" t="s">
        <v>30</v>
      </c>
      <c r="E32" s="96"/>
      <c r="F32" s="96" t="s">
        <v>1205</v>
      </c>
      <c r="G32" s="83" t="s">
        <v>1392</v>
      </c>
      <c r="H32" s="83"/>
      <c r="I32" s="96" t="s">
        <v>173</v>
      </c>
      <c r="J32" s="93">
        <v>32013.999999999996</v>
      </c>
      <c r="K32" s="95">
        <v>1287.9000000000001</v>
      </c>
      <c r="L32" s="93">
        <v>1754.4130899999996</v>
      </c>
      <c r="M32" s="94">
        <v>1.8424807255195479E-3</v>
      </c>
      <c r="N32" s="94">
        <v>3.1548142399210631E-2</v>
      </c>
      <c r="O32" s="94">
        <v>1.2208224938341703E-3</v>
      </c>
    </row>
    <row r="33" spans="2:59">
      <c r="B33" s="86" t="s">
        <v>1419</v>
      </c>
      <c r="C33" s="83" t="s">
        <v>1420</v>
      </c>
      <c r="D33" s="96" t="s">
        <v>30</v>
      </c>
      <c r="E33" s="96"/>
      <c r="F33" s="96" t="s">
        <v>1205</v>
      </c>
      <c r="G33" s="83" t="s">
        <v>1392</v>
      </c>
      <c r="H33" s="83"/>
      <c r="I33" s="96" t="s">
        <v>181</v>
      </c>
      <c r="J33" s="93">
        <v>2308.9999999999995</v>
      </c>
      <c r="K33" s="95">
        <v>10310</v>
      </c>
      <c r="L33" s="93">
        <v>784.75786999999991</v>
      </c>
      <c r="M33" s="94">
        <v>1.5512690321711174E-3</v>
      </c>
      <c r="N33" s="94">
        <v>1.4111644043684847E-2</v>
      </c>
      <c r="O33" s="94">
        <v>5.4608009104024165E-4</v>
      </c>
    </row>
    <row r="34" spans="2:59">
      <c r="B34" s="86" t="s">
        <v>1421</v>
      </c>
      <c r="C34" s="83" t="s">
        <v>1422</v>
      </c>
      <c r="D34" s="96" t="s">
        <v>30</v>
      </c>
      <c r="E34" s="96"/>
      <c r="F34" s="96" t="s">
        <v>1205</v>
      </c>
      <c r="G34" s="83" t="s">
        <v>1392</v>
      </c>
      <c r="H34" s="83"/>
      <c r="I34" s="96" t="s">
        <v>181</v>
      </c>
      <c r="J34" s="93">
        <v>10851.999999999998</v>
      </c>
      <c r="K34" s="95">
        <v>10855.762199999999</v>
      </c>
      <c r="L34" s="93">
        <v>3883.4988899999994</v>
      </c>
      <c r="M34" s="94">
        <v>1.3108461994410471E-3</v>
      </c>
      <c r="N34" s="94">
        <v>6.9833710593721357E-2</v>
      </c>
      <c r="O34" s="94">
        <v>2.7023640137637324E-3</v>
      </c>
    </row>
    <row r="35" spans="2:59">
      <c r="B35" s="86" t="s">
        <v>1423</v>
      </c>
      <c r="C35" s="83" t="s">
        <v>1424</v>
      </c>
      <c r="D35" s="96" t="s">
        <v>145</v>
      </c>
      <c r="E35" s="96"/>
      <c r="F35" s="96" t="s">
        <v>1205</v>
      </c>
      <c r="G35" s="83" t="s">
        <v>1392</v>
      </c>
      <c r="H35" s="83"/>
      <c r="I35" s="96" t="s">
        <v>171</v>
      </c>
      <c r="J35" s="93">
        <v>9191.3399999999983</v>
      </c>
      <c r="K35" s="95">
        <v>18739.82</v>
      </c>
      <c r="L35" s="93">
        <v>6286.9077200000002</v>
      </c>
      <c r="M35" s="94">
        <v>1.7985418111810168E-4</v>
      </c>
      <c r="N35" s="94">
        <v>0.11305220026673232</v>
      </c>
      <c r="O35" s="94">
        <v>4.3747954258798304E-3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262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120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253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CEC523D-1E4D-4F51-85FD-9624A66EA8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