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קונצרני'!$B$10:$U$181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מניות'!$B$6:$M$18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מזומנים!$B$6:$K$33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3">
    <s v="Migdal Hashkaot Neches Boded"/>
    <s v="{[Time].[Hie Time].[Yom].&amp;[20180630]}"/>
    <s v="{[Medida].[Medida].&amp;[2]}"/>
    <s v="{[Keren].[Keren].[All]}"/>
    <s v="{[Cheshbon KM].[Hie Peilut].[Peilut 4].&amp;[Kod_Peilut_L4_7110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72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fi="14">
        <n x="1" s="1"/>
        <n x="2" s="1"/>
        <n x="3" s="1"/>
        <n x="4" s="1"/>
        <n x="5" s="1"/>
        <n x="6" s="1"/>
        <n x="14"/>
        <n x="10"/>
      </t>
    </mdx>
    <mdx n="0" f="v">
      <t c="8" si="9">
        <n x="1" s="1"/>
        <n x="2" s="1"/>
        <n x="3" s="1"/>
        <n x="4" s="1"/>
        <n x="5" s="1"/>
        <n x="6" s="1"/>
        <n x="15"/>
        <n x="8"/>
      </t>
    </mdx>
    <mdx n="0" f="v">
      <t c="8" fi="14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 fi="14">
        <n x="1" s="1"/>
        <n x="2" s="1"/>
        <n x="3" s="1"/>
        <n x="4" s="1"/>
        <n x="5" s="1"/>
        <n x="6" s="1"/>
        <n x="17"/>
        <n x="10"/>
      </t>
    </mdx>
    <mdx n="0" f="v">
      <t c="8" si="9">
        <n x="1" s="1"/>
        <n x="2" s="1"/>
        <n x="3" s="1"/>
        <n x="4" s="1"/>
        <n x="5" s="1"/>
        <n x="6" s="1"/>
        <n x="18"/>
        <n x="8"/>
      </t>
    </mdx>
    <mdx n="0" f="v">
      <t c="8" fi="14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 si="9">
        <n x="1" s="1"/>
        <n x="2" s="1"/>
        <n x="3" s="1"/>
        <n x="4" s="1"/>
        <n x="5" s="1"/>
        <n x="6" s="1"/>
        <n x="20"/>
        <n x="8"/>
      </t>
    </mdx>
    <mdx n="0" f="v">
      <t c="8" fi="14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 si="9">
        <n x="1" s="1"/>
        <n x="2" s="1"/>
        <n x="3" s="1"/>
        <n x="4" s="1"/>
        <n x="5" s="1"/>
        <n x="6" s="1"/>
        <n x="25"/>
        <n x="8"/>
      </t>
    </mdx>
    <mdx n="0" f="v">
      <t c="8" fi="14">
        <n x="1" s="1"/>
        <n x="2" s="1"/>
        <n x="3" s="1"/>
        <n x="4" s="1"/>
        <n x="5" s="1"/>
        <n x="6" s="1"/>
        <n x="25"/>
        <n x="10"/>
      </t>
    </mdx>
    <mdx n="0" f="v">
      <t c="8" si="9">
        <n x="1" s="1"/>
        <n x="2" s="1"/>
        <n x="3" s="1"/>
        <n x="4" s="1"/>
        <n x="5" s="1"/>
        <n x="6" s="1"/>
        <n x="26"/>
        <n x="8"/>
      </t>
    </mdx>
    <mdx n="0" f="v">
      <t c="8" fi="14">
        <n x="1" s="1"/>
        <n x="2" s="1"/>
        <n x="3" s="1"/>
        <n x="4" s="1"/>
        <n x="5" s="1"/>
        <n x="6" s="1"/>
        <n x="26"/>
        <n x="10"/>
      </t>
    </mdx>
    <mdx n="0" f="v">
      <t c="8" si="9">
        <n x="1" s="1"/>
        <n x="2" s="1"/>
        <n x="3" s="1"/>
        <n x="4" s="1"/>
        <n x="5" s="1"/>
        <n x="6" s="1"/>
        <n x="27"/>
        <n x="8"/>
      </t>
    </mdx>
    <mdx n="0" f="v">
      <t c="8" fi="14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 si="9">
        <n x="1" s="1"/>
        <n x="2" s="1"/>
        <n x="3" s="1"/>
        <n x="4" s="1"/>
        <n x="5" s="1"/>
        <n x="6" s="1"/>
        <n x="29"/>
        <n x="8"/>
      </t>
    </mdx>
    <mdx n="0" f="v">
      <t c="8" fi="14">
        <n x="1" s="1"/>
        <n x="2" s="1"/>
        <n x="3" s="1"/>
        <n x="4" s="1"/>
        <n x="5" s="1"/>
        <n x="6" s="1"/>
        <n x="29"/>
        <n x="10"/>
      </t>
    </mdx>
    <mdx n="0" f="v">
      <t c="8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0"/>
        <n x="10"/>
      </t>
    </mdx>
    <mdx n="0" f="v">
      <t c="8" si="9">
        <n x="1" s="1"/>
        <n x="2" s="1"/>
        <n x="3" s="1"/>
        <n x="4" s="1"/>
        <n x="5" s="1"/>
        <n x="6" s="1"/>
        <n x="31"/>
        <n x="8"/>
      </t>
    </mdx>
    <mdx n="0" f="v">
      <t c="8" fi="14">
        <n x="1" s="1"/>
        <n x="2" s="1"/>
        <n x="3" s="1"/>
        <n x="4" s="1"/>
        <n x="5" s="1"/>
        <n x="6" s="1"/>
        <n x="31"/>
        <n x="10"/>
      </t>
    </mdx>
    <mdx n="0" f="v">
      <t c="8" si="9">
        <n x="1" s="1"/>
        <n x="2" s="1"/>
        <n x="3" s="1"/>
        <n x="4" s="1"/>
        <n x="5" s="1"/>
        <n x="6" s="1"/>
        <n x="32"/>
        <n x="8"/>
      </t>
    </mdx>
    <mdx n="0" f="v">
      <t c="8" fi="14">
        <n x="1" s="1"/>
        <n x="2" s="1"/>
        <n x="3" s="1"/>
        <n x="4" s="1"/>
        <n x="5" s="1"/>
        <n x="6" s="1"/>
        <n x="32"/>
        <n x="10"/>
      </t>
    </mdx>
    <mdx n="0" f="v">
      <t c="8" si="9">
        <n x="1" s="1"/>
        <n x="2" s="1"/>
        <n x="3" s="1"/>
        <n x="4" s="1"/>
        <n x="5" s="1"/>
        <n x="6" s="1"/>
        <n x="33"/>
        <n x="8"/>
      </t>
    </mdx>
    <mdx n="0" f="v">
      <t c="8" fi="14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>
        <n x="1" s="1"/>
        <n x="2" s="1"/>
        <n x="3" s="1"/>
        <n x="4" s="1"/>
        <n x="5" s="1"/>
        <n x="6" s="1"/>
        <n x="38"/>
        <n x="8"/>
      </t>
    </mdx>
    <mdx n="0" f="v">
      <t c="8">
        <n x="1" s="1"/>
        <n x="2" s="1"/>
        <n x="3" s="1"/>
        <n x="4" s="1"/>
        <n x="5" s="1"/>
        <n x="6" s="1"/>
        <n x="38"/>
        <n x="10"/>
      </t>
    </mdx>
    <mdx n="0" f="v">
      <t c="8" si="9">
        <n x="1" s="1"/>
        <n x="2" s="1"/>
        <n x="3" s="1"/>
        <n x="4" s="1"/>
        <n x="5" s="1"/>
        <n x="6" s="1"/>
        <n x="39"/>
        <n x="8"/>
      </t>
    </mdx>
    <mdx n="0" f="v">
      <t c="8" fi="14">
        <n x="1" s="1"/>
        <n x="2" s="1"/>
        <n x="3" s="1"/>
        <n x="4" s="1"/>
        <n x="5" s="1"/>
        <n x="6" s="1"/>
        <n x="39"/>
        <n x="10"/>
      </t>
    </mdx>
    <mdx n="0" f="v">
      <t c="4" si="42">
        <n x="1" s="1"/>
        <n x="2" s="1"/>
        <n x="40"/>
        <n x="41"/>
      </t>
    </mdx>
    <mdx n="0" f="v">
      <t c="4" si="42">
        <n x="1" s="1"/>
        <n x="2" s="1"/>
        <n x="43"/>
        <n x="41"/>
      </t>
    </mdx>
    <mdx n="0" f="v">
      <t c="4" si="42">
        <n x="1" s="1"/>
        <n x="2" s="1"/>
        <n x="44"/>
        <n x="41"/>
      </t>
    </mdx>
    <mdx n="0" f="v">
      <t c="4" si="42">
        <n x="1" s="1"/>
        <n x="2" s="1"/>
        <n x="45"/>
        <n x="41"/>
      </t>
    </mdx>
    <mdx n="0" f="v">
      <t c="4" si="42">
        <n x="1" s="1"/>
        <n x="2" s="1"/>
        <n x="46"/>
        <n x="41"/>
      </t>
    </mdx>
    <mdx n="0" f="v">
      <t c="4" si="42">
        <n x="1" s="1"/>
        <n x="2" s="1"/>
        <n x="47"/>
        <n x="41"/>
      </t>
    </mdx>
    <mdx n="0" f="v">
      <t c="4" si="42">
        <n x="1" s="1"/>
        <n x="2" s="1"/>
        <n x="48"/>
        <n x="41"/>
      </t>
    </mdx>
    <mdx n="0" f="v">
      <t c="4" si="42">
        <n x="1" s="1"/>
        <n x="2" s="1"/>
        <n x="49"/>
        <n x="41"/>
      </t>
    </mdx>
    <mdx n="0" f="v">
      <t c="4" si="42">
        <n x="1" s="1"/>
        <n x="2" s="1"/>
        <n x="50"/>
        <n x="41"/>
      </t>
    </mdx>
    <mdx n="0" f="v">
      <t c="4" si="42">
        <n x="1" s="1"/>
        <n x="2" s="1"/>
        <n x="51"/>
        <n x="41"/>
      </t>
    </mdx>
    <mdx n="0" f="v">
      <t c="4" si="42">
        <n x="1" s="1"/>
        <n x="2" s="1"/>
        <n x="52"/>
        <n x="41"/>
      </t>
    </mdx>
  </mdxMetadata>
  <valueMetadata count="7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</valueMetadata>
</metadata>
</file>

<file path=xl/sharedStrings.xml><?xml version="1.0" encoding="utf-8"?>
<sst xmlns="http://schemas.openxmlformats.org/spreadsheetml/2006/main" count="5909" uniqueCount="1661">
  <si>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</si>
  <si>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</si>
  <si>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</si>
  <si>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</si>
  <si>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</si>
  <si>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</si>
  <si>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</si>
  <si>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</si>
  <si>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</si>
  <si>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</si>
  <si>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</si>
  <si>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</si>
  <si>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</si>
  <si>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</si>
  <si>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</si>
  <si>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</si>
  <si>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</si>
  <si>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</si>
  <si>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</si>
  <si>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</si>
  <si>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</si>
  <si>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</si>
  <si>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</si>
  <si>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</si>
  <si>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</si>
  <si>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</si>
  <si>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</si>
  <si>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</si>
  <si>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</si>
  <si>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</si>
  <si>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</si>
  <si>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</si>
  <si>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</si>
  <si>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</si>
  <si>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</si>
  <si>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</si>
  <si>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</si>
  <si>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</si>
  <si>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</si>
  <si>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</si>
  <si>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</si>
  <si>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</si>
  <si>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</si>
  <si>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</si>
  <si>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</si>
  <si>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</si>
  <si>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</si>
  <si>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</si>
  <si>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</si>
  <si>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</si>
  <si>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</si>
  <si>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</si>
  <si>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</si>
  <si>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</si>
  <si>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</si>
  <si>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</si>
  <si>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</si>
  <si>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</si>
  <si>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</si>
  <si>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</si>
  <si>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</si>
  <si>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</si>
  <si>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</si>
  <si>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</si>
  <si>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</si>
  <si>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</si>
  <si>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</si>
  <si>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</si>
  <si>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</si>
  <si>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</si>
  <si>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</si>
  <si>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</si>
  <si>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</si>
  <si>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</si>
  <si>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</si>
  <si>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</si>
  <si>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</si>
  <si>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</si>
  <si>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</si>
  <si>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</si>
  <si>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</si>
  <si>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</si>
  <si>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</si>
  <si>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</si>
  <si>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</si>
  <si>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</si>
  <si>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</si>
  <si>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</si>
  <si>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</si>
  <si>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</si>
  <si>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</si>
  <si>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סה"כ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</si>
  <si>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</si>
  <si>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</si>
  <si>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</si>
  <si>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</si>
  <si>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</si>
  <si>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</si>
  <si>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</si>
  <si>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</si>
  <si>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</si>
  <si>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</si>
  <si>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</si>
  <si>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</si>
  <si>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</si>
  <si>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</si>
  <si>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</si>
  <si>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</si>
  <si>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</si>
  <si>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</si>
  <si>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</si>
  <si>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</si>
  <si>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</si>
  <si>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</si>
  <si>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</si>
  <si>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</si>
  <si>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</si>
  <si>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</si>
  <si>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</si>
  <si>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</si>
  <si>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</si>
  <si>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</si>
  <si>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</si>
  <si>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</si>
  <si>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</si>
  <si>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</si>
  <si>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</si>
  <si>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</si>
  <si>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</si>
  <si>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</si>
  <si>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</si>
  <si>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</si>
  <si>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</si>
  <si>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</si>
  <si>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</si>
  <si>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</si>
  <si>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</si>
  <si>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</si>
  <si>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</si>
  <si>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</si>
  <si>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</si>
  <si>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</si>
  <si>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</si>
  <si>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</si>
  <si>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</si>
  <si>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</si>
  <si>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</si>
  <si>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</si>
  <si>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</si>
  <si>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</si>
  <si>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</si>
  <si>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</si>
  <si>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</si>
  <si>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</si>
  <si>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</si>
  <si>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</si>
  <si>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</si>
  <si>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</si>
  <si>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</si>
  <si>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</si>
  <si>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</si>
  <si>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</si>
  <si>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</si>
  <si>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</si>
  <si>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</si>
  <si>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</si>
  <si>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</si>
  <si>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</si>
  <si>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</si>
  <si>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</si>
  <si>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</si>
  <si>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</si>
  <si>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</si>
  <si>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</si>
  <si>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</si>
  <si>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</si>
  <si>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</si>
  <si>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</si>
  <si>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</si>
  <si>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</si>
  <si>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</si>
  <si>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</si>
  <si>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</si>
  <si>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</si>
  <si>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</si>
  <si>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</si>
  <si>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</si>
  <si>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</si>
  <si>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</si>
  <si>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</si>
  <si>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</si>
  <si>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</si>
  <si>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</si>
  <si>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</si>
  <si>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</si>
  <si>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</si>
  <si>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</si>
  <si>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</si>
  <si>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</si>
  <si>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</si>
  <si>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</si>
  <si>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</si>
  <si>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</si>
  <si>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</si>
  <si>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</si>
  <si>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</si>
  <si>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</si>
  <si>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</si>
  <si>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</si>
  <si>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</si>
  <si>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</si>
  <si>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</si>
  <si>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</si>
  <si>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</si>
  <si>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</si>
  <si>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</si>
  <si>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</si>
  <si>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</si>
  <si>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</si>
  <si>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</si>
  <si>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</si>
  <si>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</si>
  <si>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</si>
  <si>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</si>
  <si>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</si>
  <si>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</si>
  <si>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</si>
  <si>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</si>
  <si>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</si>
  <si>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</si>
  <si>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</si>
  <si>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</si>
  <si>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</si>
  <si>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</si>
  <si>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מט"ח/ מט"ח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</si>
  <si>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</si>
  <si>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</si>
  <si>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</si>
  <si>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</si>
  <si>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</si>
  <si>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</si>
  <si>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</si>
  <si>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</si>
  <si>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</si>
  <si>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</si>
  <si>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</si>
  <si>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</si>
  <si>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</si>
  <si>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</si>
  <si>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</si>
  <si>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</si>
  <si>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</si>
  <si>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</si>
  <si>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</si>
  <si>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</si>
  <si>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</si>
  <si>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</si>
  <si>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</si>
  <si>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</si>
  <si>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30/06/2018</t>
  </si>
  <si>
    <t>מגדל חברה לביטוח</t>
  </si>
  <si>
    <t>מגדל מסלול למקבלי קצבה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</si>
  <si>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</si>
  <si>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</si>
  <si>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</si>
  <si>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</si>
  <si>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</si>
  <si>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</si>
  <si>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</si>
  <si>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</si>
  <si>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</si>
  <si>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</si>
  <si>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</si>
  <si>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</si>
  <si>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</si>
  <si>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</si>
  <si>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</si>
  <si>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</si>
  <si>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</si>
  <si>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</si>
  <si>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</si>
  <si>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</si>
  <si>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</si>
  <si>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</si>
  <si>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</si>
  <si>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</si>
  <si>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</si>
  <si>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</si>
  <si>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</si>
  <si>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</si>
  <si>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</si>
  <si>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</si>
  <si>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</si>
  <si>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</si>
  <si>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</si>
  <si>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</si>
  <si>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</si>
  <si>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</si>
  <si>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</si>
  <si>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</si>
  <si>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</si>
  <si>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</si>
  <si>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</si>
  <si>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</si>
  <si>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</si>
  <si>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</si>
  <si>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</si>
  <si>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</si>
  <si>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</si>
  <si>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</si>
  <si>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</si>
  <si>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</si>
  <si>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</si>
  <si>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</si>
  <si>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</si>
  <si>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</si>
  <si>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</si>
  <si>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</si>
  <si>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</si>
  <si>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</si>
  <si>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</si>
  <si>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</si>
  <si>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</si>
  <si>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</si>
  <si>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</si>
  <si>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</si>
  <si>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</si>
  <si>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</si>
  <si>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</si>
  <si>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</si>
  <si>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</si>
  <si>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</si>
  <si>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</si>
  <si>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</si>
  <si>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</si>
  <si>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</si>
  <si>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</si>
  <si>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</si>
  <si>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</si>
  <si>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</si>
  <si>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</si>
  <si>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</si>
  <si>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</si>
  <si>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</si>
  <si>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</si>
  <si>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</si>
  <si>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</si>
  <si>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</si>
  <si>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34</t>
  </si>
  <si>
    <t>1940576</t>
  </si>
  <si>
    <t>פועלים הנפקות אגח 35</t>
  </si>
  <si>
    <t>1940618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</si>
  <si>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</si>
  <si>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</si>
  <si>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</si>
  <si>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</si>
  <si>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</si>
  <si>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</si>
  <si>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</si>
  <si>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</si>
  <si>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</si>
  <si>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</si>
  <si>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</si>
  <si>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</si>
  <si>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</si>
  <si>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</si>
  <si>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</si>
  <si>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</si>
  <si>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</si>
  <si>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</si>
  <si>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</si>
  <si>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</si>
  <si>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</si>
  <si>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</si>
  <si>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</si>
  <si>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</si>
  <si>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</si>
  <si>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</si>
  <si>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ה</t>
  </si>
  <si>
    <t>1133487</t>
  </si>
  <si>
    <t>511659401</t>
  </si>
  <si>
    <t>AA.IL</t>
  </si>
  <si>
    <t>אירפורט אגח ז</t>
  </si>
  <si>
    <t>1140110</t>
  </si>
  <si>
    <t>אמות אגח ב</t>
  </si>
  <si>
    <t>1126630</t>
  </si>
  <si>
    <t>520026683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</si>
  <si>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</si>
  <si>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</si>
  <si>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</si>
  <si>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</si>
  <si>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</si>
  <si>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</si>
  <si>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</si>
  <si>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</si>
  <si>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</si>
  <si>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</si>
  <si>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</si>
  <si>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</si>
  <si>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</si>
  <si>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</si>
  <si>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</si>
  <si>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</si>
  <si>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</si>
  <si>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</si>
  <si>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</si>
  <si>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</si>
  <si>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</si>
  <si>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</si>
  <si>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</si>
  <si>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</si>
  <si>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</si>
  <si>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</si>
  <si>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</si>
  <si>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</si>
  <si>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</si>
  <si>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</si>
  <si>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חשמל אגח 27</t>
  </si>
  <si>
    <t>6000210</t>
  </si>
  <si>
    <t>520000472</t>
  </si>
  <si>
    <t>חיפוש נפט וגז</t>
  </si>
  <si>
    <t>חשמל אגח 29</t>
  </si>
  <si>
    <t>6000236</t>
  </si>
  <si>
    <t>למן.ק300</t>
  </si>
  <si>
    <t>6040257</t>
  </si>
  <si>
    <t>מליסרון   אגח ה*</t>
  </si>
  <si>
    <t>3230091</t>
  </si>
  <si>
    <t>520037789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</si>
  <si>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</si>
  <si>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</si>
  <si>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</si>
  <si>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</si>
  <si>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</si>
  <si>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</si>
  <si>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</si>
  <si>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</si>
  <si>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</si>
  <si>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</si>
  <si>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</si>
  <si>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</si>
  <si>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</si>
  <si>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</si>
  <si>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</si>
  <si>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</si>
  <si>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</si>
  <si>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</si>
  <si>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</si>
  <si>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</si>
  <si>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</si>
  <si>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</si>
  <si>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</si>
  <si>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</si>
  <si>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</si>
  <si>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</si>
  <si>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</si>
  <si>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</si>
  <si>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</si>
  <si>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</si>
  <si>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</si>
  <si>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</si>
  <si>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</si>
  <si>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</si>
  <si>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</si>
  <si>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גב ים     ו*</t>
  </si>
  <si>
    <t>7590128</t>
  </si>
  <si>
    <t>520001736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</si>
  <si>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</si>
  <si>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</si>
  <si>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</si>
  <si>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</si>
  <si>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</si>
  <si>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</si>
  <si>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</si>
  <si>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</si>
  <si>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</si>
  <si>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הראל הנפקות 6</t>
  </si>
  <si>
    <t>1126069</t>
  </si>
  <si>
    <t>520033986</t>
  </si>
  <si>
    <t>ביטוח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</si>
  <si>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</si>
  <si>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</si>
  <si>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</si>
  <si>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</si>
  <si>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</si>
  <si>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</si>
  <si>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</si>
  <si>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</si>
  <si>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</si>
  <si>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</si>
  <si>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</si>
  <si>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</si>
  <si>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</si>
  <si>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</si>
  <si>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</si>
  <si>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</si>
  <si>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</si>
  <si>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</si>
  <si>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</si>
  <si>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</si>
  <si>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</si>
  <si>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</si>
  <si>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</si>
  <si>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מנורה מב אג1</t>
  </si>
  <si>
    <t>5660048</t>
  </si>
  <si>
    <t>520007469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</si>
  <si>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</si>
  <si>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</si>
  <si>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</si>
  <si>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</si>
  <si>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</si>
  <si>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</si>
  <si>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</si>
  <si>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</si>
  <si>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</si>
  <si>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</si>
  <si>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</si>
  <si>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</si>
  <si>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</si>
  <si>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</si>
  <si>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</si>
  <si>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</si>
  <si>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</si>
  <si>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</si>
  <si>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</si>
  <si>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</si>
  <si>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בינל הנפק התח כב (COCO)</t>
  </si>
  <si>
    <t>1138585</t>
  </si>
  <si>
    <t>A+.IL</t>
  </si>
  <si>
    <t>בינלאומי הנפ התח כג (coco)</t>
  </si>
  <si>
    <t>1142058</t>
  </si>
  <si>
    <t>דיסקונט מנ שה</t>
  </si>
  <si>
    <t>7480098</t>
  </si>
  <si>
    <t>ירושלים הנפקות אגח ט</t>
  </si>
  <si>
    <t>1127422</t>
  </si>
  <si>
    <t>520025636</t>
  </si>
  <si>
    <t>ישרס אגח טו</t>
  </si>
  <si>
    <t>6130207</t>
  </si>
  <si>
    <t>520017807</t>
  </si>
  <si>
    <t>ישרס אגח טז</t>
  </si>
  <si>
    <t>6130223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</si>
  <si>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</si>
  <si>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</si>
  <si>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</si>
  <si>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</si>
  <si>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</si>
  <si>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</si>
  <si>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</si>
  <si>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</si>
  <si>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</si>
  <si>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</si>
  <si>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</si>
  <si>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</si>
  <si>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</si>
  <si>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</si>
  <si>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</si>
  <si>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</si>
  <si>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רבוע נדלן 4</t>
  </si>
  <si>
    <t>1119999</t>
  </si>
  <si>
    <t>513765859</t>
  </si>
  <si>
    <t>ריבוע נדלן ז</t>
  </si>
  <si>
    <t>1140615</t>
  </si>
  <si>
    <t>גירון אגח ז</t>
  </si>
  <si>
    <t>1142629</t>
  </si>
  <si>
    <t>520044520</t>
  </si>
  <si>
    <t>A.IL</t>
  </si>
  <si>
    <t>דיסקונט שטר הון 1</t>
  </si>
  <si>
    <t>6910095</t>
  </si>
  <si>
    <t>כלכלית ירושלים אגח טו</t>
  </si>
  <si>
    <t>1980416</t>
  </si>
  <si>
    <t>520017070</t>
  </si>
  <si>
    <t>אדגר.ק7</t>
  </si>
  <si>
    <t>1820158</t>
  </si>
  <si>
    <t>520035171</t>
  </si>
  <si>
    <t>A-.IL</t>
  </si>
  <si>
    <t>דה לסר אגח ד</t>
  </si>
  <si>
    <t>1132059</t>
  </si>
  <si>
    <t>1427976</t>
  </si>
  <si>
    <t>ירושלים הנפקות נדחה אגח י</t>
  </si>
  <si>
    <t>1127414</t>
  </si>
  <si>
    <t>אלדן סדרה ד</t>
  </si>
  <si>
    <t>1140821</t>
  </si>
  <si>
    <t>510454333</t>
  </si>
  <si>
    <t>שרותים</t>
  </si>
  <si>
    <t>BBB+.IL</t>
  </si>
  <si>
    <t>לאומי אגח 178</t>
  </si>
  <si>
    <t>6040323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</si>
  <si>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</si>
  <si>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</si>
  <si>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</si>
  <si>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</si>
  <si>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</si>
  <si>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</si>
  <si>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</si>
  <si>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</si>
  <si>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</si>
  <si>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בינלאומי סדרה ח</t>
  </si>
  <si>
    <t>1134212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</si>
  <si>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</si>
  <si>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</si>
  <si>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</si>
  <si>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</si>
  <si>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</si>
  <si>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</si>
  <si>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</si>
  <si>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</si>
  <si>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</si>
  <si>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</si>
  <si>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</si>
  <si>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</si>
  <si>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</si>
  <si>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</si>
  <si>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</si>
  <si>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</si>
  <si>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</si>
  <si>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</si>
  <si>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</si>
  <si>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חשמל אגח 26</t>
  </si>
  <si>
    <t>6000202</t>
  </si>
  <si>
    <t>חשמל אגח 28</t>
  </si>
  <si>
    <t>6000228</t>
  </si>
  <si>
    <t>כיל ה</t>
  </si>
  <si>
    <t>2810299</t>
  </si>
  <si>
    <t>520027830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</si>
  <si>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</si>
  <si>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</si>
  <si>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</si>
  <si>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</si>
  <si>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</si>
  <si>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</si>
  <si>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</si>
  <si>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</si>
  <si>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Real Estate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</si>
  <si>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</si>
  <si>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</si>
  <si>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</si>
  <si>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</si>
  <si>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</si>
  <si>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</si>
  <si>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</si>
  <si>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ביטחוניות</t>
  </si>
  <si>
    <t>תעשיה אוירית אגח ד</t>
  </si>
  <si>
    <t>1133131</t>
  </si>
  <si>
    <t>ביג אג"ח סדרה ו</t>
  </si>
  <si>
    <t>1132521</t>
  </si>
  <si>
    <t>דה זראסאי אגח ג</t>
  </si>
  <si>
    <t>1137975</t>
  </si>
  <si>
    <t>הפניקס אגח ח</t>
  </si>
  <si>
    <t>1139815</t>
  </si>
  <si>
    <t>הראל הנפקות יב</t>
  </si>
  <si>
    <t>1138163</t>
  </si>
  <si>
    <t>וורטון אגח א</t>
  </si>
  <si>
    <t>1140169</t>
  </si>
  <si>
    <t>1866231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</si>
  <si>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</si>
  <si>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</si>
  <si>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</si>
  <si>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</si>
  <si>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</si>
  <si>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</si>
  <si>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</si>
  <si>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</si>
  <si>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</si>
  <si>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</si>
  <si>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</si>
  <si>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דיסקונט התח יב  COCO</t>
  </si>
  <si>
    <t>6910160</t>
  </si>
  <si>
    <t>ישרס אגח יד</t>
  </si>
  <si>
    <t>6130199</t>
  </si>
  <si>
    <t>לייטסטון אגח א</t>
  </si>
  <si>
    <t>1133891</t>
  </si>
  <si>
    <t>1838682</t>
  </si>
  <si>
    <t>מבני תעשייה אגח טו</t>
  </si>
  <si>
    <t>2260420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</si>
  <si>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</si>
  <si>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</si>
  <si>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</si>
  <si>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</si>
  <si>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</si>
  <si>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</si>
  <si>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</si>
  <si>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</si>
  <si>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</si>
  <si>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</si>
  <si>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סלקום אגח ז</t>
  </si>
  <si>
    <t>1126002</t>
  </si>
  <si>
    <t>סלקום אגח ט</t>
  </si>
  <si>
    <t>1132836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</si>
  <si>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</si>
  <si>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</si>
  <si>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</si>
  <si>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</si>
  <si>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</si>
  <si>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</si>
  <si>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</si>
  <si>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</si>
  <si>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</si>
  <si>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</si>
  <si>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</si>
  <si>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</si>
  <si>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</si>
  <si>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</si>
  <si>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אול יר אגח 3</t>
  </si>
  <si>
    <t>1140136</t>
  </si>
  <si>
    <t>1841580</t>
  </si>
  <si>
    <t>אול יר אגח ה</t>
  </si>
  <si>
    <t>1143304</t>
  </si>
  <si>
    <t>או.פי.סי אגח א*</t>
  </si>
  <si>
    <t>1141589</t>
  </si>
  <si>
    <t>514401702</t>
  </si>
  <si>
    <t>ENERGY</t>
  </si>
  <si>
    <t>בזן 4</t>
  </si>
  <si>
    <t>2590362</t>
  </si>
  <si>
    <t>520036658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</si>
  <si>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</si>
  <si>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</si>
  <si>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</si>
  <si>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</si>
  <si>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</si>
  <si>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</si>
  <si>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</si>
  <si>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אלדן סדרה א</t>
  </si>
  <si>
    <t>1134840</t>
  </si>
  <si>
    <t>אלדן סדרה ג</t>
  </si>
  <si>
    <t>1140813</t>
  </si>
  <si>
    <t>ישראמקו א*</t>
  </si>
  <si>
    <t>2320174</t>
  </si>
  <si>
    <t>550010003</t>
  </si>
  <si>
    <t>תמר פטרוליום אגח ב</t>
  </si>
  <si>
    <t>1143593</t>
  </si>
  <si>
    <t>515334662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</si>
  <si>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</si>
  <si>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</si>
  <si>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</si>
  <si>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</si>
  <si>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</si>
  <si>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</si>
  <si>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UTILITIES</t>
  </si>
  <si>
    <t>איירפורט סיטי</t>
  </si>
  <si>
    <t>1095835</t>
  </si>
  <si>
    <t>אלביט מערכות</t>
  </si>
  <si>
    <t>1081124</t>
  </si>
  <si>
    <t>520043027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</si>
  <si>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</si>
  <si>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</si>
  <si>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</si>
  <si>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</si>
  <si>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</si>
  <si>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</si>
  <si>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</si>
  <si>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</si>
  <si>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</si>
  <si>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</si>
  <si>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</si>
  <si>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</si>
  <si>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</si>
  <si>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</si>
  <si>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</si>
  <si>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</si>
  <si>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</si>
  <si>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</si>
  <si>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</si>
  <si>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</si>
  <si>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</si>
  <si>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</si>
  <si>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</si>
  <si>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</si>
  <si>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</si>
  <si>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</si>
  <si>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</si>
  <si>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</si>
  <si>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</si>
  <si>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</si>
  <si>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</si>
  <si>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לאומי</t>
  </si>
  <si>
    <t>604611</t>
  </si>
  <si>
    <t>מזור</t>
  </si>
  <si>
    <t>1106855</t>
  </si>
  <si>
    <t>513009043</t>
  </si>
  <si>
    <t>מכשור רפואי</t>
  </si>
  <si>
    <t>מזרחי</t>
  </si>
  <si>
    <t>695437</t>
  </si>
  <si>
    <t>מליסרון*</t>
  </si>
  <si>
    <t>323014</t>
  </si>
  <si>
    <t>נייס</t>
  </si>
  <si>
    <t>273011</t>
  </si>
  <si>
    <t>520036872</t>
  </si>
  <si>
    <t>סודהסטרים אינטרנשיונל</t>
  </si>
  <si>
    <t>1121300</t>
  </si>
  <si>
    <t>513951251</t>
  </si>
  <si>
    <t>Consumer Durables &amp; Apparel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</si>
  <si>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</si>
  <si>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</si>
  <si>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</si>
  <si>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</si>
  <si>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</si>
  <si>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</si>
  <si>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</si>
  <si>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</si>
  <si>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</si>
  <si>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</si>
  <si>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</si>
  <si>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</si>
  <si>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</si>
  <si>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</si>
  <si>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</si>
  <si>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</si>
  <si>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</si>
  <si>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</si>
  <si>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520022732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</si>
  <si>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</si>
  <si>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</si>
  <si>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</si>
  <si>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</si>
  <si>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</si>
  <si>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</si>
  <si>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</si>
  <si>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</si>
  <si>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</si>
  <si>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</si>
  <si>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</si>
  <si>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</si>
  <si>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</si>
  <si>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</si>
  <si>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</si>
  <si>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</si>
  <si>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</si>
  <si>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</si>
  <si>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</si>
  <si>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</si>
  <si>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</si>
  <si>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520028911</t>
  </si>
  <si>
    <t>אנרגיקס*</t>
  </si>
  <si>
    <t>1123355</t>
  </si>
  <si>
    <t>513901371</t>
  </si>
  <si>
    <t>אפקון החזקות*</t>
  </si>
  <si>
    <t>578013</t>
  </si>
  <si>
    <t>520033473</t>
  </si>
  <si>
    <t>חשמל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</si>
  <si>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</si>
  <si>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</si>
  <si>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</si>
  <si>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</si>
  <si>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</si>
  <si>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</si>
  <si>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</si>
  <si>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</si>
  <si>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</si>
  <si>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</si>
  <si>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</si>
  <si>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</si>
  <si>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</si>
  <si>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</si>
  <si>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</si>
  <si>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</si>
  <si>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</si>
  <si>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</si>
  <si>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</si>
  <si>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</si>
  <si>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</si>
  <si>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</si>
  <si>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</si>
  <si>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</si>
  <si>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</si>
  <si>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</si>
  <si>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</si>
  <si>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</si>
  <si>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</si>
  <si>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</si>
  <si>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</si>
  <si>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</si>
  <si>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</si>
  <si>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</si>
  <si>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</si>
  <si>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</si>
  <si>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</si>
  <si>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</si>
  <si>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</si>
  <si>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</si>
  <si>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</si>
  <si>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</si>
  <si>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</si>
  <si>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</si>
  <si>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</si>
  <si>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</si>
  <si>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</si>
  <si>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</si>
  <si>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</si>
  <si>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</si>
  <si>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סאפיינס*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</si>
  <si>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</si>
  <si>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</si>
  <si>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</si>
  <si>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</si>
  <si>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</si>
  <si>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</si>
  <si>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</si>
  <si>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</si>
  <si>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</si>
  <si>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</si>
  <si>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</si>
  <si>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</si>
  <si>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</si>
  <si>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</si>
  <si>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</si>
  <si>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</si>
  <si>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</si>
  <si>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</si>
  <si>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</si>
  <si>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</si>
  <si>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</si>
  <si>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</si>
  <si>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</si>
  <si>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</si>
  <si>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</si>
  <si>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</si>
  <si>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</si>
  <si>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</si>
  <si>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520036104</t>
  </si>
  <si>
    <t>שפיר הנדסה</t>
  </si>
  <si>
    <t>1133875</t>
  </si>
  <si>
    <t>514892801</t>
  </si>
  <si>
    <t>אוברסיז*</t>
  </si>
  <si>
    <t>1139617</t>
  </si>
  <si>
    <t>510490071</t>
  </si>
  <si>
    <t>אוריין*</t>
  </si>
  <si>
    <t>1103506</t>
  </si>
  <si>
    <t>511068256</t>
  </si>
  <si>
    <t>אינטק פארמה</t>
  </si>
  <si>
    <t>1117795</t>
  </si>
  <si>
    <t>513022780</t>
  </si>
  <si>
    <t>אירונאוטיקס*</t>
  </si>
  <si>
    <t>1141142</t>
  </si>
  <si>
    <t>510422249</t>
  </si>
  <si>
    <t>אלוט תקשורת*</t>
  </si>
  <si>
    <t>1099654</t>
  </si>
  <si>
    <t>512394776</t>
  </si>
  <si>
    <t>אמיליה פיתוח</t>
  </si>
  <si>
    <t>589010</t>
  </si>
  <si>
    <t>520014846</t>
  </si>
  <si>
    <t>ברנמילר*</t>
  </si>
  <si>
    <t>1141530</t>
  </si>
  <si>
    <t>514720374</t>
  </si>
  <si>
    <t>דלק תמלוגים*</t>
  </si>
  <si>
    <t>1129493</t>
  </si>
  <si>
    <t>514837111</t>
  </si>
  <si>
    <t>נובולוג</t>
  </si>
  <si>
    <t>1140151</t>
  </si>
  <si>
    <t>510475312</t>
  </si>
  <si>
    <t>פלרם*</t>
  </si>
  <si>
    <t>644013</t>
  </si>
  <si>
    <t>520039843</t>
  </si>
  <si>
    <t>קסטרו*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</si>
  <si>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</si>
  <si>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</si>
  <si>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</si>
  <si>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</si>
  <si>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</si>
  <si>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</si>
  <si>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</si>
  <si>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</si>
  <si>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AMDOCS LTD</t>
  </si>
  <si>
    <t>GB0022569080</t>
  </si>
  <si>
    <t>NYSE</t>
  </si>
  <si>
    <t>בלומברג</t>
  </si>
  <si>
    <t>511251217</t>
  </si>
  <si>
    <t>Software &amp; Services</t>
  </si>
  <si>
    <t>CHECK POINT SOFTWARE TECH</t>
  </si>
  <si>
    <t>IL0010824113</t>
  </si>
  <si>
    <t>NASDAQ</t>
  </si>
  <si>
    <t>520042821</t>
  </si>
  <si>
    <t>INTEC PHARMA LTD</t>
  </si>
  <si>
    <t>IL0011177958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</si>
  <si>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</si>
  <si>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</si>
  <si>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</si>
  <si>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</si>
  <si>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</si>
  <si>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</si>
  <si>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</si>
  <si>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</si>
  <si>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</si>
  <si>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</si>
  <si>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</si>
  <si>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</si>
  <si>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</si>
  <si>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NOVA MEASURING INSTRUMENTS</t>
  </si>
  <si>
    <t>IL0010845571</t>
  </si>
  <si>
    <t>ORMAT TECHNOLOGIES INC*</t>
  </si>
  <si>
    <t>US6866881021</t>
  </si>
  <si>
    <t>REDHILL BIOPHARMA LTD ADR</t>
  </si>
  <si>
    <t>US7574681034</t>
  </si>
  <si>
    <t>SAPIENS INTERNATIONAL CORP*</t>
  </si>
  <si>
    <t>ANN7716A1513</t>
  </si>
  <si>
    <t>sodastream international</t>
  </si>
  <si>
    <t>IL0011213001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</si>
  <si>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</si>
  <si>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</si>
  <si>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</si>
  <si>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</si>
  <si>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</si>
  <si>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</si>
  <si>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</si>
  <si>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</si>
  <si>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</si>
  <si>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</si>
  <si>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</si>
  <si>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</si>
  <si>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</si>
  <si>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</si>
  <si>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</si>
  <si>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</si>
  <si>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</si>
  <si>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</si>
  <si>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ALEXANDRIA REAL ESTATE EQUIT</t>
  </si>
  <si>
    <t>US0152711091</t>
  </si>
  <si>
    <t>ALIBABA GROUP HOLDING_SP ADR</t>
  </si>
  <si>
    <t>US01609W1027</t>
  </si>
  <si>
    <t>Retailing</t>
  </si>
  <si>
    <t>ALPHABET INC CL C</t>
  </si>
  <si>
    <t>US02079K1079</t>
  </si>
  <si>
    <t>AMAZON.COM INC</t>
  </si>
  <si>
    <t>US0231351067</t>
  </si>
  <si>
    <t>AMERICAN EXPRESS</t>
  </si>
  <si>
    <t>US0258161092</t>
  </si>
  <si>
    <t>Diversified Financial Services</t>
  </si>
  <si>
    <t>APPLE INC</t>
  </si>
  <si>
    <t>US0378331005</t>
  </si>
  <si>
    <t>Technology Hardware &amp; Equipment</t>
  </si>
  <si>
    <t>APTIV PLC</t>
  </si>
  <si>
    <t>JE00B783TY65</t>
  </si>
  <si>
    <t>Automobiles &amp; Components</t>
  </si>
  <si>
    <t>ASOS</t>
  </si>
  <si>
    <t>GB0030927254</t>
  </si>
  <si>
    <t>BANCO BRADESCO ADR</t>
  </si>
  <si>
    <t>US0594603039</t>
  </si>
  <si>
    <t>Banks</t>
  </si>
  <si>
    <t>BANK OF AMERICA CORP</t>
  </si>
  <si>
    <t>US0605051046</t>
  </si>
  <si>
    <t>BARCLAYS PLC</t>
  </si>
  <si>
    <t>GB0031348658</t>
  </si>
  <si>
    <t>BECTON DICKINSON AND CO</t>
  </si>
  <si>
    <t>US0758871091</t>
  </si>
  <si>
    <t>BHP BILLITON</t>
  </si>
  <si>
    <t>GB0000566504</t>
  </si>
  <si>
    <t>BLACKROCK</t>
  </si>
  <si>
    <t>US09247X1019</t>
  </si>
  <si>
    <t>BNP PARIBAS</t>
  </si>
  <si>
    <t>FR0000131104</t>
  </si>
  <si>
    <t>BOOKING HOLDINGS INC</t>
  </si>
  <si>
    <t>US09857L1089</t>
  </si>
  <si>
    <t>BOSTON PROPERTIES INC</t>
  </si>
  <si>
    <t>US1011211018</t>
  </si>
  <si>
    <t>BP PLC</t>
  </si>
  <si>
    <t>GB0007980591</t>
  </si>
  <si>
    <t>CARREFOUR SA</t>
  </si>
  <si>
    <t>FR0000120172</t>
  </si>
  <si>
    <t>Food &amp; Staples Retailing</t>
  </si>
  <si>
    <t>CF INDUSTRIES HOLDINGS INC</t>
  </si>
  <si>
    <t>US1252691001</t>
  </si>
  <si>
    <t>MATERIALS</t>
  </si>
  <si>
    <t>CHEVRON CORP</t>
  </si>
  <si>
    <t>US1667641005</t>
  </si>
  <si>
    <t>CHINA PETROLEUM &amp; CHEMICAL H</t>
  </si>
  <si>
    <t>CNE1000002Q2</t>
  </si>
  <si>
    <t>HKSE</t>
  </si>
  <si>
    <t>CISCO SYSTEMS</t>
  </si>
  <si>
    <t>US17275R1023</t>
  </si>
  <si>
    <t>CITIGROUP INC</t>
  </si>
  <si>
    <t>US1729674242</t>
  </si>
  <si>
    <t>CNOOC LTD</t>
  </si>
  <si>
    <t>HK0883013259</t>
  </si>
  <si>
    <t>COMPAGNIE DE SAINT GOBAIN</t>
  </si>
  <si>
    <t>FR0000125007</t>
  </si>
  <si>
    <t>CREDIT AGRICOLE SA</t>
  </si>
  <si>
    <t>FR0000045072</t>
  </si>
  <si>
    <t>CTRIP.COM INTERNATIONAL ADR</t>
  </si>
  <si>
    <t>US22943F1003</t>
  </si>
  <si>
    <t>DANONE</t>
  </si>
  <si>
    <t>FR0000120644</t>
  </si>
  <si>
    <t>Food &amp; Beverage &amp; Tobacco</t>
  </si>
  <si>
    <t>DELIVERY HERO AG</t>
  </si>
  <si>
    <t>DE000A2E4K43</t>
  </si>
  <si>
    <t>DELTA AIR LINES</t>
  </si>
  <si>
    <t>US2473617023</t>
  </si>
  <si>
    <t>Transportation</t>
  </si>
  <si>
    <t>DEUTSCHE POST AG REG</t>
  </si>
  <si>
    <t>DE0005552004</t>
  </si>
  <si>
    <t>EIFFAGE</t>
  </si>
  <si>
    <t>FR0000130452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</si>
  <si>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</si>
  <si>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</si>
  <si>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</si>
  <si>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</si>
  <si>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</si>
  <si>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</si>
  <si>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</si>
  <si>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</si>
  <si>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</si>
  <si>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</si>
  <si>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GENERAL DYNAMICS CORP</t>
  </si>
  <si>
    <t>US3695501086</t>
  </si>
  <si>
    <t>GLENCORE</t>
  </si>
  <si>
    <t>JE00B4T3BW64</t>
  </si>
  <si>
    <t>GOLDMAN SACHS GROUP INC</t>
  </si>
  <si>
    <t>US38141G1040</t>
  </si>
  <si>
    <t>ITAU UNIBANCO H SPON PRF ADR</t>
  </si>
  <si>
    <t>US4655621062</t>
  </si>
  <si>
    <t>JPMORGAN CHASE</t>
  </si>
  <si>
    <t>US46625H1005</t>
  </si>
  <si>
    <t>JUST EAT PLC</t>
  </si>
  <si>
    <t>GB00BKX5CN86</t>
  </si>
  <si>
    <t>LLOYDS BANKING GROUP PLC</t>
  </si>
  <si>
    <t>GB0008706128</t>
  </si>
  <si>
    <t>LOCKHEED MARTIN CORP</t>
  </si>
  <si>
    <t>US5398301094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</si>
  <si>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</si>
  <si>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</si>
  <si>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</si>
  <si>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</si>
  <si>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</si>
  <si>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</si>
  <si>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</si>
  <si>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</si>
  <si>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</si>
  <si>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MOSAIC CO/THE</t>
  </si>
  <si>
    <t>US61945C1036</t>
  </si>
  <si>
    <t>MYLAN</t>
  </si>
  <si>
    <t>NL0011031208</t>
  </si>
  <si>
    <t>Pharmaceuticals&amp; Biotechnology</t>
  </si>
  <si>
    <t>NATIXIS</t>
  </si>
  <si>
    <t>FR0000120685</t>
  </si>
  <si>
    <t>NETFLIX INC</t>
  </si>
  <si>
    <t>US64110L1061</t>
  </si>
  <si>
    <t>NIKE INC CL B</t>
  </si>
  <si>
    <t>US6541061031</t>
  </si>
  <si>
    <t>NOKIA OYJ</t>
  </si>
  <si>
    <t>FI0009000681</t>
  </si>
  <si>
    <t>NORTHROP GRUMMAN CORP</t>
  </si>
  <si>
    <t>US6668071029</t>
  </si>
  <si>
    <t>NUTRIEN LTD</t>
  </si>
  <si>
    <t>CA67077M1086</t>
  </si>
  <si>
    <t>ORACLE CORP</t>
  </si>
  <si>
    <t>US68389X1054</t>
  </si>
  <si>
    <t>PAYPAL HOLDINGS INC</t>
  </si>
  <si>
    <t>US70450Y1038</t>
  </si>
  <si>
    <t>PETROCHINA CO LTD H</t>
  </si>
  <si>
    <t>CNE1000003W8</t>
  </si>
  <si>
    <t>PFIZER INC</t>
  </si>
  <si>
    <t>US7170811035</t>
  </si>
  <si>
    <t>PROLOGIS INC</t>
  </si>
  <si>
    <t>US74340W1036</t>
  </si>
  <si>
    <t>PUBLICIS GROUPE</t>
  </si>
  <si>
    <t>FR0000130577</t>
  </si>
  <si>
    <t>Media</t>
  </si>
  <si>
    <t>RAYTHEON COMPANY</t>
  </si>
  <si>
    <t>US7551115071</t>
  </si>
  <si>
    <t>RIO TINTO PLC</t>
  </si>
  <si>
    <t>GB0007188757</t>
  </si>
  <si>
    <t>ROCHE HOLDING AG GENUSSCHEIN</t>
  </si>
  <si>
    <t>CH0012032048</t>
  </si>
  <si>
    <t>ROYAL DUTCH SHELL PLC A SHS</t>
  </si>
  <si>
    <t>GB00B03MLX29</t>
  </si>
  <si>
    <t>S&amp;P GLOBAL</t>
  </si>
  <si>
    <t>US78409V1044</t>
  </si>
  <si>
    <t>SIEMENS AG REG</t>
  </si>
  <si>
    <t>DE0007236101</t>
  </si>
  <si>
    <t>SIMON PROPERTY GROUP</t>
  </si>
  <si>
    <t>US8288061091</t>
  </si>
  <si>
    <t>SL GREEN REALTY CORP</t>
  </si>
  <si>
    <t>US78440X1019</t>
  </si>
  <si>
    <t>SOUTHWEST AIRLINES</t>
  </si>
  <si>
    <t>US8447411088</t>
  </si>
  <si>
    <t>SYNCHRONY FINANCIAL</t>
  </si>
  <si>
    <t>US87165B1035</t>
  </si>
  <si>
    <t>TOTAL SA</t>
  </si>
  <si>
    <t>FR0000120271</t>
  </si>
  <si>
    <t>TRIPADVISOR INC</t>
  </si>
  <si>
    <t>US8969452015</t>
  </si>
  <si>
    <t>UNITED CONTINENTAL HOLDINGS</t>
  </si>
  <si>
    <t>US9100471096</t>
  </si>
  <si>
    <t>US BANCORP</t>
  </si>
  <si>
    <t>US9029733048</t>
  </si>
  <si>
    <t>VINCI SA</t>
  </si>
  <si>
    <t>FR0000125486</t>
  </si>
  <si>
    <t>VISA</t>
  </si>
  <si>
    <t>US92826C8394</t>
  </si>
  <si>
    <t>VOLKSWAGEN AG PREF</t>
  </si>
  <si>
    <t>DE0007664039</t>
  </si>
  <si>
    <t>WAL MART STORES INC</t>
  </si>
  <si>
    <t>US9311421039</t>
  </si>
  <si>
    <t>WELLS FARGO &amp; CO</t>
  </si>
  <si>
    <t>US9497461015</t>
  </si>
  <si>
    <t>WPP</t>
  </si>
  <si>
    <t>JE00B8KF9B49</t>
  </si>
  <si>
    <t>ZALANDO</t>
  </si>
  <si>
    <t>DE000ZAL1111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</si>
  <si>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</si>
  <si>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</si>
  <si>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</si>
  <si>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</si>
  <si>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</si>
  <si>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</si>
  <si>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</si>
  <si>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פסגות סל תל אביב בנקים סדרה 2</t>
  </si>
  <si>
    <t>1096437</t>
  </si>
  <si>
    <t>קסם תא125</t>
  </si>
  <si>
    <t>1117266</t>
  </si>
  <si>
    <t>520041989</t>
  </si>
  <si>
    <t>תכלית תא 125</t>
  </si>
  <si>
    <t>1091818</t>
  </si>
  <si>
    <t>513540310</t>
  </si>
  <si>
    <t>הראל סל תל בונד 40</t>
  </si>
  <si>
    <t>1113760</t>
  </si>
  <si>
    <t>אג"ח</t>
  </si>
  <si>
    <t>הראל סל תל בונד 60</t>
  </si>
  <si>
    <t>1113257</t>
  </si>
  <si>
    <t>הראל תל בונד 20</t>
  </si>
  <si>
    <t>1113240</t>
  </si>
  <si>
    <t>פסגות סל בונד 20</t>
  </si>
  <si>
    <t>1104603</t>
  </si>
  <si>
    <t>פסגות סל בונד 40</t>
  </si>
  <si>
    <t>1109412</t>
  </si>
  <si>
    <t>פסגות סל בונד שקלי</t>
  </si>
  <si>
    <t>1116326</t>
  </si>
  <si>
    <t>פסגות סל מקמ</t>
  </si>
  <si>
    <t>1112879</t>
  </si>
  <si>
    <t>פסגות תל בונד 60 סדרה 1</t>
  </si>
  <si>
    <t>1109420</t>
  </si>
  <si>
    <t>פסגות תל בונד 60 סדרה 2</t>
  </si>
  <si>
    <t>1109479</t>
  </si>
  <si>
    <t>פסגות תל בונד 60 סדרה 3</t>
  </si>
  <si>
    <t>1134550</t>
  </si>
  <si>
    <t>קסם פח בונד שקלי</t>
  </si>
  <si>
    <t>1116334</t>
  </si>
  <si>
    <t>קסם תל בונד 20</t>
  </si>
  <si>
    <t>1101633</t>
  </si>
  <si>
    <t>קסם תל בונד 60</t>
  </si>
  <si>
    <t>1109248</t>
  </si>
  <si>
    <t>תכלית תל בונד 20</t>
  </si>
  <si>
    <t>1109370</t>
  </si>
  <si>
    <t>תכלית תל בונד 20 סד 3</t>
  </si>
  <si>
    <t>1107549</t>
  </si>
  <si>
    <t>תכלית תל בונד 40</t>
  </si>
  <si>
    <t>1109354</t>
  </si>
  <si>
    <t>תכלית תל בונד 60</t>
  </si>
  <si>
    <t>1109362</t>
  </si>
  <si>
    <t>תכלית תל בונד שקלי</t>
  </si>
  <si>
    <t>1116250</t>
  </si>
  <si>
    <t>AMUNDI ETF MSCI EM ASIA UCIT</t>
  </si>
  <si>
    <t>LU1681044563</t>
  </si>
  <si>
    <t>AMUNDI ETF MSCI EUROPE BANKS</t>
  </si>
  <si>
    <t>FR0010688176</t>
  </si>
  <si>
    <t>AMUNDI MSCI EM LATIN AME ETF</t>
  </si>
  <si>
    <t>LU1681045024</t>
  </si>
  <si>
    <t>CONSUMER DISCRETIONARY SELT</t>
  </si>
  <si>
    <t>US81369Y4070</t>
  </si>
  <si>
    <t>CONSUMER STAPLES SPDR</t>
  </si>
  <si>
    <t>US81369Y3080</t>
  </si>
  <si>
    <t>DAIWA ETF TOPIX</t>
  </si>
  <si>
    <t>JP3027620008</t>
  </si>
  <si>
    <t>DB X TR STOXX EUROPE 600 HEA</t>
  </si>
  <si>
    <t>LU0292103222</t>
  </si>
  <si>
    <t>DBX FTSE EPRA DEV EUR DR</t>
  </si>
  <si>
    <t>LU0489337690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</si>
  <si>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</si>
  <si>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</si>
  <si>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</si>
  <si>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</si>
  <si>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</si>
  <si>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</si>
  <si>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DBX S&amp;P GLOBAL INFRASTRUC 1C</t>
  </si>
  <si>
    <t>LU0322253229</t>
  </si>
  <si>
    <t>ENERGY SELECT SECTOR SPDR</t>
  </si>
  <si>
    <t>US81369Y5069</t>
  </si>
  <si>
    <t>FRANKLIN FTSE BRAZIL ETF</t>
  </si>
  <si>
    <t>US35473P8352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</si>
  <si>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</si>
  <si>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</si>
  <si>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</si>
  <si>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</si>
  <si>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</si>
  <si>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</si>
  <si>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</si>
  <si>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</si>
  <si>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</si>
  <si>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</si>
  <si>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MSCI EMERGING</t>
  </si>
  <si>
    <t>US46434G1031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</si>
  <si>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</si>
  <si>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</si>
  <si>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</si>
  <si>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</si>
  <si>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</si>
  <si>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</si>
  <si>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</si>
  <si>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</si>
  <si>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</si>
  <si>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</si>
  <si>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FTSE 100</t>
  </si>
  <si>
    <t>IE0005042456</t>
  </si>
  <si>
    <t>ISHARES FTSE CHINA 25 INDEX</t>
  </si>
  <si>
    <t>US4642871846</t>
  </si>
  <si>
    <t>ISHARES MSCI BRAZIL</t>
  </si>
  <si>
    <t>US4642864007</t>
  </si>
  <si>
    <t>ISHARES MSCI EM SMALL CAP</t>
  </si>
  <si>
    <t>IE00B3F81G20</t>
  </si>
  <si>
    <t>ISHARES MSCI EMU SML C ACC</t>
  </si>
  <si>
    <t>IE00B3VWMM18</t>
  </si>
  <si>
    <t>ISHARES NASDAQ BIOTECH INDX</t>
  </si>
  <si>
    <t>US4642875565</t>
  </si>
  <si>
    <t>ISHARES S&amp;P HEALTH CARE</t>
  </si>
  <si>
    <t>IE00B43HR379</t>
  </si>
  <si>
    <t>ISHARES S&amp;P LATIN AMERICA 40</t>
  </si>
  <si>
    <t>US4642873909</t>
  </si>
  <si>
    <t>ISHARES U.S. AEROSPACE &amp; DEFENSE ETF</t>
  </si>
  <si>
    <t>US4642887602</t>
  </si>
  <si>
    <t>ISHR EUR600 IND GDS&amp;SERV (DE)</t>
  </si>
  <si>
    <t>DE000A0H08J9</t>
  </si>
  <si>
    <t>LYXOR CAC MID 60</t>
  </si>
  <si>
    <t>FR0011041334</t>
  </si>
  <si>
    <t>LYXOR ETF STOXX OIL &amp; GAS</t>
  </si>
  <si>
    <t>FR0010344960</t>
  </si>
  <si>
    <t>LYXOR STOXX BASIC RSRCES</t>
  </si>
  <si>
    <t>FR0010345389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</si>
  <si>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</si>
  <si>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</si>
  <si>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</si>
  <si>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</si>
  <si>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</si>
  <si>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</si>
  <si>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NOMURA ETF BANKS</t>
  </si>
  <si>
    <t>JP3040170007</t>
  </si>
  <si>
    <t>SCHWAB FUNDAMENTAL EM L/C</t>
  </si>
  <si>
    <t>US8085247307</t>
  </si>
  <si>
    <t>SOURCE ENERGY S&amp;P US SECTOR</t>
  </si>
  <si>
    <t>IE00B435CG94</t>
  </si>
  <si>
    <t>SOURCE EURO STOXX OPT BANKS</t>
  </si>
  <si>
    <t>IE00B3Q19T94</t>
  </si>
  <si>
    <t>SOURCE MORNINGSTAR US ENERGY</t>
  </si>
  <si>
    <t>IE00B94ZB998</t>
  </si>
  <si>
    <t>SOURCE S&amp;P 500 UCITS ETF</t>
  </si>
  <si>
    <t>IE00B3YCGJ38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</si>
  <si>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</si>
  <si>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</si>
  <si>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</si>
  <si>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</si>
  <si>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</si>
  <si>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</si>
  <si>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UBS ETF MSCI EMU SMALL CAP</t>
  </si>
  <si>
    <t>LU0671493277</t>
  </si>
  <si>
    <t>UTILITIES SELECT SECTOR SPDR</t>
  </si>
  <si>
    <t>US81369Y8865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</si>
  <si>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</si>
  <si>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</si>
  <si>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</si>
  <si>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</si>
  <si>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</si>
  <si>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</si>
  <si>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VANGUARD S&amp;P 500 UCITS ETF</t>
  </si>
  <si>
    <t>IE00B3XXRP09</t>
  </si>
  <si>
    <t>WISDOMTREE INDIA EARNINGS</t>
  </si>
  <si>
    <t>US97717W4226</t>
  </si>
  <si>
    <t>WISDOMTREE JPN S/C DVD FUND</t>
  </si>
  <si>
    <t>US97717W8367</t>
  </si>
  <si>
    <t>AMUNDI ETF EUR HY LIQ BD IBX</t>
  </si>
  <si>
    <t>LU1681040496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</si>
  <si>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</si>
  <si>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</si>
  <si>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</si>
  <si>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</si>
  <si>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</si>
  <si>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</si>
  <si>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</si>
  <si>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</si>
  <si>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</si>
  <si>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</si>
  <si>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</si>
  <si>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</si>
  <si>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</si>
  <si>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</si>
  <si>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</si>
  <si>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</si>
  <si>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</si>
  <si>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</si>
  <si>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</si>
  <si>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</si>
  <si>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NEUBER BERMAN H/Y BD I2A</t>
  </si>
  <si>
    <t>IE00B8QBJF01</t>
  </si>
  <si>
    <t>BB-</t>
  </si>
  <si>
    <t>Pioneer Funds US HY</t>
  </si>
  <si>
    <t>LU0132199406</t>
  </si>
  <si>
    <t>NOMURA US HIGH YLD BD I USD</t>
  </si>
  <si>
    <t>IE00B3RW8498</t>
  </si>
  <si>
    <t>B+</t>
  </si>
  <si>
    <t>ABERDEEN GL NOR AM SM CP I2A</t>
  </si>
  <si>
    <t>LU0566484704</t>
  </si>
  <si>
    <t>NR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</si>
  <si>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</si>
  <si>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</si>
  <si>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</si>
  <si>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</si>
  <si>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</si>
  <si>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</si>
  <si>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CS INDEX LUX EQ EMU QB EUR</t>
  </si>
  <si>
    <t>LU1390074414</t>
  </si>
  <si>
    <t>DB PLATINUM IV CROCI EUR I1C</t>
  </si>
  <si>
    <t>LU0194163308</t>
  </si>
  <si>
    <t>DIMENSIONAL  EMG MRKT V USD A</t>
  </si>
  <si>
    <t>IE00B0HCGS80</t>
  </si>
  <si>
    <t>KOTAK FUNDS IND MIDCP  JA USD</t>
  </si>
  <si>
    <t>LU0675383409</t>
  </si>
  <si>
    <t>MARKETFIELD FUND OFFSHORE SP</t>
  </si>
  <si>
    <t>KYG582251891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</si>
  <si>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</si>
  <si>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</si>
  <si>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</si>
  <si>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</si>
  <si>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</si>
  <si>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</si>
  <si>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</si>
  <si>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</si>
  <si>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</si>
  <si>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</si>
  <si>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</si>
  <si>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</si>
  <si>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</si>
  <si>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</si>
  <si>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</si>
  <si>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ברנמילר אפ 1*</t>
  </si>
  <si>
    <t>1143494</t>
  </si>
  <si>
    <t>E MINI RUSS 2000 SEP18</t>
  </si>
  <si>
    <t>RTYU8</t>
  </si>
  <si>
    <t>ל.ר.</t>
  </si>
  <si>
    <t>EURO STOXX50 SEP18</t>
  </si>
  <si>
    <t>VGU8</t>
  </si>
  <si>
    <t>FTSE 100 IDX FUT SEP18</t>
  </si>
  <si>
    <t>Z U8</t>
  </si>
  <si>
    <t>S&amp;P500 EMINI FUT SEP18</t>
  </si>
  <si>
    <t>ESU8</t>
  </si>
  <si>
    <t>SPI 200 FUTURES SEP18</t>
  </si>
  <si>
    <t>XPU8</t>
  </si>
  <si>
    <t>SX5E DIVIDEND FUT DEC19</t>
  </si>
  <si>
    <t>DEDZ9</t>
  </si>
  <si>
    <t>SX5E DIVIDEND FUT DEC20</t>
  </si>
  <si>
    <t>DEDZ0</t>
  </si>
  <si>
    <t>TOPIX INDX FUT SEP18</t>
  </si>
  <si>
    <t>TPU8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</si>
  <si>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</si>
  <si>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</si>
  <si>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</si>
  <si>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</si>
  <si>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</si>
  <si>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</si>
  <si>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</si>
  <si>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</si>
  <si>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</si>
  <si>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</si>
  <si>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</si>
  <si>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</si>
  <si>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</si>
  <si>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513436394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</si>
  <si>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</si>
  <si>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</si>
  <si>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</si>
  <si>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</si>
  <si>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</si>
  <si>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</si>
  <si>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</si>
  <si>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אורמת אגח 2*</t>
  </si>
  <si>
    <t>1139161</t>
  </si>
  <si>
    <t>אורמת אגח 3*</t>
  </si>
  <si>
    <t>1139179</t>
  </si>
  <si>
    <t>Rialto Elite Portfolio*</t>
  </si>
  <si>
    <t>496922</t>
  </si>
  <si>
    <t>ROBIN*</t>
  </si>
  <si>
    <t>505145</t>
  </si>
  <si>
    <t>white oak 3*</t>
  </si>
  <si>
    <t>491967</t>
  </si>
  <si>
    <t>סה"כ קרנות השקעה</t>
  </si>
  <si>
    <t>סה"כ קרנות השקעה בחו"ל</t>
  </si>
  <si>
    <t>קרנות גידור</t>
  </si>
  <si>
    <t>JP Morgan IIF   עמיתים</t>
  </si>
  <si>
    <t>CDL II</t>
  </si>
  <si>
    <t>Copenhagen Infrastructure III</t>
  </si>
  <si>
    <t>ICGL V</t>
  </si>
  <si>
    <t>InfraRed Infrastructure Fund V</t>
  </si>
  <si>
    <t>ORCC</t>
  </si>
  <si>
    <t>REDHILL WARRANT</t>
  </si>
  <si>
    <t>52290</t>
  </si>
  <si>
    <t>₪ / מט"ח</t>
  </si>
  <si>
    <t>+ILS/-USD 3.34 22-01-19 (10) --663</t>
  </si>
  <si>
    <t>10000435</t>
  </si>
  <si>
    <t>+ILS/-USD 3.3492 24-01-19 (10) --668</t>
  </si>
  <si>
    <t>10000437</t>
  </si>
  <si>
    <t>+ILS/-USD 3.3566 17-01-19 (10) --669</t>
  </si>
  <si>
    <t>10000444</t>
  </si>
  <si>
    <t>+ILS/-USD 3.449 01-08-18 (10) --280</t>
  </si>
  <si>
    <t>10000527</t>
  </si>
  <si>
    <t>+ILS/-USD 3.4684 22-05-19 (10) --916</t>
  </si>
  <si>
    <t>10000605</t>
  </si>
  <si>
    <t>+ILS/-USD 3.5045 24-01-19 (10) --600</t>
  </si>
  <si>
    <t>10000607</t>
  </si>
  <si>
    <t>+ILS/-USD 3.532 18-06-19 (10) --960</t>
  </si>
  <si>
    <t>10000617</t>
  </si>
  <si>
    <t>+ILS/-USD 3.5382 25-06-19 (10) --953</t>
  </si>
  <si>
    <t>10000619</t>
  </si>
  <si>
    <t>+ILS/-USD 3.5448 23-10-18 (10) --377</t>
  </si>
  <si>
    <t>10000573</t>
  </si>
  <si>
    <t>+ILS/-USD 3.558 23-10-18 (10) --380</t>
  </si>
  <si>
    <t>10000569</t>
  </si>
  <si>
    <t>+ILS/-USD 3.563 04-02-19 (10) --585</t>
  </si>
  <si>
    <t>10000625</t>
  </si>
  <si>
    <t>+EUR/-USD 1.1827 26-07-18 (10) +58</t>
  </si>
  <si>
    <t>10000591</t>
  </si>
  <si>
    <t>+JPY/-USD 105 09-07-18 (10) --76</t>
  </si>
  <si>
    <t>10000536</t>
  </si>
  <si>
    <t>+JPY/-USD 106.33 09-07-18 (10) --65</t>
  </si>
  <si>
    <t>10000547</t>
  </si>
  <si>
    <t>+JPY/-USD 106.64 09-07-18 (10) --61</t>
  </si>
  <si>
    <t>10000557</t>
  </si>
  <si>
    <t>+JPY/-USD 109.57 09-07-18 (10) --25</t>
  </si>
  <si>
    <t>10000610</t>
  </si>
  <si>
    <t>+USD/-CAD 1.2813 03-10-18 (10) --42</t>
  </si>
  <si>
    <t>10000565</t>
  </si>
  <si>
    <t>+USD/-CAD 1.29415 12-12-18 (10) --48.5</t>
  </si>
  <si>
    <t>10000614</t>
  </si>
  <si>
    <t>+USD/-EUR 1.16729 10-12-18 (10) +149.9</t>
  </si>
  <si>
    <t>10000623</t>
  </si>
  <si>
    <t>+USD/-EUR 1.18665 26-07-18 (10) +61.5</t>
  </si>
  <si>
    <t>10000590</t>
  </si>
  <si>
    <t>+USD/-EUR 1.187075 26-07-18 (10) +58.75</t>
  </si>
  <si>
    <t>10000595</t>
  </si>
  <si>
    <t>+USD/-EUR 1.23006 08-08-18 (10) +97.6</t>
  </si>
  <si>
    <t>10000563</t>
  </si>
  <si>
    <t>+USD/-EUR 1.232605 08-08-18 (10) +98.05</t>
  </si>
  <si>
    <t>10000558</t>
  </si>
  <si>
    <t>+USD/-EUR 1.23914 08-08-18 (10) +111.4</t>
  </si>
  <si>
    <t>10000546</t>
  </si>
  <si>
    <t>+USD/-EUR 1.24592 26-07-18 (10) +129.2</t>
  </si>
  <si>
    <t>10000522</t>
  </si>
  <si>
    <t>+USD/-EUR 1.2497 26-07-18 (10) +132</t>
  </si>
  <si>
    <t>10000525</t>
  </si>
  <si>
    <t>+USD/-GBP 1.33538 27-12-18 (10) +110.75</t>
  </si>
  <si>
    <t>10000629</t>
  </si>
  <si>
    <t>+USD/-JPY 105.204 09-07-18 (10) --91.6</t>
  </si>
  <si>
    <t>10000514</t>
  </si>
  <si>
    <t>+USD/-JPY 106.198 09-07-18 (10) --90.2</t>
  </si>
  <si>
    <t>10000523</t>
  </si>
  <si>
    <t>+USD/-JPY 106.296 09-07-18 (10) --99.4</t>
  </si>
  <si>
    <t>10000495</t>
  </si>
  <si>
    <t>+USD/-JPY 109.305 09-07-18 (10) --42.5</t>
  </si>
  <si>
    <t>10000576</t>
  </si>
  <si>
    <t>+USD/-JPY 109.34 09-07-18 (10) --36</t>
  </si>
  <si>
    <t>10000601</t>
  </si>
  <si>
    <t>+USD/-SEK 8.4632 13-11-18 (10) --1213</t>
  </si>
  <si>
    <t>10000580</t>
  </si>
  <si>
    <t>496761</t>
  </si>
  <si>
    <t/>
  </si>
  <si>
    <t>דולר ניו-זילנד</t>
  </si>
  <si>
    <t>כתר נורבגי</t>
  </si>
  <si>
    <t>רובל רוסי</t>
  </si>
  <si>
    <t>בנק לאומי לישראל בע"מ</t>
  </si>
  <si>
    <t>30110000</t>
  </si>
  <si>
    <t>31210000</t>
  </si>
  <si>
    <t>32010000</t>
  </si>
  <si>
    <t>30810000</t>
  </si>
  <si>
    <t>31110000</t>
  </si>
  <si>
    <t>32610000</t>
  </si>
  <si>
    <t>30210000</t>
  </si>
  <si>
    <t>31010000</t>
  </si>
  <si>
    <t>30710000</t>
  </si>
  <si>
    <t>31710000</t>
  </si>
  <si>
    <t>34010000</t>
  </si>
  <si>
    <t>דירוג פנימי</t>
  </si>
  <si>
    <t>לא</t>
  </si>
  <si>
    <t>507852</t>
  </si>
  <si>
    <t>AA</t>
  </si>
  <si>
    <t>455531</t>
  </si>
  <si>
    <t>כן</t>
  </si>
  <si>
    <t>90840002</t>
  </si>
  <si>
    <t>90840004</t>
  </si>
  <si>
    <t>90840006</t>
  </si>
  <si>
    <t>90840000</t>
  </si>
  <si>
    <t>90136004</t>
  </si>
  <si>
    <t>A+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</si>
  <si>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</si>
  <si>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</si>
  <si>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</si>
  <si>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</si>
  <si>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</si>
  <si>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</si>
  <si>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</si>
  <si>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</si>
  <si>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465782</t>
  </si>
  <si>
    <t>467404</t>
  </si>
  <si>
    <t>458870</t>
  </si>
  <si>
    <t>458869</t>
  </si>
  <si>
    <t>91102700</t>
  </si>
  <si>
    <t>A</t>
  </si>
  <si>
    <t>519608</t>
  </si>
  <si>
    <t>91050019</t>
  </si>
  <si>
    <t>91040002</t>
  </si>
  <si>
    <t>91050015</t>
  </si>
  <si>
    <t>91050016</t>
  </si>
  <si>
    <t>91050017</t>
  </si>
  <si>
    <t>482154</t>
  </si>
  <si>
    <t>482153</t>
  </si>
  <si>
    <t>90320002</t>
  </si>
  <si>
    <t>90320003</t>
  </si>
  <si>
    <t>90320001</t>
  </si>
  <si>
    <t>90310002</t>
  </si>
  <si>
    <t>90310003</t>
  </si>
  <si>
    <t>90310001</t>
  </si>
  <si>
    <t>11898601</t>
  </si>
  <si>
    <t>11898600</t>
  </si>
  <si>
    <t>508506</t>
  </si>
  <si>
    <t>AA-</t>
  </si>
  <si>
    <t>לאומי 0.33 7.12.17</t>
  </si>
  <si>
    <t>491455</t>
  </si>
  <si>
    <t>לאומי 11.2.18</t>
  </si>
  <si>
    <t>501506</t>
  </si>
  <si>
    <t>לאומי 3.1.18</t>
  </si>
  <si>
    <t>494680</t>
  </si>
  <si>
    <t>לאומי 5.3.18</t>
  </si>
  <si>
    <t>505055</t>
  </si>
  <si>
    <t>פקדון לאומי 2/11/17 0.34%</t>
  </si>
  <si>
    <t>486978</t>
  </si>
  <si>
    <t>נדלן מקרקעין להשכרה - סטריט מול רמת ישי</t>
  </si>
  <si>
    <t>קניון</t>
  </si>
  <si>
    <t>האקליפטוס 3, פינת רח' הצפצפה, א.ת. רמת ישי</t>
  </si>
  <si>
    <t>1970336</t>
  </si>
  <si>
    <t>אלפי ₪</t>
  </si>
  <si>
    <t>סה"כ יתרות התחייבות להשקעה</t>
  </si>
  <si>
    <t>סה"כ בחו"ל</t>
  </si>
  <si>
    <t>ACE IV</t>
  </si>
  <si>
    <t>brookfield III</t>
  </si>
  <si>
    <t>LS POWER FUND IV</t>
  </si>
  <si>
    <t>OWL ROCK</t>
  </si>
  <si>
    <t>Patria VI</t>
  </si>
  <si>
    <t>SVB IX</t>
  </si>
  <si>
    <t>פורוורד ריבית</t>
  </si>
  <si>
    <t>מובטחות משכנתא - גורם 01</t>
  </si>
  <si>
    <t>בבטחונות אחרים - גורם 114</t>
  </si>
  <si>
    <t>בבטחונות אחרים - גורם 94</t>
  </si>
  <si>
    <t>בבטחונות אחרים - גורם 105</t>
  </si>
  <si>
    <t>בבטחונות אחרים - גורם 40</t>
  </si>
  <si>
    <t>בבטחונות אחרים - גורם 96</t>
  </si>
  <si>
    <t>בבטחונות אחרים - גורם 41</t>
  </si>
  <si>
    <t>בבטחונות אחרים - גורם 38</t>
  </si>
  <si>
    <t>בבטחונות אחרים - גורם 98*</t>
  </si>
  <si>
    <t>בבטחונות אחרים - גורם 103</t>
  </si>
  <si>
    <t>בבטחונות אחרים - גורם 104</t>
  </si>
  <si>
    <t>בבטחונות אחרים - גורם 111</t>
  </si>
  <si>
    <t>גורם 105</t>
  </si>
  <si>
    <t>גורם 38</t>
  </si>
  <si>
    <t>גורם 98</t>
  </si>
  <si>
    <t>גורם 111</t>
  </si>
  <si>
    <t>גורם 113</t>
  </si>
  <si>
    <t>גורם 104</t>
  </si>
  <si>
    <t>בבטחונות אחרים - גורם 115*</t>
  </si>
  <si>
    <t>Commercial &amp; Professional Sevi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</si>
</sst>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1" fillId="0" borderId="0"/>
  </cellStyleXfs>
  <cellXfs count="16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28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7" fillId="0" borderId="29" xfId="0" applyFont="1" applyFill="1" applyBorder="1" applyAlignment="1">
      <alignment horizontal="right" indent="2"/>
    </xf>
    <xf numFmtId="0" fontId="28" fillId="0" borderId="29" xfId="0" applyFont="1" applyFill="1" applyBorder="1" applyAlignment="1">
      <alignment horizontal="right" indent="3"/>
    </xf>
    <xf numFmtId="0" fontId="28" fillId="0" borderId="29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2"/>
    </xf>
    <xf numFmtId="0" fontId="28" fillId="0" borderId="25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2" fontId="28" fillId="0" borderId="25" xfId="0" applyNumberFormat="1" applyFont="1" applyFill="1" applyBorder="1" applyAlignment="1">
      <alignment horizontal="right"/>
    </xf>
    <xf numFmtId="10" fontId="28" fillId="0" borderId="25" xfId="0" applyNumberFormat="1" applyFont="1" applyFill="1" applyBorder="1" applyAlignment="1">
      <alignment horizontal="right"/>
    </xf>
    <xf numFmtId="4" fontId="28" fillId="0" borderId="25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43" fontId="5" fillId="0" borderId="31" xfId="13" applyFont="1" applyBorder="1" applyAlignment="1">
      <alignment horizontal="right"/>
    </xf>
    <xf numFmtId="10" fontId="5" fillId="0" borderId="31" xfId="14" applyNumberFormat="1" applyFont="1" applyBorder="1" applyAlignment="1">
      <alignment horizontal="center"/>
    </xf>
    <xf numFmtId="2" fontId="5" fillId="0" borderId="31" xfId="7" applyNumberFormat="1" applyFont="1" applyBorder="1" applyAlignment="1">
      <alignment horizontal="right"/>
    </xf>
    <xf numFmtId="167" fontId="5" fillId="0" borderId="31" xfId="7" applyNumberFormat="1" applyFont="1" applyBorder="1" applyAlignment="1">
      <alignment horizontal="center"/>
    </xf>
    <xf numFmtId="0" fontId="27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4" fontId="4" fillId="0" borderId="0" xfId="0" applyNumberFormat="1" applyFont="1" applyAlignment="1">
      <alignment horizontal="center"/>
    </xf>
    <xf numFmtId="2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29" xfId="0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 indent="1"/>
    </xf>
    <xf numFmtId="49" fontId="14" fillId="2" borderId="17" xfId="7" applyNumberFormat="1" applyFont="1" applyFill="1" applyBorder="1" applyAlignment="1">
      <alignment horizontal="center" vertical="center" wrapText="1" readingOrder="2"/>
    </xf>
    <xf numFmtId="0" fontId="5" fillId="2" borderId="15" xfId="15" applyFont="1" applyFill="1" applyBorder="1" applyAlignment="1">
      <alignment horizontal="center" vertical="center" wrapText="1"/>
    </xf>
    <xf numFmtId="0" fontId="5" fillId="2" borderId="4" xfId="15" applyFont="1" applyFill="1" applyBorder="1" applyAlignment="1">
      <alignment horizontal="center" vertical="center" wrapText="1"/>
    </xf>
    <xf numFmtId="0" fontId="9" fillId="2" borderId="1" xfId="15" applyFont="1" applyFill="1" applyBorder="1" applyAlignment="1">
      <alignment horizontal="center" vertical="center" wrapText="1"/>
    </xf>
    <xf numFmtId="3" fontId="9" fillId="2" borderId="2" xfId="15" applyNumberFormat="1" applyFont="1" applyFill="1" applyBorder="1" applyAlignment="1">
      <alignment horizontal="center" vertical="center" wrapText="1"/>
    </xf>
    <xf numFmtId="0" fontId="9" fillId="2" borderId="3" xfId="15" applyFont="1" applyFill="1" applyBorder="1" applyAlignment="1">
      <alignment horizontal="center" vertical="center" wrapText="1"/>
    </xf>
    <xf numFmtId="49" fontId="5" fillId="2" borderId="32" xfId="15" applyNumberFormat="1" applyFont="1" applyFill="1" applyBorder="1" applyAlignment="1">
      <alignment horizontal="center" wrapText="1"/>
    </xf>
    <xf numFmtId="49" fontId="5" fillId="2" borderId="33" xfId="15" applyNumberFormat="1" applyFont="1" applyFill="1" applyBorder="1" applyAlignment="1">
      <alignment horizontal="center" wrapText="1"/>
    </xf>
    <xf numFmtId="49" fontId="5" fillId="2" borderId="34" xfId="15" applyNumberFormat="1" applyFont="1" applyFill="1" applyBorder="1" applyAlignment="1">
      <alignment horizontal="center" wrapText="1"/>
    </xf>
    <xf numFmtId="14" fontId="27" fillId="0" borderId="0" xfId="0" applyNumberFormat="1" applyFont="1" applyFill="1" applyBorder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1" xfId="15" applyFont="1" applyFill="1" applyBorder="1" applyAlignment="1">
      <alignment horizontal="center" vertical="center" wrapText="1" readingOrder="2"/>
    </xf>
    <xf numFmtId="0" fontId="7" fillId="2" borderId="22" xfId="15" applyFont="1" applyFill="1" applyBorder="1" applyAlignment="1">
      <alignment horizontal="center" vertical="center" wrapText="1" readingOrder="2"/>
    </xf>
    <xf numFmtId="0" fontId="7" fillId="2" borderId="23" xfId="15" applyFont="1" applyFill="1" applyBorder="1" applyAlignment="1">
      <alignment horizontal="center" vertical="center" wrapText="1" readingOrder="2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10" fontId="29" fillId="0" borderId="0" xfId="14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0" fontId="27" fillId="0" borderId="0" xfId="14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0" fontId="28" fillId="0" borderId="0" xfId="14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3"/>
    </xf>
  </cellXfs>
  <cellStyles count="16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Normal_גיליון1" xfId="15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2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30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D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7.85546875" style="9" customWidth="1"/>
    <col min="31" max="31" width="8.140625" style="9" customWidth="1"/>
    <col min="32" max="32" width="6.28515625" style="9" customWidth="1"/>
    <col min="33" max="33" width="8" style="9" customWidth="1"/>
    <col min="34" max="34" width="8.7109375" style="9" customWidth="1"/>
    <col min="35" max="35" width="10" style="9" customWidth="1"/>
    <col min="36" max="36" width="9.5703125" style="9" customWidth="1"/>
    <col min="37" max="37" width="6.140625" style="9" customWidth="1"/>
    <col min="38" max="39" width="5.7109375" style="9" customWidth="1"/>
    <col min="40" max="40" width="6.85546875" style="9" customWidth="1"/>
    <col min="41" max="41" width="6.42578125" style="9" customWidth="1"/>
    <col min="42" max="42" width="6.7109375" style="9" customWidth="1"/>
    <col min="43" max="43" width="7.28515625" style="9" customWidth="1"/>
    <col min="44" max="55" width="5.7109375" style="9" customWidth="1"/>
    <col min="56" max="16384" width="9.140625" style="9"/>
  </cols>
  <sheetData>
    <row r="1" spans="1:30">
      <c r="B1" s="57" t="s">
        <v>185</v>
      </c>
      <c r="C1" s="77" t="s" vm="1">
        <v>259</v>
      </c>
    </row>
    <row r="2" spans="1:30">
      <c r="B2" s="57" t="s">
        <v>184</v>
      </c>
      <c r="C2" s="77" t="s">
        <v>260</v>
      </c>
    </row>
    <row r="3" spans="1:30">
      <c r="B3" s="57" t="s">
        <v>186</v>
      </c>
      <c r="C3" s="77" t="s">
        <v>261</v>
      </c>
    </row>
    <row r="4" spans="1:30">
      <c r="B4" s="57" t="s">
        <v>187</v>
      </c>
      <c r="C4" s="77">
        <v>9606</v>
      </c>
    </row>
    <row r="6" spans="1:30" ht="26.25" customHeight="1">
      <c r="B6" s="140" t="s">
        <v>201</v>
      </c>
      <c r="C6" s="141"/>
      <c r="D6" s="142"/>
    </row>
    <row r="7" spans="1:30" s="10" customFormat="1">
      <c r="B7" s="23"/>
      <c r="C7" s="24" t="s">
        <v>116</v>
      </c>
      <c r="D7" s="25" t="s">
        <v>114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30" s="10" customFormat="1">
      <c r="B8" s="23"/>
      <c r="C8" s="26" t="s">
        <v>246</v>
      </c>
      <c r="D8" s="27" t="s">
        <v>20</v>
      </c>
    </row>
    <row r="9" spans="1:30" s="11" customFormat="1" ht="18" customHeight="1">
      <c r="B9" s="37"/>
      <c r="C9" s="20" t="s">
        <v>1</v>
      </c>
      <c r="D9" s="28" t="s">
        <v>2</v>
      </c>
    </row>
    <row r="10" spans="1:30" s="11" customFormat="1" ht="18" customHeight="1">
      <c r="B10" s="66" t="s">
        <v>200</v>
      </c>
      <c r="C10" s="115">
        <v>1605020.0169900008</v>
      </c>
      <c r="D10" s="116">
        <v>1.0000000000000002</v>
      </c>
      <c r="AD10" s="65"/>
    </row>
    <row r="11" spans="1:30">
      <c r="A11" s="45" t="s">
        <v>147</v>
      </c>
      <c r="B11" s="29" t="s">
        <v>202</v>
      </c>
      <c r="C11" s="115" vm="2">
        <v>156640.83155999996</v>
      </c>
      <c r="D11" s="116" vm="3">
        <v>9.7594316520586949E-2</v>
      </c>
    </row>
    <row r="12" spans="1:30">
      <c r="B12" s="29" t="s">
        <v>203</v>
      </c>
      <c r="C12" s="115" vm="4">
        <v>1381450.3973500014</v>
      </c>
      <c r="D12" s="116" vm="5">
        <v>0.86070602405366003</v>
      </c>
    </row>
    <row r="13" spans="1:30">
      <c r="A13" s="55" t="s">
        <v>147</v>
      </c>
      <c r="B13" s="30" t="s">
        <v>72</v>
      </c>
      <c r="C13" s="115" vm="6">
        <v>530469.80300999992</v>
      </c>
      <c r="D13" s="116" vm="7">
        <v>0.33050665872991714</v>
      </c>
    </row>
    <row r="14" spans="1:30">
      <c r="A14" s="55" t="s">
        <v>147</v>
      </c>
      <c r="B14" s="30" t="s">
        <v>73</v>
      </c>
      <c r="C14" s="115" t="s" vm="8">
        <v>1557</v>
      </c>
      <c r="D14" s="116" t="s" vm="9">
        <v>1557</v>
      </c>
    </row>
    <row r="15" spans="1:30">
      <c r="A15" s="55" t="s">
        <v>147</v>
      </c>
      <c r="B15" s="30" t="s">
        <v>74</v>
      </c>
      <c r="C15" s="115" vm="10">
        <v>497608.8495999999</v>
      </c>
      <c r="D15" s="116" vm="11">
        <v>0.31003279979847131</v>
      </c>
    </row>
    <row r="16" spans="1:30">
      <c r="A16" s="55" t="s">
        <v>147</v>
      </c>
      <c r="B16" s="30" t="s">
        <v>75</v>
      </c>
      <c r="C16" s="115" vm="12">
        <v>107883.16781999999</v>
      </c>
      <c r="D16" s="116" vm="13">
        <v>6.7216088695467094E-2</v>
      </c>
    </row>
    <row r="17" spans="1:4">
      <c r="A17" s="55" t="s">
        <v>147</v>
      </c>
      <c r="B17" s="30" t="s">
        <v>76</v>
      </c>
      <c r="C17" s="115" vm="14">
        <v>227557.07484000051</v>
      </c>
      <c r="D17" s="116" vm="15">
        <v>0.14177834072546536</v>
      </c>
    </row>
    <row r="18" spans="1:4">
      <c r="A18" s="55" t="s">
        <v>147</v>
      </c>
      <c r="B18" s="30" t="s">
        <v>77</v>
      </c>
      <c r="C18" s="115" vm="16">
        <v>20209.773470000695</v>
      </c>
      <c r="D18" s="116" vm="17">
        <v>1.2591602133349969E-2</v>
      </c>
    </row>
    <row r="19" spans="1:4">
      <c r="A19" s="55" t="s">
        <v>147</v>
      </c>
      <c r="B19" s="30" t="s">
        <v>78</v>
      </c>
      <c r="C19" s="115" vm="18">
        <v>5.7907200000000003</v>
      </c>
      <c r="D19" s="116" vm="19">
        <v>3.6078802374438402E-6</v>
      </c>
    </row>
    <row r="20" spans="1:4">
      <c r="A20" s="55" t="s">
        <v>147</v>
      </c>
      <c r="B20" s="30" t="s">
        <v>79</v>
      </c>
      <c r="C20" s="115" t="s" vm="20">
        <v>1557</v>
      </c>
      <c r="D20" s="116" t="s" vm="21">
        <v>1557</v>
      </c>
    </row>
    <row r="21" spans="1:4">
      <c r="A21" s="55" t="s">
        <v>147</v>
      </c>
      <c r="B21" s="30" t="s">
        <v>80</v>
      </c>
      <c r="C21" s="115" vm="22">
        <v>-2284.0621099999994</v>
      </c>
      <c r="D21" s="116" vm="23">
        <v>-1.4230739092484658E-3</v>
      </c>
    </row>
    <row r="22" spans="1:4">
      <c r="A22" s="55" t="s">
        <v>147</v>
      </c>
      <c r="B22" s="30" t="s">
        <v>81</v>
      </c>
      <c r="C22" s="115" t="s" vm="24">
        <v>1557</v>
      </c>
      <c r="D22" s="116" t="s" vm="25">
        <v>1557</v>
      </c>
    </row>
    <row r="23" spans="1:4">
      <c r="B23" s="29" t="s">
        <v>204</v>
      </c>
      <c r="C23" s="115" vm="26">
        <v>23227.153009999995</v>
      </c>
      <c r="D23" s="116" vm="27">
        <v>1.447156593944504E-2</v>
      </c>
    </row>
    <row r="24" spans="1:4">
      <c r="A24" s="55" t="s">
        <v>147</v>
      </c>
      <c r="B24" s="30" t="s">
        <v>82</v>
      </c>
      <c r="C24" s="115" t="s" vm="28">
        <v>1557</v>
      </c>
      <c r="D24" s="116" t="s" vm="29">
        <v>1557</v>
      </c>
    </row>
    <row r="25" spans="1:4">
      <c r="A25" s="55" t="s">
        <v>147</v>
      </c>
      <c r="B25" s="30" t="s">
        <v>83</v>
      </c>
      <c r="C25" s="115" t="s" vm="30">
        <v>1557</v>
      </c>
      <c r="D25" s="116" t="s" vm="31">
        <v>1557</v>
      </c>
    </row>
    <row r="26" spans="1:4">
      <c r="A26" s="55" t="s">
        <v>147</v>
      </c>
      <c r="B26" s="30" t="s">
        <v>74</v>
      </c>
      <c r="C26" s="115" vm="32">
        <v>3206.2435799999994</v>
      </c>
      <c r="D26" s="116" vm="33">
        <v>1.9976346376121079E-3</v>
      </c>
    </row>
    <row r="27" spans="1:4">
      <c r="A27" s="55" t="s">
        <v>147</v>
      </c>
      <c r="B27" s="30" t="s">
        <v>84</v>
      </c>
      <c r="C27" s="115">
        <v>4995.3448900000003</v>
      </c>
      <c r="D27" s="116">
        <v>3.1123256016258897E-3</v>
      </c>
    </row>
    <row r="28" spans="1:4">
      <c r="A28" s="55" t="s">
        <v>147</v>
      </c>
      <c r="B28" s="30" t="s">
        <v>85</v>
      </c>
      <c r="C28" s="115" vm="34">
        <v>16524.947069999995</v>
      </c>
      <c r="D28" s="116" vm="35">
        <v>1.0295788772148968E-2</v>
      </c>
    </row>
    <row r="29" spans="1:4">
      <c r="A29" s="55" t="s">
        <v>147</v>
      </c>
      <c r="B29" s="30" t="s">
        <v>86</v>
      </c>
      <c r="C29" s="115" vm="36">
        <v>0.49911999999999995</v>
      </c>
      <c r="D29" s="116" vm="37">
        <v>3.1097431478520274E-7</v>
      </c>
    </row>
    <row r="30" spans="1:4">
      <c r="A30" s="55" t="s">
        <v>147</v>
      </c>
      <c r="B30" s="30" t="s">
        <v>227</v>
      </c>
      <c r="C30" s="115" t="s" vm="38">
        <v>1557</v>
      </c>
      <c r="D30" s="116" t="s" vm="39">
        <v>1557</v>
      </c>
    </row>
    <row r="31" spans="1:4">
      <c r="A31" s="55" t="s">
        <v>147</v>
      </c>
      <c r="B31" s="30" t="s">
        <v>110</v>
      </c>
      <c r="C31" s="115" vm="40">
        <v>-1499.88265</v>
      </c>
      <c r="D31" s="116" vm="41">
        <v>-9.3449466930189951E-4</v>
      </c>
    </row>
    <row r="32" spans="1:4">
      <c r="A32" s="55" t="s">
        <v>147</v>
      </c>
      <c r="B32" s="30" t="s">
        <v>87</v>
      </c>
      <c r="C32" s="115" t="s" vm="42">
        <v>1557</v>
      </c>
      <c r="D32" s="116" t="s" vm="43">
        <v>1557</v>
      </c>
    </row>
    <row r="33" spans="1:4">
      <c r="A33" s="55" t="s">
        <v>147</v>
      </c>
      <c r="B33" s="29" t="s">
        <v>205</v>
      </c>
      <c r="C33" s="115" vm="44">
        <v>29776.188609999997</v>
      </c>
      <c r="D33" s="116" vm="45">
        <v>1.8551911063290807E-2</v>
      </c>
    </row>
    <row r="34" spans="1:4">
      <c r="A34" s="55" t="s">
        <v>147</v>
      </c>
      <c r="B34" s="29" t="s">
        <v>206</v>
      </c>
      <c r="C34" s="115" vm="46">
        <v>11416.400149999998</v>
      </c>
      <c r="D34" s="116" vm="47">
        <v>7.1129331903348608E-3</v>
      </c>
    </row>
    <row r="35" spans="1:4">
      <c r="A35" s="55" t="s">
        <v>147</v>
      </c>
      <c r="B35" s="29" t="s">
        <v>207</v>
      </c>
      <c r="C35" s="115" vm="48">
        <v>2509.0463099999997</v>
      </c>
      <c r="D35" s="116" vm="49">
        <v>1.5632492326827043E-3</v>
      </c>
    </row>
    <row r="36" spans="1:4">
      <c r="A36" s="55" t="s">
        <v>147</v>
      </c>
      <c r="B36" s="56" t="s">
        <v>208</v>
      </c>
      <c r="C36" s="115" t="s" vm="50">
        <v>1557</v>
      </c>
      <c r="D36" s="116" t="s" vm="51">
        <v>1557</v>
      </c>
    </row>
    <row r="37" spans="1:4">
      <c r="A37" s="55" t="s">
        <v>147</v>
      </c>
      <c r="B37" s="29" t="s">
        <v>209</v>
      </c>
      <c r="C37" s="115" t="s" vm="52">
        <v>1557</v>
      </c>
      <c r="D37" s="116" t="s" vm="53">
        <v>1557</v>
      </c>
    </row>
    <row r="38" spans="1:4">
      <c r="A38" s="55"/>
      <c r="B38" s="67" t="s">
        <v>211</v>
      </c>
      <c r="C38" s="115">
        <v>0</v>
      </c>
      <c r="D38" s="116">
        <v>0</v>
      </c>
    </row>
    <row r="39" spans="1:4">
      <c r="A39" s="55" t="s">
        <v>147</v>
      </c>
      <c r="B39" s="68" t="s">
        <v>212</v>
      </c>
      <c r="C39" s="115" t="s" vm="54">
        <v>1557</v>
      </c>
      <c r="D39" s="116" t="s" vm="55">
        <v>1557</v>
      </c>
    </row>
    <row r="40" spans="1:4">
      <c r="A40" s="55" t="s">
        <v>147</v>
      </c>
      <c r="B40" s="68" t="s">
        <v>244</v>
      </c>
      <c r="C40" s="115" t="s" vm="56">
        <v>1557</v>
      </c>
      <c r="D40" s="116" t="s" vm="57">
        <v>1557</v>
      </c>
    </row>
    <row r="41" spans="1:4">
      <c r="A41" s="55" t="s">
        <v>147</v>
      </c>
      <c r="B41" s="68" t="s">
        <v>213</v>
      </c>
      <c r="C41" s="115" t="s" vm="58">
        <v>1557</v>
      </c>
      <c r="D41" s="116" t="s" vm="59">
        <v>1557</v>
      </c>
    </row>
    <row r="42" spans="1:4">
      <c r="B42" s="68" t="s">
        <v>88</v>
      </c>
      <c r="C42" s="115" vm="60">
        <v>1605020.0169900008</v>
      </c>
      <c r="D42" s="116" vm="61">
        <v>1.0000000000000002</v>
      </c>
    </row>
    <row r="43" spans="1:4">
      <c r="A43" s="55" t="s">
        <v>147</v>
      </c>
      <c r="B43" s="68" t="s">
        <v>210</v>
      </c>
      <c r="C43" s="115">
        <v>53795.689667706763</v>
      </c>
      <c r="D43" s="116"/>
    </row>
    <row r="44" spans="1:4">
      <c r="B44" s="6" t="s">
        <v>115</v>
      </c>
    </row>
    <row r="45" spans="1:4">
      <c r="C45" s="74" t="s">
        <v>192</v>
      </c>
      <c r="D45" s="36" t="s">
        <v>109</v>
      </c>
    </row>
    <row r="46" spans="1:4">
      <c r="C46" s="75" t="s">
        <v>1</v>
      </c>
      <c r="D46" s="25" t="s">
        <v>2</v>
      </c>
    </row>
    <row r="47" spans="1:4">
      <c r="C47" s="117" t="s">
        <v>173</v>
      </c>
      <c r="D47" s="118" vm="62">
        <v>2.6989000000000001</v>
      </c>
    </row>
    <row r="48" spans="1:4">
      <c r="C48" s="117" t="s">
        <v>182</v>
      </c>
      <c r="D48" s="118">
        <v>0.94217862674238506</v>
      </c>
    </row>
    <row r="49" spans="2:4">
      <c r="C49" s="117" t="s">
        <v>178</v>
      </c>
      <c r="D49" s="118" vm="63">
        <v>2.7610000000000001</v>
      </c>
    </row>
    <row r="50" spans="2:4">
      <c r="B50" s="12"/>
      <c r="C50" s="117" t="s">
        <v>1010</v>
      </c>
      <c r="D50" s="118" vm="64">
        <v>3.6772999999999998</v>
      </c>
    </row>
    <row r="51" spans="2:4">
      <c r="C51" s="117" t="s">
        <v>171</v>
      </c>
      <c r="D51" s="118" vm="65">
        <v>4.2550999999999997</v>
      </c>
    </row>
    <row r="52" spans="2:4">
      <c r="C52" s="117" t="s">
        <v>172</v>
      </c>
      <c r="D52" s="118" vm="66">
        <v>4.8075000000000001</v>
      </c>
    </row>
    <row r="53" spans="2:4">
      <c r="C53" s="117" t="s">
        <v>174</v>
      </c>
      <c r="D53" s="118">
        <v>0.46521112937967596</v>
      </c>
    </row>
    <row r="54" spans="2:4">
      <c r="C54" s="117" t="s">
        <v>179</v>
      </c>
      <c r="D54" s="118" vm="67">
        <v>3.2965</v>
      </c>
    </row>
    <row r="55" spans="2:4">
      <c r="C55" s="117" t="s">
        <v>180</v>
      </c>
      <c r="D55" s="118">
        <v>0.18402186078872274</v>
      </c>
    </row>
    <row r="56" spans="2:4">
      <c r="C56" s="117" t="s">
        <v>177</v>
      </c>
      <c r="D56" s="118" vm="68">
        <v>0.57089999999999996</v>
      </c>
    </row>
    <row r="57" spans="2:4">
      <c r="C57" s="117" t="s">
        <v>1558</v>
      </c>
      <c r="D57" s="118">
        <v>2.4695899999999997</v>
      </c>
    </row>
    <row r="58" spans="2:4">
      <c r="C58" s="117" t="s">
        <v>176</v>
      </c>
      <c r="D58" s="118" vm="69">
        <v>0.4088</v>
      </c>
    </row>
    <row r="59" spans="2:4">
      <c r="C59" s="117" t="s">
        <v>169</v>
      </c>
      <c r="D59" s="118" vm="70">
        <v>3.65</v>
      </c>
    </row>
    <row r="60" spans="2:4">
      <c r="C60" s="117" t="s">
        <v>183</v>
      </c>
      <c r="D60" s="118" vm="71">
        <v>0.2661</v>
      </c>
    </row>
    <row r="61" spans="2:4">
      <c r="C61" s="117" t="s">
        <v>1559</v>
      </c>
      <c r="D61" s="118" vm="72">
        <v>0.4486</v>
      </c>
    </row>
    <row r="62" spans="2:4">
      <c r="C62" s="117" t="s">
        <v>1560</v>
      </c>
      <c r="D62" s="118">
        <v>5.8088552417359086E-2</v>
      </c>
    </row>
    <row r="63" spans="2:4">
      <c r="C63" s="117" t="s">
        <v>170</v>
      </c>
      <c r="D63" s="118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26.140625" style="2" bestFit="1" customWidth="1"/>
    <col min="4" max="4" width="6.42578125" style="2" bestFit="1" customWidth="1"/>
    <col min="5" max="5" width="9.7109375" style="2" bestFit="1" customWidth="1"/>
    <col min="6" max="7" width="9" style="1" bestFit="1" customWidth="1"/>
    <col min="8" max="8" width="9.140625" style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185</v>
      </c>
      <c r="C1" s="77" t="s" vm="1">
        <v>259</v>
      </c>
    </row>
    <row r="2" spans="2:60">
      <c r="B2" s="57" t="s">
        <v>184</v>
      </c>
      <c r="C2" s="77" t="s">
        <v>260</v>
      </c>
    </row>
    <row r="3" spans="2:60">
      <c r="B3" s="57" t="s">
        <v>186</v>
      </c>
      <c r="C3" s="77" t="s">
        <v>261</v>
      </c>
    </row>
    <row r="4" spans="2:60">
      <c r="B4" s="57" t="s">
        <v>187</v>
      </c>
      <c r="C4" s="77">
        <v>9606</v>
      </c>
    </row>
    <row r="6" spans="2:60" ht="26.25" customHeight="1">
      <c r="B6" s="154" t="s">
        <v>215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2:60" ht="26.25" customHeight="1">
      <c r="B7" s="154" t="s">
        <v>98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  <c r="BH7" s="3"/>
    </row>
    <row r="8" spans="2:60" s="3" customFormat="1" ht="78.75">
      <c r="B8" s="23" t="s">
        <v>122</v>
      </c>
      <c r="C8" s="31" t="s">
        <v>47</v>
      </c>
      <c r="D8" s="31" t="s">
        <v>125</v>
      </c>
      <c r="E8" s="31" t="s">
        <v>66</v>
      </c>
      <c r="F8" s="31" t="s">
        <v>107</v>
      </c>
      <c r="G8" s="31" t="s">
        <v>243</v>
      </c>
      <c r="H8" s="31" t="s">
        <v>242</v>
      </c>
      <c r="I8" s="31" t="s">
        <v>63</v>
      </c>
      <c r="J8" s="31" t="s">
        <v>60</v>
      </c>
      <c r="K8" s="31" t="s">
        <v>188</v>
      </c>
      <c r="L8" s="31" t="s">
        <v>190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250</v>
      </c>
      <c r="H9" s="17"/>
      <c r="I9" s="17" t="s">
        <v>246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0" t="s">
        <v>50</v>
      </c>
      <c r="C11" s="121"/>
      <c r="D11" s="121"/>
      <c r="E11" s="121"/>
      <c r="F11" s="121"/>
      <c r="G11" s="122"/>
      <c r="H11" s="126"/>
      <c r="I11" s="122">
        <v>5.7907200000000003</v>
      </c>
      <c r="J11" s="121"/>
      <c r="K11" s="123">
        <v>1</v>
      </c>
      <c r="L11" s="123">
        <v>3.6078802374438402E-6</v>
      </c>
      <c r="BC11" s="1"/>
      <c r="BD11" s="3"/>
      <c r="BE11" s="1"/>
      <c r="BG11" s="1"/>
    </row>
    <row r="12" spans="2:60" s="4" customFormat="1" ht="18" customHeight="1">
      <c r="B12" s="124" t="s">
        <v>26</v>
      </c>
      <c r="C12" s="121"/>
      <c r="D12" s="121"/>
      <c r="E12" s="121"/>
      <c r="F12" s="121"/>
      <c r="G12" s="122"/>
      <c r="H12" s="126"/>
      <c r="I12" s="122">
        <v>5.7907200000000003</v>
      </c>
      <c r="J12" s="121"/>
      <c r="K12" s="123">
        <v>1</v>
      </c>
      <c r="L12" s="123">
        <v>3.6078802374438402E-6</v>
      </c>
      <c r="BC12" s="1"/>
      <c r="BD12" s="3"/>
      <c r="BE12" s="1"/>
      <c r="BG12" s="1"/>
    </row>
    <row r="13" spans="2:60">
      <c r="B13" s="101" t="s">
        <v>1427</v>
      </c>
      <c r="C13" s="81"/>
      <c r="D13" s="81"/>
      <c r="E13" s="81"/>
      <c r="F13" s="81"/>
      <c r="G13" s="90"/>
      <c r="H13" s="92"/>
      <c r="I13" s="90">
        <v>5.7907200000000003</v>
      </c>
      <c r="J13" s="81"/>
      <c r="K13" s="91">
        <v>1</v>
      </c>
      <c r="L13" s="91">
        <v>3.6078802374438402E-6</v>
      </c>
      <c r="BD13" s="3"/>
    </row>
    <row r="14" spans="2:60" ht="20.25">
      <c r="B14" s="86" t="s">
        <v>1428</v>
      </c>
      <c r="C14" s="83" t="s">
        <v>1429</v>
      </c>
      <c r="D14" s="96" t="s">
        <v>126</v>
      </c>
      <c r="E14" s="96" t="s">
        <v>196</v>
      </c>
      <c r="F14" s="96" t="s">
        <v>170</v>
      </c>
      <c r="G14" s="93">
        <v>3327.9999999999995</v>
      </c>
      <c r="H14" s="95">
        <v>174</v>
      </c>
      <c r="I14" s="93">
        <v>5.7907200000000003</v>
      </c>
      <c r="J14" s="94">
        <v>2.7745795819955794E-3</v>
      </c>
      <c r="K14" s="94">
        <v>1</v>
      </c>
      <c r="L14" s="94">
        <v>3.6078802374438402E-6</v>
      </c>
      <c r="BD14" s="4"/>
    </row>
    <row r="15" spans="2:60">
      <c r="B15" s="82"/>
      <c r="C15" s="83"/>
      <c r="D15" s="83"/>
      <c r="E15" s="83"/>
      <c r="F15" s="83"/>
      <c r="G15" s="93"/>
      <c r="H15" s="95"/>
      <c r="I15" s="83"/>
      <c r="J15" s="83"/>
      <c r="K15" s="94"/>
      <c r="L15" s="8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>
      <c r="B18" s="98" t="s">
        <v>258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56" ht="20.25">
      <c r="B19" s="98" t="s">
        <v>118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BC19" s="4"/>
    </row>
    <row r="20" spans="2:56">
      <c r="B20" s="98" t="s">
        <v>241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BD20" s="3"/>
    </row>
    <row r="21" spans="2:56">
      <c r="B21" s="98" t="s">
        <v>249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D115" s="1"/>
      <c r="E115" s="1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2">
    <dataValidation allowBlank="1" showInputMessage="1" showErrorMessage="1" sqref="A1:A1048576 B1:B17 C5:C1048576 AG24:AG1048576 AH1:XFD1048576 AG1:AG19 B19:B1048576 D1:D1048576 F1:AF1048576 E1:E13 E15:E1048576"/>
    <dataValidation type="list" allowBlank="1" showInputMessage="1" showErrorMessage="1" sqref="E14">
      <formula1>$BH$6:$BH$29</formula1>
    </dataValidation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185</v>
      </c>
      <c r="C1" s="77" t="s" vm="1">
        <v>259</v>
      </c>
    </row>
    <row r="2" spans="2:61">
      <c r="B2" s="57" t="s">
        <v>184</v>
      </c>
      <c r="C2" s="77" t="s">
        <v>260</v>
      </c>
    </row>
    <row r="3" spans="2:61">
      <c r="B3" s="57" t="s">
        <v>186</v>
      </c>
      <c r="C3" s="77" t="s">
        <v>261</v>
      </c>
    </row>
    <row r="4" spans="2:61">
      <c r="B4" s="57" t="s">
        <v>187</v>
      </c>
      <c r="C4" s="77">
        <v>9606</v>
      </c>
    </row>
    <row r="6" spans="2:61" ht="26.25" customHeight="1">
      <c r="B6" s="154" t="s">
        <v>215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2:61" ht="26.25" customHeight="1">
      <c r="B7" s="154" t="s">
        <v>99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  <c r="BI7" s="3"/>
    </row>
    <row r="8" spans="2:61" s="3" customFormat="1" ht="78.75">
      <c r="B8" s="23" t="s">
        <v>122</v>
      </c>
      <c r="C8" s="31" t="s">
        <v>47</v>
      </c>
      <c r="D8" s="31" t="s">
        <v>125</v>
      </c>
      <c r="E8" s="31" t="s">
        <v>66</v>
      </c>
      <c r="F8" s="31" t="s">
        <v>107</v>
      </c>
      <c r="G8" s="31" t="s">
        <v>243</v>
      </c>
      <c r="H8" s="31" t="s">
        <v>242</v>
      </c>
      <c r="I8" s="31" t="s">
        <v>63</v>
      </c>
      <c r="J8" s="31" t="s">
        <v>60</v>
      </c>
      <c r="K8" s="31" t="s">
        <v>188</v>
      </c>
      <c r="L8" s="32" t="s">
        <v>190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250</v>
      </c>
      <c r="H9" s="17"/>
      <c r="I9" s="17" t="s">
        <v>246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BD11" s="1"/>
      <c r="BE11" s="3"/>
      <c r="BF11" s="1"/>
      <c r="BH11" s="1"/>
    </row>
    <row r="12" spans="2:61">
      <c r="B12" s="98" t="s">
        <v>258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BE12" s="3"/>
    </row>
    <row r="13" spans="2:61" ht="20.25">
      <c r="B13" s="98" t="s">
        <v>118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BE13" s="4"/>
    </row>
    <row r="14" spans="2:61">
      <c r="B14" s="98" t="s">
        <v>241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61">
      <c r="B15" s="98" t="s">
        <v>249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6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 ht="20.2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BD18" s="4"/>
    </row>
    <row r="19" spans="2:5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BD21" s="3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19.85546875" style="2" customWidth="1"/>
    <col min="4" max="4" width="6.140625" style="2" customWidth="1"/>
    <col min="5" max="5" width="6.28515625" style="2" customWidth="1"/>
    <col min="6" max="6" width="12.28515625" style="1" bestFit="1" customWidth="1"/>
    <col min="7" max="7" width="8.28515625" style="1" customWidth="1"/>
    <col min="8" max="8" width="10.7109375" style="1" bestFit="1" customWidth="1"/>
    <col min="9" max="9" width="9.7109375" style="1" bestFit="1" customWidth="1"/>
    <col min="10" max="10" width="9.140625" style="1" bestFit="1" customWidth="1"/>
    <col min="11" max="11" width="9.57031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185</v>
      </c>
      <c r="C1" s="77" t="s" vm="1">
        <v>259</v>
      </c>
    </row>
    <row r="2" spans="1:60">
      <c r="B2" s="57" t="s">
        <v>184</v>
      </c>
      <c r="C2" s="77" t="s">
        <v>260</v>
      </c>
    </row>
    <row r="3" spans="1:60">
      <c r="B3" s="57" t="s">
        <v>186</v>
      </c>
      <c r="C3" s="77" t="s">
        <v>261</v>
      </c>
    </row>
    <row r="4" spans="1:60">
      <c r="B4" s="57" t="s">
        <v>187</v>
      </c>
      <c r="C4" s="77">
        <v>9606</v>
      </c>
    </row>
    <row r="6" spans="1:60" ht="26.25" customHeight="1">
      <c r="B6" s="154" t="s">
        <v>215</v>
      </c>
      <c r="C6" s="155"/>
      <c r="D6" s="155"/>
      <c r="E6" s="155"/>
      <c r="F6" s="155"/>
      <c r="G6" s="155"/>
      <c r="H6" s="155"/>
      <c r="I6" s="155"/>
      <c r="J6" s="155"/>
      <c r="K6" s="156"/>
      <c r="BD6" s="1" t="s">
        <v>126</v>
      </c>
      <c r="BF6" s="1" t="s">
        <v>193</v>
      </c>
      <c r="BH6" s="3" t="s">
        <v>170</v>
      </c>
    </row>
    <row r="7" spans="1:60" ht="26.25" customHeight="1">
      <c r="B7" s="154" t="s">
        <v>100</v>
      </c>
      <c r="C7" s="155"/>
      <c r="D7" s="155"/>
      <c r="E7" s="155"/>
      <c r="F7" s="155"/>
      <c r="G7" s="155"/>
      <c r="H7" s="155"/>
      <c r="I7" s="155"/>
      <c r="J7" s="155"/>
      <c r="K7" s="156"/>
      <c r="BD7" s="3" t="s">
        <v>128</v>
      </c>
      <c r="BF7" s="1" t="s">
        <v>148</v>
      </c>
      <c r="BH7" s="3" t="s">
        <v>169</v>
      </c>
    </row>
    <row r="8" spans="1:60" s="3" customFormat="1" ht="63">
      <c r="A8" s="2"/>
      <c r="B8" s="23" t="s">
        <v>122</v>
      </c>
      <c r="C8" s="31" t="s">
        <v>47</v>
      </c>
      <c r="D8" s="31" t="s">
        <v>125</v>
      </c>
      <c r="E8" s="31" t="s">
        <v>66</v>
      </c>
      <c r="F8" s="31" t="s">
        <v>107</v>
      </c>
      <c r="G8" s="31" t="s">
        <v>243</v>
      </c>
      <c r="H8" s="31" t="s">
        <v>242</v>
      </c>
      <c r="I8" s="31" t="s">
        <v>63</v>
      </c>
      <c r="J8" s="31" t="s">
        <v>188</v>
      </c>
      <c r="K8" s="31" t="s">
        <v>190</v>
      </c>
      <c r="BC8" s="1" t="s">
        <v>141</v>
      </c>
      <c r="BD8" s="1" t="s">
        <v>142</v>
      </c>
      <c r="BE8" s="1" t="s">
        <v>149</v>
      </c>
      <c r="BG8" s="4" t="s">
        <v>171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250</v>
      </c>
      <c r="H9" s="17"/>
      <c r="I9" s="17" t="s">
        <v>246</v>
      </c>
      <c r="J9" s="33" t="s">
        <v>20</v>
      </c>
      <c r="K9" s="58" t="s">
        <v>20</v>
      </c>
      <c r="BC9" s="1" t="s">
        <v>138</v>
      </c>
      <c r="BE9" s="1" t="s">
        <v>150</v>
      </c>
      <c r="BG9" s="4" t="s">
        <v>172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134</v>
      </c>
      <c r="BD10" s="3"/>
      <c r="BE10" s="1" t="s">
        <v>194</v>
      </c>
      <c r="BG10" s="1" t="s">
        <v>178</v>
      </c>
    </row>
    <row r="11" spans="1:60" s="4" customFormat="1" ht="18" customHeight="1">
      <c r="A11" s="2"/>
      <c r="B11" s="120" t="s">
        <v>51</v>
      </c>
      <c r="C11" s="121"/>
      <c r="D11" s="121"/>
      <c r="E11" s="121"/>
      <c r="F11" s="121"/>
      <c r="G11" s="122"/>
      <c r="H11" s="126"/>
      <c r="I11" s="122">
        <v>-2284.0621099999994</v>
      </c>
      <c r="J11" s="123">
        <v>1</v>
      </c>
      <c r="K11" s="123">
        <v>-1.4230739092484658E-3</v>
      </c>
      <c r="L11" s="3"/>
      <c r="M11" s="3"/>
      <c r="N11" s="3"/>
      <c r="O11" s="3"/>
      <c r="BC11" s="1" t="s">
        <v>133</v>
      </c>
      <c r="BD11" s="3"/>
      <c r="BE11" s="1" t="s">
        <v>151</v>
      </c>
      <c r="BG11" s="1" t="s">
        <v>173</v>
      </c>
    </row>
    <row r="12" spans="1:60" ht="20.25">
      <c r="B12" s="124" t="s">
        <v>239</v>
      </c>
      <c r="C12" s="121"/>
      <c r="D12" s="121"/>
      <c r="E12" s="121"/>
      <c r="F12" s="121"/>
      <c r="G12" s="122"/>
      <c r="H12" s="126"/>
      <c r="I12" s="122">
        <v>-2284.0621099999994</v>
      </c>
      <c r="J12" s="123">
        <v>1</v>
      </c>
      <c r="K12" s="123">
        <v>-1.4230739092484658E-3</v>
      </c>
      <c r="P12" s="1"/>
      <c r="BC12" s="1" t="s">
        <v>131</v>
      </c>
      <c r="BD12" s="4"/>
      <c r="BE12" s="1" t="s">
        <v>152</v>
      </c>
      <c r="BG12" s="1" t="s">
        <v>174</v>
      </c>
    </row>
    <row r="13" spans="1:60">
      <c r="B13" s="82" t="s">
        <v>1430</v>
      </c>
      <c r="C13" s="83" t="s">
        <v>1431</v>
      </c>
      <c r="D13" s="96" t="s">
        <v>28</v>
      </c>
      <c r="E13" s="96" t="s">
        <v>1432</v>
      </c>
      <c r="F13" s="96" t="s">
        <v>169</v>
      </c>
      <c r="G13" s="93">
        <v>13.999999999999998</v>
      </c>
      <c r="H13" s="95">
        <v>164750</v>
      </c>
      <c r="I13" s="93">
        <v>-99.471299999999985</v>
      </c>
      <c r="J13" s="94">
        <v>4.3550172985444786E-2</v>
      </c>
      <c r="K13" s="94">
        <v>-6.1975114918843839E-5</v>
      </c>
      <c r="P13" s="1"/>
      <c r="BC13" s="1" t="s">
        <v>135</v>
      </c>
      <c r="BE13" s="1" t="s">
        <v>153</v>
      </c>
      <c r="BG13" s="1" t="s">
        <v>175</v>
      </c>
    </row>
    <row r="14" spans="1:60">
      <c r="B14" s="82" t="s">
        <v>1433</v>
      </c>
      <c r="C14" s="83" t="s">
        <v>1434</v>
      </c>
      <c r="D14" s="96" t="s">
        <v>28</v>
      </c>
      <c r="E14" s="96" t="s">
        <v>1432</v>
      </c>
      <c r="F14" s="96" t="s">
        <v>171</v>
      </c>
      <c r="G14" s="93">
        <v>67.999999999999986</v>
      </c>
      <c r="H14" s="95">
        <v>339100</v>
      </c>
      <c r="I14" s="93">
        <v>-185.20552999999998</v>
      </c>
      <c r="J14" s="94">
        <v>8.1086030537059275E-2</v>
      </c>
      <c r="K14" s="94">
        <v>-1.153914144618134E-4</v>
      </c>
      <c r="P14" s="1"/>
      <c r="BC14" s="1" t="s">
        <v>132</v>
      </c>
      <c r="BE14" s="1" t="s">
        <v>154</v>
      </c>
      <c r="BG14" s="1" t="s">
        <v>177</v>
      </c>
    </row>
    <row r="15" spans="1:60">
      <c r="B15" s="82" t="s">
        <v>1435</v>
      </c>
      <c r="C15" s="83" t="s">
        <v>1436</v>
      </c>
      <c r="D15" s="96" t="s">
        <v>28</v>
      </c>
      <c r="E15" s="96" t="s">
        <v>1432</v>
      </c>
      <c r="F15" s="96" t="s">
        <v>172</v>
      </c>
      <c r="G15" s="93">
        <v>10.999999999999998</v>
      </c>
      <c r="H15" s="95">
        <v>760150</v>
      </c>
      <c r="I15" s="93">
        <v>-25.503499999999995</v>
      </c>
      <c r="J15" s="94">
        <v>1.1165852228072731E-2</v>
      </c>
      <c r="K15" s="94">
        <v>-1.5889832980294153E-5</v>
      </c>
      <c r="P15" s="1"/>
      <c r="BC15" s="1" t="s">
        <v>143</v>
      </c>
      <c r="BE15" s="1" t="s">
        <v>195</v>
      </c>
      <c r="BG15" s="1" t="s">
        <v>179</v>
      </c>
    </row>
    <row r="16" spans="1:60" ht="20.25">
      <c r="B16" s="82" t="s">
        <v>1437</v>
      </c>
      <c r="C16" s="83" t="s">
        <v>1438</v>
      </c>
      <c r="D16" s="96" t="s">
        <v>28</v>
      </c>
      <c r="E16" s="96" t="s">
        <v>1432</v>
      </c>
      <c r="F16" s="96" t="s">
        <v>169</v>
      </c>
      <c r="G16" s="93">
        <v>163.99999999999997</v>
      </c>
      <c r="H16" s="95">
        <v>272150</v>
      </c>
      <c r="I16" s="93">
        <v>-1848.5648799999997</v>
      </c>
      <c r="J16" s="94">
        <v>0.8093321420230557</v>
      </c>
      <c r="K16" s="94">
        <v>-1.1517394552291844E-3</v>
      </c>
      <c r="P16" s="1"/>
      <c r="BC16" s="4" t="s">
        <v>129</v>
      </c>
      <c r="BD16" s="1" t="s">
        <v>144</v>
      </c>
      <c r="BE16" s="1" t="s">
        <v>155</v>
      </c>
      <c r="BG16" s="1" t="s">
        <v>180</v>
      </c>
    </row>
    <row r="17" spans="2:60">
      <c r="B17" s="82" t="s">
        <v>1439</v>
      </c>
      <c r="C17" s="83" t="s">
        <v>1440</v>
      </c>
      <c r="D17" s="96" t="s">
        <v>28</v>
      </c>
      <c r="E17" s="96" t="s">
        <v>1432</v>
      </c>
      <c r="F17" s="96" t="s">
        <v>173</v>
      </c>
      <c r="G17" s="93">
        <v>1.9999999999999998</v>
      </c>
      <c r="H17" s="95">
        <v>614800</v>
      </c>
      <c r="I17" s="93">
        <v>12.306280000000001</v>
      </c>
      <c r="J17" s="94">
        <v>-5.3878920131467025E-3</v>
      </c>
      <c r="K17" s="94">
        <v>7.6673685497572642E-6</v>
      </c>
      <c r="P17" s="1"/>
      <c r="BC17" s="1" t="s">
        <v>139</v>
      </c>
      <c r="BE17" s="1" t="s">
        <v>156</v>
      </c>
      <c r="BG17" s="1" t="s">
        <v>181</v>
      </c>
    </row>
    <row r="18" spans="2:60">
      <c r="B18" s="82" t="s">
        <v>1441</v>
      </c>
      <c r="C18" s="83" t="s">
        <v>1442</v>
      </c>
      <c r="D18" s="96" t="s">
        <v>28</v>
      </c>
      <c r="E18" s="96" t="s">
        <v>1432</v>
      </c>
      <c r="F18" s="96" t="s">
        <v>171</v>
      </c>
      <c r="G18" s="93">
        <v>5.9999999999999991</v>
      </c>
      <c r="H18" s="95">
        <v>12310</v>
      </c>
      <c r="I18" s="93">
        <v>-4.5532499999999994</v>
      </c>
      <c r="J18" s="94">
        <v>1.9934878215724181E-3</v>
      </c>
      <c r="K18" s="94">
        <v>-2.8368805072842689E-6</v>
      </c>
      <c r="BD18" s="1" t="s">
        <v>127</v>
      </c>
      <c r="BF18" s="1" t="s">
        <v>157</v>
      </c>
      <c r="BH18" s="1" t="s">
        <v>28</v>
      </c>
    </row>
    <row r="19" spans="2:60">
      <c r="B19" s="82" t="s">
        <v>1443</v>
      </c>
      <c r="C19" s="83" t="s">
        <v>1444</v>
      </c>
      <c r="D19" s="96" t="s">
        <v>28</v>
      </c>
      <c r="E19" s="96" t="s">
        <v>1432</v>
      </c>
      <c r="F19" s="96" t="s">
        <v>171</v>
      </c>
      <c r="G19" s="93">
        <v>3.9999999999999996</v>
      </c>
      <c r="H19" s="95">
        <v>12490</v>
      </c>
      <c r="I19" s="93">
        <v>-5.4178100000000002</v>
      </c>
      <c r="J19" s="94">
        <v>2.3720064249916572E-3</v>
      </c>
      <c r="K19" s="94">
        <v>-3.3755404559753559E-6</v>
      </c>
      <c r="BD19" s="1" t="s">
        <v>140</v>
      </c>
      <c r="BF19" s="1" t="s">
        <v>158</v>
      </c>
    </row>
    <row r="20" spans="2:60">
      <c r="B20" s="82" t="s">
        <v>1445</v>
      </c>
      <c r="C20" s="83" t="s">
        <v>1446</v>
      </c>
      <c r="D20" s="96" t="s">
        <v>28</v>
      </c>
      <c r="E20" s="96" t="s">
        <v>1432</v>
      </c>
      <c r="F20" s="96" t="s">
        <v>179</v>
      </c>
      <c r="G20" s="93">
        <v>9.9999999999999982</v>
      </c>
      <c r="H20" s="95">
        <v>173050</v>
      </c>
      <c r="I20" s="93">
        <v>-127.65211999999998</v>
      </c>
      <c r="J20" s="94">
        <v>5.5888199992950284E-2</v>
      </c>
      <c r="K20" s="94">
        <v>-7.9533039244827845E-5</v>
      </c>
      <c r="BD20" s="1" t="s">
        <v>145</v>
      </c>
      <c r="BF20" s="1" t="s">
        <v>159</v>
      </c>
    </row>
    <row r="21" spans="2:60">
      <c r="B21" s="104"/>
      <c r="C21" s="83"/>
      <c r="D21" s="83"/>
      <c r="E21" s="83"/>
      <c r="F21" s="83"/>
      <c r="G21" s="93"/>
      <c r="H21" s="95"/>
      <c r="I21" s="83"/>
      <c r="J21" s="94"/>
      <c r="K21" s="83"/>
      <c r="BD21" s="1" t="s">
        <v>130</v>
      </c>
      <c r="BE21" s="1" t="s">
        <v>146</v>
      </c>
      <c r="BF21" s="1" t="s">
        <v>160</v>
      </c>
    </row>
    <row r="22" spans="2:6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BD22" s="1" t="s">
        <v>136</v>
      </c>
      <c r="BF22" s="1" t="s">
        <v>161</v>
      </c>
    </row>
    <row r="23" spans="2:6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BD23" s="1" t="s">
        <v>28</v>
      </c>
      <c r="BE23" s="1" t="s">
        <v>137</v>
      </c>
      <c r="BF23" s="1" t="s">
        <v>196</v>
      </c>
    </row>
    <row r="24" spans="2:60">
      <c r="B24" s="98" t="s">
        <v>258</v>
      </c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199</v>
      </c>
    </row>
    <row r="25" spans="2:60">
      <c r="B25" s="98" t="s">
        <v>118</v>
      </c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162</v>
      </c>
    </row>
    <row r="26" spans="2:60">
      <c r="B26" s="98" t="s">
        <v>241</v>
      </c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163</v>
      </c>
    </row>
    <row r="27" spans="2:60">
      <c r="B27" s="98" t="s">
        <v>249</v>
      </c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198</v>
      </c>
    </row>
    <row r="28" spans="2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164</v>
      </c>
    </row>
    <row r="29" spans="2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165</v>
      </c>
    </row>
    <row r="30" spans="2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197</v>
      </c>
    </row>
    <row r="31" spans="2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28</v>
      </c>
    </row>
    <row r="32" spans="2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</row>
    <row r="120" spans="2:11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185</v>
      </c>
      <c r="C1" s="77" t="s" vm="1">
        <v>259</v>
      </c>
    </row>
    <row r="2" spans="2:81">
      <c r="B2" s="57" t="s">
        <v>184</v>
      </c>
      <c r="C2" s="77" t="s">
        <v>260</v>
      </c>
    </row>
    <row r="3" spans="2:81">
      <c r="B3" s="57" t="s">
        <v>186</v>
      </c>
      <c r="C3" s="77" t="s">
        <v>261</v>
      </c>
      <c r="E3" s="2"/>
    </row>
    <row r="4" spans="2:81">
      <c r="B4" s="57" t="s">
        <v>187</v>
      </c>
      <c r="C4" s="77">
        <v>9606</v>
      </c>
    </row>
    <row r="6" spans="2:81" ht="26.25" customHeight="1">
      <c r="B6" s="154" t="s">
        <v>215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6"/>
    </row>
    <row r="7" spans="2:81" ht="26.25" customHeight="1">
      <c r="B7" s="154" t="s">
        <v>101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6"/>
    </row>
    <row r="8" spans="2:81" s="3" customFormat="1" ht="47.25">
      <c r="B8" s="23" t="s">
        <v>122</v>
      </c>
      <c r="C8" s="31" t="s">
        <v>47</v>
      </c>
      <c r="D8" s="14" t="s">
        <v>52</v>
      </c>
      <c r="E8" s="31" t="s">
        <v>15</v>
      </c>
      <c r="F8" s="31" t="s">
        <v>67</v>
      </c>
      <c r="G8" s="31" t="s">
        <v>108</v>
      </c>
      <c r="H8" s="31" t="s">
        <v>18</v>
      </c>
      <c r="I8" s="31" t="s">
        <v>107</v>
      </c>
      <c r="J8" s="31" t="s">
        <v>17</v>
      </c>
      <c r="K8" s="31" t="s">
        <v>19</v>
      </c>
      <c r="L8" s="31" t="s">
        <v>243</v>
      </c>
      <c r="M8" s="31" t="s">
        <v>242</v>
      </c>
      <c r="N8" s="31" t="s">
        <v>63</v>
      </c>
      <c r="O8" s="31" t="s">
        <v>60</v>
      </c>
      <c r="P8" s="31" t="s">
        <v>188</v>
      </c>
      <c r="Q8" s="32" t="s">
        <v>190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250</v>
      </c>
      <c r="M9" s="33"/>
      <c r="N9" s="33" t="s">
        <v>246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119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8" t="s">
        <v>258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81">
      <c r="B13" s="98" t="s">
        <v>118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81">
      <c r="B14" s="98" t="s">
        <v>241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81">
      <c r="B15" s="98" t="s">
        <v>249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8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6.140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185</v>
      </c>
      <c r="C1" s="77" t="s" vm="1">
        <v>259</v>
      </c>
    </row>
    <row r="2" spans="2:72">
      <c r="B2" s="57" t="s">
        <v>184</v>
      </c>
      <c r="C2" s="77" t="s">
        <v>260</v>
      </c>
    </row>
    <row r="3" spans="2:72">
      <c r="B3" s="57" t="s">
        <v>186</v>
      </c>
      <c r="C3" s="77" t="s">
        <v>261</v>
      </c>
    </row>
    <row r="4" spans="2:72">
      <c r="B4" s="57" t="s">
        <v>187</v>
      </c>
      <c r="C4" s="77">
        <v>9606</v>
      </c>
    </row>
    <row r="6" spans="2:72" ht="26.25" customHeight="1">
      <c r="B6" s="154" t="s">
        <v>216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72" ht="26.25" customHeight="1">
      <c r="B7" s="154" t="s">
        <v>92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6"/>
    </row>
    <row r="8" spans="2:72" s="3" customFormat="1" ht="78.75">
      <c r="B8" s="23" t="s">
        <v>122</v>
      </c>
      <c r="C8" s="31" t="s">
        <v>47</v>
      </c>
      <c r="D8" s="31" t="s">
        <v>15</v>
      </c>
      <c r="E8" s="31" t="s">
        <v>67</v>
      </c>
      <c r="F8" s="31" t="s">
        <v>108</v>
      </c>
      <c r="G8" s="31" t="s">
        <v>18</v>
      </c>
      <c r="H8" s="31" t="s">
        <v>107</v>
      </c>
      <c r="I8" s="31" t="s">
        <v>17</v>
      </c>
      <c r="J8" s="31" t="s">
        <v>19</v>
      </c>
      <c r="K8" s="31" t="s">
        <v>243</v>
      </c>
      <c r="L8" s="31" t="s">
        <v>242</v>
      </c>
      <c r="M8" s="31" t="s">
        <v>116</v>
      </c>
      <c r="N8" s="31" t="s">
        <v>60</v>
      </c>
      <c r="O8" s="31" t="s">
        <v>188</v>
      </c>
      <c r="P8" s="32" t="s">
        <v>190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250</v>
      </c>
      <c r="L9" s="33"/>
      <c r="M9" s="33" t="s">
        <v>246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8" t="s">
        <v>118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72">
      <c r="B13" s="98" t="s">
        <v>241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72">
      <c r="B14" s="98" t="s">
        <v>249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72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72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185</v>
      </c>
      <c r="C1" s="77" t="s" vm="1">
        <v>259</v>
      </c>
    </row>
    <row r="2" spans="2:65">
      <c r="B2" s="57" t="s">
        <v>184</v>
      </c>
      <c r="C2" s="77" t="s">
        <v>260</v>
      </c>
    </row>
    <row r="3" spans="2:65">
      <c r="B3" s="57" t="s">
        <v>186</v>
      </c>
      <c r="C3" s="77" t="s">
        <v>261</v>
      </c>
    </row>
    <row r="4" spans="2:65">
      <c r="B4" s="57" t="s">
        <v>187</v>
      </c>
      <c r="C4" s="77">
        <v>9606</v>
      </c>
    </row>
    <row r="6" spans="2:65" ht="26.25" customHeight="1">
      <c r="B6" s="154" t="s">
        <v>216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6"/>
    </row>
    <row r="7" spans="2:65" ht="26.25" customHeight="1">
      <c r="B7" s="154" t="s">
        <v>93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6"/>
    </row>
    <row r="8" spans="2:65" s="3" customFormat="1" ht="78.75">
      <c r="B8" s="23" t="s">
        <v>122</v>
      </c>
      <c r="C8" s="31" t="s">
        <v>47</v>
      </c>
      <c r="D8" s="31" t="s">
        <v>124</v>
      </c>
      <c r="E8" s="31" t="s">
        <v>123</v>
      </c>
      <c r="F8" s="31" t="s">
        <v>66</v>
      </c>
      <c r="G8" s="31" t="s">
        <v>15</v>
      </c>
      <c r="H8" s="31" t="s">
        <v>67</v>
      </c>
      <c r="I8" s="31" t="s">
        <v>108</v>
      </c>
      <c r="J8" s="31" t="s">
        <v>18</v>
      </c>
      <c r="K8" s="31" t="s">
        <v>107</v>
      </c>
      <c r="L8" s="31" t="s">
        <v>17</v>
      </c>
      <c r="M8" s="70" t="s">
        <v>19</v>
      </c>
      <c r="N8" s="31" t="s">
        <v>243</v>
      </c>
      <c r="O8" s="31" t="s">
        <v>242</v>
      </c>
      <c r="P8" s="31" t="s">
        <v>116</v>
      </c>
      <c r="Q8" s="31" t="s">
        <v>60</v>
      </c>
      <c r="R8" s="31" t="s">
        <v>188</v>
      </c>
      <c r="S8" s="32" t="s">
        <v>190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250</v>
      </c>
      <c r="O9" s="33"/>
      <c r="P9" s="33" t="s">
        <v>246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119</v>
      </c>
      <c r="R10" s="21" t="s">
        <v>120</v>
      </c>
      <c r="S10" s="21" t="s">
        <v>191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8" t="s">
        <v>258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8" t="s">
        <v>118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98" t="s">
        <v>241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98" t="s">
        <v>249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26.140625" style="2" bestFit="1" customWidth="1"/>
    <col min="4" max="4" width="9.28515625" style="2" bestFit="1" customWidth="1"/>
    <col min="5" max="5" width="11.28515625" style="2" bestFit="1" customWidth="1"/>
    <col min="6" max="6" width="12.1406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.85546875" style="1" customWidth="1"/>
    <col min="14" max="14" width="13.140625" style="1" bestFit="1" customWidth="1"/>
    <col min="15" max="15" width="8.42578125" style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185</v>
      </c>
      <c r="C1" s="77" t="s" vm="1">
        <v>259</v>
      </c>
    </row>
    <row r="2" spans="2:81">
      <c r="B2" s="57" t="s">
        <v>184</v>
      </c>
      <c r="C2" s="77" t="s">
        <v>260</v>
      </c>
    </row>
    <row r="3" spans="2:81">
      <c r="B3" s="57" t="s">
        <v>186</v>
      </c>
      <c r="C3" s="77" t="s">
        <v>261</v>
      </c>
    </row>
    <row r="4" spans="2:81">
      <c r="B4" s="57" t="s">
        <v>187</v>
      </c>
      <c r="C4" s="77">
        <v>9606</v>
      </c>
    </row>
    <row r="6" spans="2:81" ht="26.25" customHeight="1">
      <c r="B6" s="154" t="s">
        <v>216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6"/>
    </row>
    <row r="7" spans="2:81" ht="26.25" customHeight="1">
      <c r="B7" s="154" t="s">
        <v>94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6"/>
    </row>
    <row r="8" spans="2:81" s="3" customFormat="1" ht="78.75">
      <c r="B8" s="23" t="s">
        <v>122</v>
      </c>
      <c r="C8" s="31" t="s">
        <v>47</v>
      </c>
      <c r="D8" s="31" t="s">
        <v>124</v>
      </c>
      <c r="E8" s="31" t="s">
        <v>123</v>
      </c>
      <c r="F8" s="31" t="s">
        <v>66</v>
      </c>
      <c r="G8" s="31" t="s">
        <v>15</v>
      </c>
      <c r="H8" s="31" t="s">
        <v>67</v>
      </c>
      <c r="I8" s="31" t="s">
        <v>108</v>
      </c>
      <c r="J8" s="31" t="s">
        <v>18</v>
      </c>
      <c r="K8" s="31" t="s">
        <v>107</v>
      </c>
      <c r="L8" s="31" t="s">
        <v>17</v>
      </c>
      <c r="M8" s="70" t="s">
        <v>19</v>
      </c>
      <c r="N8" s="70" t="s">
        <v>243</v>
      </c>
      <c r="O8" s="31" t="s">
        <v>242</v>
      </c>
      <c r="P8" s="31" t="s">
        <v>116</v>
      </c>
      <c r="Q8" s="31" t="s">
        <v>60</v>
      </c>
      <c r="R8" s="31" t="s">
        <v>188</v>
      </c>
      <c r="S8" s="32" t="s">
        <v>190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250</v>
      </c>
      <c r="O9" s="33"/>
      <c r="P9" s="33" t="s">
        <v>246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119</v>
      </c>
      <c r="R10" s="21" t="s">
        <v>120</v>
      </c>
      <c r="S10" s="21" t="s">
        <v>191</v>
      </c>
      <c r="T10" s="5"/>
      <c r="BZ10" s="1"/>
    </row>
    <row r="11" spans="2:81" s="4" customFormat="1" ht="18" customHeight="1">
      <c r="B11" s="128" t="s">
        <v>53</v>
      </c>
      <c r="C11" s="121"/>
      <c r="D11" s="121"/>
      <c r="E11" s="121"/>
      <c r="F11" s="121"/>
      <c r="G11" s="121"/>
      <c r="H11" s="121"/>
      <c r="I11" s="121"/>
      <c r="J11" s="126">
        <v>8.4976196449179326</v>
      </c>
      <c r="K11" s="121"/>
      <c r="L11" s="121"/>
      <c r="M11" s="123">
        <v>2.3534126208527177E-2</v>
      </c>
      <c r="N11" s="122"/>
      <c r="O11" s="126"/>
      <c r="P11" s="122">
        <v>3206.2435799999994</v>
      </c>
      <c r="Q11" s="121"/>
      <c r="R11" s="123">
        <v>1</v>
      </c>
      <c r="S11" s="123">
        <v>1.9976346376121079E-3</v>
      </c>
      <c r="T11" s="5"/>
      <c r="BZ11" s="1"/>
      <c r="CC11" s="1"/>
    </row>
    <row r="12" spans="2:81" ht="17.25" customHeight="1">
      <c r="B12" s="129" t="s">
        <v>237</v>
      </c>
      <c r="C12" s="121"/>
      <c r="D12" s="121"/>
      <c r="E12" s="121"/>
      <c r="F12" s="121"/>
      <c r="G12" s="121"/>
      <c r="H12" s="121"/>
      <c r="I12" s="121"/>
      <c r="J12" s="126">
        <v>8.4976196449179326</v>
      </c>
      <c r="K12" s="121"/>
      <c r="L12" s="121"/>
      <c r="M12" s="123">
        <v>2.3534126208527177E-2</v>
      </c>
      <c r="N12" s="122"/>
      <c r="O12" s="126"/>
      <c r="P12" s="122">
        <v>3206.2435799999994</v>
      </c>
      <c r="Q12" s="121"/>
      <c r="R12" s="123">
        <v>1</v>
      </c>
      <c r="S12" s="123">
        <v>1.9976346376121079E-3</v>
      </c>
    </row>
    <row r="13" spans="2:81">
      <c r="B13" s="105" t="s">
        <v>61</v>
      </c>
      <c r="C13" s="81"/>
      <c r="D13" s="81"/>
      <c r="E13" s="81"/>
      <c r="F13" s="81"/>
      <c r="G13" s="81"/>
      <c r="H13" s="81"/>
      <c r="I13" s="81"/>
      <c r="J13" s="92">
        <v>10.554340109610697</v>
      </c>
      <c r="K13" s="81"/>
      <c r="L13" s="81"/>
      <c r="M13" s="91">
        <v>2.1474157915531433E-2</v>
      </c>
      <c r="N13" s="90"/>
      <c r="O13" s="92"/>
      <c r="P13" s="90">
        <v>1983.8921299999997</v>
      </c>
      <c r="Q13" s="81"/>
      <c r="R13" s="91">
        <v>0.61875901830265811</v>
      </c>
      <c r="S13" s="91">
        <v>1.236054447296254E-3</v>
      </c>
    </row>
    <row r="14" spans="2:81">
      <c r="B14" s="106" t="s">
        <v>1447</v>
      </c>
      <c r="C14" s="83" t="s">
        <v>1448</v>
      </c>
      <c r="D14" s="96" t="s">
        <v>1449</v>
      </c>
      <c r="E14" s="96" t="s">
        <v>1450</v>
      </c>
      <c r="F14" s="96" t="s">
        <v>582</v>
      </c>
      <c r="G14" s="83" t="s">
        <v>320</v>
      </c>
      <c r="H14" s="83" t="s">
        <v>321</v>
      </c>
      <c r="I14" s="110">
        <v>42639</v>
      </c>
      <c r="J14" s="95">
        <v>8.73</v>
      </c>
      <c r="K14" s="96" t="s">
        <v>170</v>
      </c>
      <c r="L14" s="97">
        <v>4.9000000000000002E-2</v>
      </c>
      <c r="M14" s="94">
        <v>1.52E-2</v>
      </c>
      <c r="N14" s="93">
        <v>112854.99999999999</v>
      </c>
      <c r="O14" s="95">
        <v>162.5</v>
      </c>
      <c r="P14" s="93">
        <v>183.38935999999995</v>
      </c>
      <c r="Q14" s="94">
        <v>5.7488277607618651E-5</v>
      </c>
      <c r="R14" s="94">
        <v>5.7197575737523966E-2</v>
      </c>
      <c r="S14" s="94">
        <v>1.1425985848071979E-4</v>
      </c>
    </row>
    <row r="15" spans="2:81">
      <c r="B15" s="106" t="s">
        <v>1451</v>
      </c>
      <c r="C15" s="83" t="s">
        <v>1452</v>
      </c>
      <c r="D15" s="96" t="s">
        <v>1449</v>
      </c>
      <c r="E15" s="96" t="s">
        <v>1450</v>
      </c>
      <c r="F15" s="96" t="s">
        <v>582</v>
      </c>
      <c r="G15" s="83" t="s">
        <v>320</v>
      </c>
      <c r="H15" s="83" t="s">
        <v>321</v>
      </c>
      <c r="I15" s="110">
        <v>42639</v>
      </c>
      <c r="J15" s="95">
        <v>11.340000000000002</v>
      </c>
      <c r="K15" s="96" t="s">
        <v>170</v>
      </c>
      <c r="L15" s="97">
        <v>4.0999999999999995E-2</v>
      </c>
      <c r="M15" s="94">
        <v>2.3700000000000002E-2</v>
      </c>
      <c r="N15" s="93">
        <v>1206121.4999999998</v>
      </c>
      <c r="O15" s="95">
        <v>129.05000000000001</v>
      </c>
      <c r="P15" s="93">
        <v>1556.4999099999998</v>
      </c>
      <c r="Q15" s="94">
        <v>3.2088027230068445E-4</v>
      </c>
      <c r="R15" s="94">
        <v>0.48545903365208454</v>
      </c>
      <c r="S15" s="94">
        <v>9.6976978076510599E-4</v>
      </c>
    </row>
    <row r="16" spans="2:81">
      <c r="B16" s="106" t="s">
        <v>1453</v>
      </c>
      <c r="C16" s="83" t="s">
        <v>1454</v>
      </c>
      <c r="D16" s="96" t="s">
        <v>1449</v>
      </c>
      <c r="E16" s="96" t="s">
        <v>1455</v>
      </c>
      <c r="F16" s="96" t="s">
        <v>582</v>
      </c>
      <c r="G16" s="83" t="s">
        <v>320</v>
      </c>
      <c r="H16" s="83" t="s">
        <v>166</v>
      </c>
      <c r="I16" s="110">
        <v>42796</v>
      </c>
      <c r="J16" s="95">
        <v>8.33</v>
      </c>
      <c r="K16" s="96" t="s">
        <v>170</v>
      </c>
      <c r="L16" s="97">
        <v>2.1400000000000002E-2</v>
      </c>
      <c r="M16" s="94">
        <v>1.4800000000000001E-2</v>
      </c>
      <c r="N16" s="93">
        <v>153999.99999999997</v>
      </c>
      <c r="O16" s="95">
        <v>107.75</v>
      </c>
      <c r="P16" s="93">
        <v>165.93499999999997</v>
      </c>
      <c r="Q16" s="94">
        <v>5.9311524152114788E-4</v>
      </c>
      <c r="R16" s="94">
        <v>5.1753709866297806E-2</v>
      </c>
      <c r="S16" s="94">
        <v>1.03385003453844E-4</v>
      </c>
    </row>
    <row r="17" spans="2:19">
      <c r="B17" s="106" t="s">
        <v>1456</v>
      </c>
      <c r="C17" s="83" t="s">
        <v>1457</v>
      </c>
      <c r="D17" s="96" t="s">
        <v>1449</v>
      </c>
      <c r="E17" s="96" t="s">
        <v>419</v>
      </c>
      <c r="F17" s="96" t="s">
        <v>420</v>
      </c>
      <c r="G17" s="83" t="s">
        <v>355</v>
      </c>
      <c r="H17" s="83" t="s">
        <v>321</v>
      </c>
      <c r="I17" s="110">
        <v>42768</v>
      </c>
      <c r="J17" s="95">
        <v>1.53</v>
      </c>
      <c r="K17" s="96" t="s">
        <v>170</v>
      </c>
      <c r="L17" s="97">
        <v>6.8499999999999991E-2</v>
      </c>
      <c r="M17" s="94">
        <v>5.4000000000000003E-3</v>
      </c>
      <c r="N17" s="93">
        <v>13799.999999999998</v>
      </c>
      <c r="O17" s="95">
        <v>126.92</v>
      </c>
      <c r="P17" s="93">
        <v>17.514979999999994</v>
      </c>
      <c r="Q17" s="94">
        <v>2.7323973222506239E-5</v>
      </c>
      <c r="R17" s="94">
        <v>5.4627727316961978E-3</v>
      </c>
      <c r="S17" s="94">
        <v>1.0912624026239241E-5</v>
      </c>
    </row>
    <row r="18" spans="2:19">
      <c r="B18" s="106" t="s">
        <v>1458</v>
      </c>
      <c r="C18" s="83" t="s">
        <v>1459</v>
      </c>
      <c r="D18" s="96" t="s">
        <v>1449</v>
      </c>
      <c r="E18" s="96" t="s">
        <v>1460</v>
      </c>
      <c r="F18" s="96" t="s">
        <v>582</v>
      </c>
      <c r="G18" s="83" t="s">
        <v>381</v>
      </c>
      <c r="H18" s="83" t="s">
        <v>321</v>
      </c>
      <c r="I18" s="110">
        <v>42835</v>
      </c>
      <c r="J18" s="95">
        <v>4.59</v>
      </c>
      <c r="K18" s="96" t="s">
        <v>170</v>
      </c>
      <c r="L18" s="97">
        <v>5.5999999999999994E-2</v>
      </c>
      <c r="M18" s="94">
        <v>6.1999999999999998E-3</v>
      </c>
      <c r="N18" s="93">
        <v>40301.419999999991</v>
      </c>
      <c r="O18" s="95">
        <v>150.25</v>
      </c>
      <c r="P18" s="93">
        <v>60.552879999999988</v>
      </c>
      <c r="Q18" s="94">
        <v>4.7276634844856574E-5</v>
      </c>
      <c r="R18" s="94">
        <v>1.8885926315055576E-2</v>
      </c>
      <c r="S18" s="94">
        <v>3.7727180570345019E-5</v>
      </c>
    </row>
    <row r="19" spans="2:19">
      <c r="B19" s="107"/>
      <c r="C19" s="83"/>
      <c r="D19" s="83"/>
      <c r="E19" s="83"/>
      <c r="F19" s="83"/>
      <c r="G19" s="83"/>
      <c r="H19" s="83"/>
      <c r="I19" s="83"/>
      <c r="J19" s="95"/>
      <c r="K19" s="83"/>
      <c r="L19" s="83"/>
      <c r="M19" s="94"/>
      <c r="N19" s="93"/>
      <c r="O19" s="95"/>
      <c r="P19" s="83"/>
      <c r="Q19" s="83"/>
      <c r="R19" s="94"/>
      <c r="S19" s="83"/>
    </row>
    <row r="20" spans="2:19">
      <c r="B20" s="105" t="s">
        <v>62</v>
      </c>
      <c r="C20" s="81"/>
      <c r="D20" s="81"/>
      <c r="E20" s="81"/>
      <c r="F20" s="81"/>
      <c r="G20" s="81"/>
      <c r="H20" s="81"/>
      <c r="I20" s="81"/>
      <c r="J20" s="92">
        <v>5.5127881233987468</v>
      </c>
      <c r="K20" s="81"/>
      <c r="L20" s="81"/>
      <c r="M20" s="91">
        <v>2.415468382765746E-2</v>
      </c>
      <c r="N20" s="90"/>
      <c r="O20" s="92"/>
      <c r="P20" s="90">
        <v>1055.04864</v>
      </c>
      <c r="Q20" s="81"/>
      <c r="R20" s="91">
        <v>0.32906066356942232</v>
      </c>
      <c r="S20" s="91">
        <v>6.5734297942190263E-4</v>
      </c>
    </row>
    <row r="21" spans="2:19">
      <c r="B21" s="106" t="s">
        <v>1461</v>
      </c>
      <c r="C21" s="83" t="s">
        <v>1462</v>
      </c>
      <c r="D21" s="96" t="s">
        <v>1449</v>
      </c>
      <c r="E21" s="96" t="s">
        <v>1455</v>
      </c>
      <c r="F21" s="96" t="s">
        <v>582</v>
      </c>
      <c r="G21" s="83" t="s">
        <v>320</v>
      </c>
      <c r="H21" s="83" t="s">
        <v>166</v>
      </c>
      <c r="I21" s="110">
        <v>42796</v>
      </c>
      <c r="J21" s="95">
        <v>7.68</v>
      </c>
      <c r="K21" s="96" t="s">
        <v>170</v>
      </c>
      <c r="L21" s="97">
        <v>3.7400000000000003E-2</v>
      </c>
      <c r="M21" s="94">
        <v>3.1300000000000001E-2</v>
      </c>
      <c r="N21" s="93">
        <v>153999.99999999997</v>
      </c>
      <c r="O21" s="95">
        <v>105.99</v>
      </c>
      <c r="P21" s="93">
        <v>163.22459999999998</v>
      </c>
      <c r="Q21" s="94">
        <v>2.9899545293928057E-4</v>
      </c>
      <c r="R21" s="94">
        <v>5.0908359245743898E-2</v>
      </c>
      <c r="S21" s="94">
        <v>1.0169630177329861E-4</v>
      </c>
    </row>
    <row r="22" spans="2:19">
      <c r="B22" s="106" t="s">
        <v>1463</v>
      </c>
      <c r="C22" s="83" t="s">
        <v>1464</v>
      </c>
      <c r="D22" s="96" t="s">
        <v>1449</v>
      </c>
      <c r="E22" s="96" t="s">
        <v>1455</v>
      </c>
      <c r="F22" s="96" t="s">
        <v>582</v>
      </c>
      <c r="G22" s="83" t="s">
        <v>320</v>
      </c>
      <c r="H22" s="83" t="s">
        <v>166</v>
      </c>
      <c r="I22" s="110">
        <v>42796</v>
      </c>
      <c r="J22" s="95">
        <v>4.4200000000000008</v>
      </c>
      <c r="K22" s="96" t="s">
        <v>170</v>
      </c>
      <c r="L22" s="97">
        <v>2.5000000000000001E-2</v>
      </c>
      <c r="M22" s="94">
        <v>1.9699999999999999E-2</v>
      </c>
      <c r="N22" s="93">
        <v>452478.99999999994</v>
      </c>
      <c r="O22" s="95">
        <v>103.12</v>
      </c>
      <c r="P22" s="93">
        <v>466.59634999999992</v>
      </c>
      <c r="Q22" s="94">
        <v>6.2385426088107463E-4</v>
      </c>
      <c r="R22" s="94">
        <v>0.14552741810090425</v>
      </c>
      <c r="S22" s="94">
        <v>2.9071061112062553E-4</v>
      </c>
    </row>
    <row r="23" spans="2:19">
      <c r="B23" s="106" t="s">
        <v>1465</v>
      </c>
      <c r="C23" s="83" t="s">
        <v>1466</v>
      </c>
      <c r="D23" s="96" t="s">
        <v>1449</v>
      </c>
      <c r="E23" s="96" t="s">
        <v>1467</v>
      </c>
      <c r="F23" s="96" t="s">
        <v>367</v>
      </c>
      <c r="G23" s="83" t="s">
        <v>381</v>
      </c>
      <c r="H23" s="83" t="s">
        <v>166</v>
      </c>
      <c r="I23" s="110">
        <v>42598</v>
      </c>
      <c r="J23" s="95">
        <v>5.88</v>
      </c>
      <c r="K23" s="96" t="s">
        <v>170</v>
      </c>
      <c r="L23" s="97">
        <v>3.1E-2</v>
      </c>
      <c r="M23" s="94">
        <v>2.63E-2</v>
      </c>
      <c r="N23" s="93">
        <v>413283.78999999992</v>
      </c>
      <c r="O23" s="95">
        <v>102.89</v>
      </c>
      <c r="P23" s="93">
        <v>425.22768999999994</v>
      </c>
      <c r="Q23" s="94">
        <v>1.1480105277777775E-3</v>
      </c>
      <c r="R23" s="94">
        <v>0.13262488622277413</v>
      </c>
      <c r="S23" s="94">
        <v>2.6493606652797845E-4</v>
      </c>
    </row>
    <row r="24" spans="2:19">
      <c r="B24" s="107"/>
      <c r="C24" s="83"/>
      <c r="D24" s="83"/>
      <c r="E24" s="83"/>
      <c r="F24" s="83"/>
      <c r="G24" s="83"/>
      <c r="H24" s="83"/>
      <c r="I24" s="83"/>
      <c r="J24" s="95"/>
      <c r="K24" s="83"/>
      <c r="L24" s="83"/>
      <c r="M24" s="94"/>
      <c r="N24" s="93"/>
      <c r="O24" s="95"/>
      <c r="P24" s="83"/>
      <c r="Q24" s="83"/>
      <c r="R24" s="94"/>
      <c r="S24" s="83"/>
    </row>
    <row r="25" spans="2:19">
      <c r="B25" s="105" t="s">
        <v>49</v>
      </c>
      <c r="C25" s="81"/>
      <c r="D25" s="81"/>
      <c r="E25" s="81"/>
      <c r="F25" s="81"/>
      <c r="G25" s="81"/>
      <c r="H25" s="81"/>
      <c r="I25" s="81"/>
      <c r="J25" s="92">
        <v>2.9318487764790082</v>
      </c>
      <c r="K25" s="81"/>
      <c r="L25" s="81"/>
      <c r="M25" s="91">
        <v>4.4048045923436675E-2</v>
      </c>
      <c r="N25" s="90"/>
      <c r="O25" s="92"/>
      <c r="P25" s="90">
        <v>167.30280999999997</v>
      </c>
      <c r="Q25" s="81"/>
      <c r="R25" s="91">
        <v>5.218031812791965E-2</v>
      </c>
      <c r="S25" s="91">
        <v>1.0423721089395128E-4</v>
      </c>
    </row>
    <row r="26" spans="2:19">
      <c r="B26" s="106" t="s">
        <v>1468</v>
      </c>
      <c r="C26" s="83" t="s">
        <v>1469</v>
      </c>
      <c r="D26" s="96" t="s">
        <v>1449</v>
      </c>
      <c r="E26" s="96" t="s">
        <v>735</v>
      </c>
      <c r="F26" s="96" t="s">
        <v>196</v>
      </c>
      <c r="G26" s="83" t="s">
        <v>449</v>
      </c>
      <c r="H26" s="83" t="s">
        <v>321</v>
      </c>
      <c r="I26" s="110">
        <v>42954</v>
      </c>
      <c r="J26" s="95">
        <v>2.1200000000000006</v>
      </c>
      <c r="K26" s="96" t="s">
        <v>169</v>
      </c>
      <c r="L26" s="97">
        <v>3.7000000000000005E-2</v>
      </c>
      <c r="M26" s="94">
        <v>3.9800000000000002E-2</v>
      </c>
      <c r="N26" s="93">
        <v>24068.999999999996</v>
      </c>
      <c r="O26" s="95">
        <v>100.55</v>
      </c>
      <c r="P26" s="93">
        <v>88.335029999999989</v>
      </c>
      <c r="Q26" s="94">
        <v>3.5814832450449372E-4</v>
      </c>
      <c r="R26" s="94">
        <v>2.7550941716037683E-2</v>
      </c>
      <c r="S26" s="94">
        <v>5.5036715470789242E-5</v>
      </c>
    </row>
    <row r="27" spans="2:19">
      <c r="B27" s="106" t="s">
        <v>1470</v>
      </c>
      <c r="C27" s="83" t="s">
        <v>1471</v>
      </c>
      <c r="D27" s="96" t="s">
        <v>1449</v>
      </c>
      <c r="E27" s="96" t="s">
        <v>735</v>
      </c>
      <c r="F27" s="96" t="s">
        <v>196</v>
      </c>
      <c r="G27" s="83" t="s">
        <v>449</v>
      </c>
      <c r="H27" s="83" t="s">
        <v>321</v>
      </c>
      <c r="I27" s="110">
        <v>42625</v>
      </c>
      <c r="J27" s="95">
        <v>3.84</v>
      </c>
      <c r="K27" s="96" t="s">
        <v>169</v>
      </c>
      <c r="L27" s="97">
        <v>4.4500000000000005E-2</v>
      </c>
      <c r="M27" s="94">
        <v>4.8799999999999996E-2</v>
      </c>
      <c r="N27" s="93">
        <v>21660.999999999996</v>
      </c>
      <c r="O27" s="95">
        <v>99.88</v>
      </c>
      <c r="P27" s="93">
        <v>78.967779999999991</v>
      </c>
      <c r="Q27" s="94">
        <v>1.5796168418789975E-4</v>
      </c>
      <c r="R27" s="94">
        <v>2.4629376411881971E-2</v>
      </c>
      <c r="S27" s="94">
        <v>4.9200495423162038E-5</v>
      </c>
    </row>
    <row r="28" spans="2:19">
      <c r="B28" s="108"/>
      <c r="C28" s="109"/>
      <c r="D28" s="109"/>
      <c r="E28" s="109"/>
      <c r="F28" s="109"/>
      <c r="G28" s="109"/>
      <c r="H28" s="109"/>
      <c r="I28" s="109"/>
      <c r="J28" s="111"/>
      <c r="K28" s="109"/>
      <c r="L28" s="109"/>
      <c r="M28" s="112"/>
      <c r="N28" s="113"/>
      <c r="O28" s="111"/>
      <c r="P28" s="109"/>
      <c r="Q28" s="109"/>
      <c r="R28" s="112"/>
      <c r="S28" s="109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98" t="s">
        <v>258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98" t="s">
        <v>118</v>
      </c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98" t="s">
        <v>241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98" t="s">
        <v>249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</row>
    <row r="112" spans="2:19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</row>
    <row r="113" spans="2:19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</row>
    <row r="114" spans="2:19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</row>
    <row r="115" spans="2:19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</row>
    <row r="116" spans="2:19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</row>
    <row r="117" spans="2:19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</row>
    <row r="118" spans="2:19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</row>
    <row r="119" spans="2:19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</row>
    <row r="120" spans="2:19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</row>
    <row r="121" spans="2:19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</row>
    <row r="122" spans="2:19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</row>
    <row r="123" spans="2:19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</row>
    <row r="124" spans="2:19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</row>
    <row r="125" spans="2:19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</row>
    <row r="126" spans="2:19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</row>
    <row r="127" spans="2:19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2:B30 B35:B127">
    <cfRule type="cellIs" dxfId="21" priority="1" operator="equal">
      <formula>"NR3"</formula>
    </cfRule>
  </conditionalFormatting>
  <dataValidations count="1">
    <dataValidation allowBlank="1" showInputMessage="1" showErrorMessage="1" sqref="C5:C1048576 A1:B1048576 AH32:XFD35 D36:XFD1048576 D32:AF35 D1:XFD31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18.140625" style="2" customWidth="1"/>
    <col min="4" max="4" width="7.5703125" style="2" customWidth="1"/>
    <col min="5" max="5" width="9" style="2" bestFit="1" customWidth="1"/>
    <col min="6" max="6" width="11.85546875" style="1" bestFit="1" customWidth="1"/>
    <col min="7" max="7" width="12" style="1" bestFit="1" customWidth="1"/>
    <col min="8" max="8" width="11.28515625" style="1" bestFit="1" customWidth="1"/>
    <col min="9" max="10" width="9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185</v>
      </c>
      <c r="C1" s="77" t="s" vm="1">
        <v>259</v>
      </c>
    </row>
    <row r="2" spans="2:98">
      <c r="B2" s="57" t="s">
        <v>184</v>
      </c>
      <c r="C2" s="77" t="s">
        <v>260</v>
      </c>
    </row>
    <row r="3" spans="2:98">
      <c r="B3" s="57" t="s">
        <v>186</v>
      </c>
      <c r="C3" s="77" t="s">
        <v>261</v>
      </c>
    </row>
    <row r="4" spans="2:98">
      <c r="B4" s="57" t="s">
        <v>187</v>
      </c>
      <c r="C4" s="77">
        <v>9606</v>
      </c>
    </row>
    <row r="6" spans="2:98" ht="26.25" customHeight="1">
      <c r="B6" s="154" t="s">
        <v>216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6"/>
    </row>
    <row r="7" spans="2:98" ht="26.25" customHeight="1">
      <c r="B7" s="154" t="s">
        <v>95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6"/>
    </row>
    <row r="8" spans="2:98" s="3" customFormat="1" ht="63">
      <c r="B8" s="23" t="s">
        <v>122</v>
      </c>
      <c r="C8" s="31" t="s">
        <v>47</v>
      </c>
      <c r="D8" s="31" t="s">
        <v>124</v>
      </c>
      <c r="E8" s="31" t="s">
        <v>123</v>
      </c>
      <c r="F8" s="31" t="s">
        <v>66</v>
      </c>
      <c r="G8" s="31" t="s">
        <v>107</v>
      </c>
      <c r="H8" s="31" t="s">
        <v>243</v>
      </c>
      <c r="I8" s="31" t="s">
        <v>242</v>
      </c>
      <c r="J8" s="31" t="s">
        <v>116</v>
      </c>
      <c r="K8" s="31" t="s">
        <v>60</v>
      </c>
      <c r="L8" s="31" t="s">
        <v>188</v>
      </c>
      <c r="M8" s="32" t="s">
        <v>190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250</v>
      </c>
      <c r="I9" s="33"/>
      <c r="J9" s="33" t="s">
        <v>246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20" t="s">
        <v>30</v>
      </c>
      <c r="C11" s="121"/>
      <c r="D11" s="121"/>
      <c r="E11" s="121"/>
      <c r="F11" s="121"/>
      <c r="G11" s="121"/>
      <c r="H11" s="122"/>
      <c r="I11" s="122"/>
      <c r="J11" s="122">
        <v>4995.3448900000003</v>
      </c>
      <c r="K11" s="121"/>
      <c r="L11" s="123">
        <v>0.99999979981366216</v>
      </c>
      <c r="M11" s="123">
        <v>3.1123256016258897E-3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24" t="s">
        <v>236</v>
      </c>
      <c r="C12" s="121"/>
      <c r="D12" s="121"/>
      <c r="E12" s="121"/>
      <c r="F12" s="121"/>
      <c r="G12" s="121"/>
      <c r="H12" s="122"/>
      <c r="I12" s="122"/>
      <c r="J12" s="122">
        <v>4995.3448899999994</v>
      </c>
      <c r="K12" s="121"/>
      <c r="L12" s="123">
        <v>0.99999979981366216</v>
      </c>
      <c r="M12" s="123">
        <v>3.1123256016258897E-3</v>
      </c>
    </row>
    <row r="13" spans="2:98">
      <c r="B13" s="101" t="s">
        <v>64</v>
      </c>
      <c r="C13" s="81"/>
      <c r="D13" s="81"/>
      <c r="E13" s="81"/>
      <c r="F13" s="81"/>
      <c r="G13" s="81"/>
      <c r="H13" s="90"/>
      <c r="I13" s="90"/>
      <c r="J13" s="90">
        <v>4995.3448899999994</v>
      </c>
      <c r="K13" s="81"/>
      <c r="L13" s="91">
        <v>0.99999979981366216</v>
      </c>
      <c r="M13" s="91">
        <v>3.1123256016258897E-3</v>
      </c>
    </row>
    <row r="14" spans="2:98">
      <c r="B14" s="86" t="s">
        <v>1472</v>
      </c>
      <c r="C14" s="83" t="s">
        <v>1473</v>
      </c>
      <c r="D14" s="96" t="s">
        <v>28</v>
      </c>
      <c r="E14" s="96"/>
      <c r="F14" s="96" t="s">
        <v>631</v>
      </c>
      <c r="G14" s="96" t="s">
        <v>169</v>
      </c>
      <c r="H14" s="93">
        <v>3469.4799999999996</v>
      </c>
      <c r="I14" s="93">
        <v>9497</v>
      </c>
      <c r="J14" s="93">
        <v>1202.6618600000002</v>
      </c>
      <c r="K14" s="94">
        <v>4.1650422168087496E-3</v>
      </c>
      <c r="L14" s="94">
        <v>0.24075647342210377</v>
      </c>
      <c r="M14" s="94">
        <v>7.493126859909391E-4</v>
      </c>
    </row>
    <row r="15" spans="2:98">
      <c r="B15" s="86" t="s">
        <v>1474</v>
      </c>
      <c r="C15" s="83" t="s">
        <v>1475</v>
      </c>
      <c r="D15" s="96" t="s">
        <v>28</v>
      </c>
      <c r="E15" s="96"/>
      <c r="F15" s="96" t="s">
        <v>631</v>
      </c>
      <c r="G15" s="96" t="s">
        <v>171</v>
      </c>
      <c r="H15" s="93">
        <v>688382.89999999991</v>
      </c>
      <c r="I15" s="93">
        <v>98.412099999999995</v>
      </c>
      <c r="J15" s="93">
        <v>2882.6263099999996</v>
      </c>
      <c r="K15" s="94">
        <v>1.2339981208631444E-2</v>
      </c>
      <c r="L15" s="94">
        <v>0.57706240438137102</v>
      </c>
      <c r="M15" s="94">
        <v>1.7960064544278878E-3</v>
      </c>
    </row>
    <row r="16" spans="2:98">
      <c r="B16" s="86" t="s">
        <v>1476</v>
      </c>
      <c r="C16" s="83" t="s">
        <v>1477</v>
      </c>
      <c r="D16" s="96" t="s">
        <v>28</v>
      </c>
      <c r="E16" s="96"/>
      <c r="F16" s="96" t="s">
        <v>631</v>
      </c>
      <c r="G16" s="96" t="s">
        <v>169</v>
      </c>
      <c r="H16" s="93">
        <v>274426.94999999995</v>
      </c>
      <c r="I16" s="93">
        <v>90.855000000000004</v>
      </c>
      <c r="J16" s="93">
        <v>910.05671999999981</v>
      </c>
      <c r="K16" s="94">
        <v>7.4159334220509649E-3</v>
      </c>
      <c r="L16" s="94">
        <v>0.18218092201018735</v>
      </c>
      <c r="M16" s="94">
        <v>5.6700646120706267E-4</v>
      </c>
    </row>
    <row r="17" spans="2:13">
      <c r="B17" s="82"/>
      <c r="C17" s="83"/>
      <c r="D17" s="83"/>
      <c r="E17" s="83"/>
      <c r="F17" s="83"/>
      <c r="G17" s="83"/>
      <c r="H17" s="93"/>
      <c r="I17" s="93"/>
      <c r="J17" s="83"/>
      <c r="K17" s="83"/>
      <c r="L17" s="94"/>
      <c r="M17" s="83"/>
    </row>
    <row r="18" spans="2:13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</row>
    <row r="19" spans="2:1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</row>
    <row r="20" spans="2:13">
      <c r="B20" s="98" t="s">
        <v>258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</row>
    <row r="21" spans="2:13">
      <c r="B21" s="98" t="s">
        <v>118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</row>
    <row r="22" spans="2:13">
      <c r="B22" s="98" t="s">
        <v>241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</row>
    <row r="23" spans="2:13">
      <c r="B23" s="98" t="s">
        <v>249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</row>
    <row r="24" spans="2:1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</row>
    <row r="25" spans="2:1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</row>
    <row r="26" spans="2:1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</row>
    <row r="27" spans="2:1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2:1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2:1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</row>
    <row r="30" spans="2:1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</row>
    <row r="31" spans="2:1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</row>
    <row r="32" spans="2:1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</row>
    <row r="33" spans="2:1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</row>
    <row r="34" spans="2:1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</row>
    <row r="35" spans="2:1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</row>
    <row r="36" spans="2:1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</row>
    <row r="37" spans="2:1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</row>
    <row r="38" spans="2:1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</row>
    <row r="39" spans="2:1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</row>
    <row r="40" spans="2:1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</row>
    <row r="41" spans="2:1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</row>
    <row r="42" spans="2:1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</row>
    <row r="43" spans="2:1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</row>
    <row r="44" spans="2:1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</row>
    <row r="45" spans="2:1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</row>
    <row r="46" spans="2:1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</row>
    <row r="47" spans="2:1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</row>
    <row r="48" spans="2:1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</row>
    <row r="49" spans="2:13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</row>
    <row r="50" spans="2:13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</row>
    <row r="51" spans="2:13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</row>
    <row r="52" spans="2:13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</row>
    <row r="53" spans="2:13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</row>
    <row r="54" spans="2:13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</row>
    <row r="55" spans="2:13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</row>
    <row r="56" spans="2:13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</row>
    <row r="57" spans="2:13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</row>
    <row r="58" spans="2:13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</row>
    <row r="59" spans="2:13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</row>
    <row r="60" spans="2:13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</row>
    <row r="61" spans="2:13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</row>
    <row r="62" spans="2:13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</row>
    <row r="63" spans="2:13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</row>
    <row r="64" spans="2:13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</row>
    <row r="65" spans="2:13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</row>
    <row r="66" spans="2:13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</row>
    <row r="67" spans="2:13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</row>
    <row r="68" spans="2:13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</row>
    <row r="69" spans="2:13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</row>
    <row r="70" spans="2:13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</row>
    <row r="71" spans="2:13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</row>
    <row r="72" spans="2:13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</row>
    <row r="73" spans="2:13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</row>
    <row r="74" spans="2:13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</row>
    <row r="75" spans="2:13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</row>
    <row r="76" spans="2:13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</row>
    <row r="77" spans="2:13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</row>
    <row r="78" spans="2:13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</row>
    <row r="79" spans="2:13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</row>
    <row r="80" spans="2:13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</row>
    <row r="81" spans="2:13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</row>
    <row r="82" spans="2:13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</row>
    <row r="83" spans="2:13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</row>
    <row r="84" spans="2:13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</row>
    <row r="85" spans="2:13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</row>
    <row r="86" spans="2:13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</row>
    <row r="87" spans="2:13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</row>
    <row r="88" spans="2:13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</row>
    <row r="89" spans="2:13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</row>
    <row r="90" spans="2:13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</row>
    <row r="91" spans="2:13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</row>
    <row r="92" spans="2:13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</row>
    <row r="93" spans="2:13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</row>
    <row r="94" spans="2:13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</row>
    <row r="95" spans="2:13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</row>
    <row r="96" spans="2:13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</row>
    <row r="97" spans="2:13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</row>
    <row r="98" spans="2:13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</row>
    <row r="99" spans="2:13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</row>
    <row r="100" spans="2:13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</row>
    <row r="101" spans="2:13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</row>
    <row r="102" spans="2:13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</row>
    <row r="103" spans="2:13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</row>
    <row r="104" spans="2:13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</row>
    <row r="105" spans="2:13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</row>
    <row r="106" spans="2:13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</row>
    <row r="107" spans="2:13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</row>
    <row r="108" spans="2:13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</row>
    <row r="109" spans="2:13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</row>
    <row r="110" spans="2:13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</row>
    <row r="111" spans="2:13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</row>
    <row r="112" spans="2:13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</row>
    <row r="113" spans="2:13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</row>
    <row r="114" spans="2:13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</row>
    <row r="115" spans="2:13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</row>
    <row r="116" spans="2:13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</row>
    <row r="117" spans="2:13">
      <c r="C117" s="1"/>
      <c r="D117" s="1"/>
      <c r="E117" s="1"/>
    </row>
    <row r="118" spans="2:13">
      <c r="C118" s="1"/>
      <c r="D118" s="1"/>
      <c r="E118" s="1"/>
    </row>
    <row r="119" spans="2:13">
      <c r="C119" s="1"/>
      <c r="D119" s="1"/>
      <c r="E119" s="1"/>
    </row>
    <row r="120" spans="2:13">
      <c r="C120" s="1"/>
      <c r="D120" s="1"/>
      <c r="E120" s="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2:5">
      <c r="C385" s="1"/>
      <c r="D385" s="1"/>
      <c r="E385" s="1"/>
    </row>
    <row r="386" spans="2:5">
      <c r="C386" s="1"/>
      <c r="D386" s="1"/>
      <c r="E386" s="1"/>
    </row>
    <row r="387" spans="2:5">
      <c r="C387" s="1"/>
      <c r="D387" s="1"/>
      <c r="E387" s="1"/>
    </row>
    <row r="388" spans="2:5">
      <c r="C388" s="1"/>
      <c r="D388" s="1"/>
      <c r="E388" s="1"/>
    </row>
    <row r="389" spans="2:5">
      <c r="C389" s="1"/>
      <c r="D389" s="1"/>
      <c r="E389" s="1"/>
    </row>
    <row r="390" spans="2:5">
      <c r="C390" s="1"/>
      <c r="D390" s="1"/>
      <c r="E390" s="1"/>
    </row>
    <row r="391" spans="2:5">
      <c r="C391" s="1"/>
      <c r="D391" s="1"/>
      <c r="E391" s="1"/>
    </row>
    <row r="392" spans="2:5">
      <c r="C392" s="1"/>
      <c r="D392" s="1"/>
      <c r="E392" s="1"/>
    </row>
    <row r="393" spans="2:5">
      <c r="C393" s="1"/>
      <c r="D393" s="1"/>
      <c r="E393" s="1"/>
    </row>
    <row r="394" spans="2:5">
      <c r="C394" s="1"/>
      <c r="D394" s="1"/>
      <c r="E394" s="1"/>
    </row>
    <row r="395" spans="2:5">
      <c r="C395" s="1"/>
      <c r="D395" s="1"/>
      <c r="E395" s="1"/>
    </row>
    <row r="396" spans="2:5">
      <c r="C396" s="1"/>
      <c r="D396" s="1"/>
      <c r="E396" s="1"/>
    </row>
    <row r="397" spans="2:5">
      <c r="C397" s="1"/>
      <c r="D397" s="1"/>
      <c r="E397" s="1"/>
    </row>
    <row r="398" spans="2:5">
      <c r="C398" s="1"/>
      <c r="D398" s="1"/>
      <c r="E398" s="1"/>
    </row>
    <row r="399" spans="2:5">
      <c r="C399" s="1"/>
      <c r="D399" s="1"/>
      <c r="E399" s="1"/>
    </row>
    <row r="400" spans="2:5">
      <c r="B400" s="44"/>
      <c r="C400" s="1"/>
      <c r="D400" s="1"/>
      <c r="E400" s="1"/>
    </row>
    <row r="401" spans="2:5">
      <c r="B401" s="44"/>
      <c r="C401" s="1"/>
      <c r="D401" s="1"/>
      <c r="E401" s="1"/>
    </row>
    <row r="402" spans="2:5">
      <c r="B402" s="3"/>
      <c r="C402" s="1"/>
      <c r="D402" s="1"/>
      <c r="E402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H22:XFD25 N22:AF25 D22:M1048576 N26:XFD1048576 D1:XFD21 A1:B1048576 C5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4.85546875" style="2" bestFit="1" customWidth="1"/>
    <col min="3" max="3" width="19.7109375" style="2" customWidth="1"/>
    <col min="4" max="4" width="12.28515625" style="1" bestFit="1" customWidth="1"/>
    <col min="5" max="5" width="11.28515625" style="1" bestFit="1" customWidth="1"/>
    <col min="6" max="6" width="13.140625" style="1" bestFit="1" customWidth="1"/>
    <col min="7" max="7" width="8.42578125" style="1" customWidth="1"/>
    <col min="8" max="8" width="10.140625" style="1" bestFit="1" customWidth="1"/>
    <col min="9" max="9" width="9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185</v>
      </c>
      <c r="C1" s="77" t="s" vm="1">
        <v>259</v>
      </c>
    </row>
    <row r="2" spans="2:55">
      <c r="B2" s="57" t="s">
        <v>184</v>
      </c>
      <c r="C2" s="77" t="s">
        <v>260</v>
      </c>
    </row>
    <row r="3" spans="2:55">
      <c r="B3" s="57" t="s">
        <v>186</v>
      </c>
      <c r="C3" s="77" t="s">
        <v>261</v>
      </c>
    </row>
    <row r="4" spans="2:55">
      <c r="B4" s="57" t="s">
        <v>187</v>
      </c>
      <c r="C4" s="77">
        <v>9606</v>
      </c>
    </row>
    <row r="6" spans="2:55" ht="26.25" customHeight="1">
      <c r="B6" s="154" t="s">
        <v>216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55" ht="26.25" customHeight="1">
      <c r="B7" s="154" t="s">
        <v>102</v>
      </c>
      <c r="C7" s="155"/>
      <c r="D7" s="155"/>
      <c r="E7" s="155"/>
      <c r="F7" s="155"/>
      <c r="G7" s="155"/>
      <c r="H7" s="155"/>
      <c r="I7" s="155"/>
      <c r="J7" s="155"/>
      <c r="K7" s="156"/>
    </row>
    <row r="8" spans="2:55" s="3" customFormat="1" ht="78.75">
      <c r="B8" s="23" t="s">
        <v>122</v>
      </c>
      <c r="C8" s="31" t="s">
        <v>47</v>
      </c>
      <c r="D8" s="31" t="s">
        <v>107</v>
      </c>
      <c r="E8" s="31" t="s">
        <v>108</v>
      </c>
      <c r="F8" s="31" t="s">
        <v>243</v>
      </c>
      <c r="G8" s="31" t="s">
        <v>242</v>
      </c>
      <c r="H8" s="31" t="s">
        <v>116</v>
      </c>
      <c r="I8" s="31" t="s">
        <v>60</v>
      </c>
      <c r="J8" s="31" t="s">
        <v>188</v>
      </c>
      <c r="K8" s="32" t="s">
        <v>190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250</v>
      </c>
      <c r="G9" s="33"/>
      <c r="H9" s="33" t="s">
        <v>246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20" t="s">
        <v>1478</v>
      </c>
      <c r="C11" s="121"/>
      <c r="D11" s="121"/>
      <c r="E11" s="121"/>
      <c r="F11" s="122"/>
      <c r="G11" s="126"/>
      <c r="H11" s="122">
        <v>16524.947069999995</v>
      </c>
      <c r="I11" s="121"/>
      <c r="J11" s="123">
        <v>1</v>
      </c>
      <c r="K11" s="123">
        <v>1.0295788772148968E-2</v>
      </c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18" customHeight="1">
      <c r="B12" s="124" t="s">
        <v>1479</v>
      </c>
      <c r="C12" s="121"/>
      <c r="D12" s="121"/>
      <c r="E12" s="121"/>
      <c r="F12" s="122"/>
      <c r="G12" s="126"/>
      <c r="H12" s="122">
        <v>16524.947069999995</v>
      </c>
      <c r="I12" s="121"/>
      <c r="J12" s="123">
        <v>1</v>
      </c>
      <c r="K12" s="123">
        <v>1.0295788772148968E-2</v>
      </c>
      <c r="V12" s="1"/>
    </row>
    <row r="13" spans="2:55">
      <c r="B13" s="101" t="s">
        <v>1480</v>
      </c>
      <c r="C13" s="83"/>
      <c r="D13" s="83"/>
      <c r="E13" s="83"/>
      <c r="F13" s="93"/>
      <c r="G13" s="95"/>
      <c r="H13" s="122">
        <v>12945.269949999998</v>
      </c>
      <c r="I13" s="121"/>
      <c r="J13" s="123">
        <v>0.78337739268776985</v>
      </c>
      <c r="K13" s="123">
        <v>8.0654881639900741E-3</v>
      </c>
      <c r="V13" s="1"/>
    </row>
    <row r="14" spans="2:55">
      <c r="B14" s="86" t="s">
        <v>1481</v>
      </c>
      <c r="C14" s="83">
        <v>6213</v>
      </c>
      <c r="D14" s="96" t="s">
        <v>169</v>
      </c>
      <c r="E14" s="110">
        <v>43272</v>
      </c>
      <c r="F14" s="93">
        <v>3437431.7799999993</v>
      </c>
      <c r="G14" s="95">
        <v>103.1773</v>
      </c>
      <c r="H14" s="93">
        <v>12945.269949999998</v>
      </c>
      <c r="I14" s="94">
        <v>3.9613421310321603E-4</v>
      </c>
      <c r="J14" s="94">
        <v>0.78337739268776985</v>
      </c>
      <c r="K14" s="94">
        <v>8.0654881639900741E-3</v>
      </c>
      <c r="V14" s="1"/>
    </row>
    <row r="15" spans="2:55">
      <c r="B15" s="82"/>
      <c r="C15" s="83"/>
      <c r="D15" s="83"/>
      <c r="E15" s="83"/>
      <c r="F15" s="93"/>
      <c r="G15" s="95"/>
      <c r="H15" s="83"/>
      <c r="I15" s="83"/>
      <c r="J15" s="94"/>
      <c r="K15" s="83"/>
      <c r="V15" s="1"/>
    </row>
    <row r="16" spans="2:55">
      <c r="B16" s="101" t="s">
        <v>235</v>
      </c>
      <c r="C16" s="81"/>
      <c r="D16" s="81"/>
      <c r="E16" s="81"/>
      <c r="F16" s="90"/>
      <c r="G16" s="92"/>
      <c r="H16" s="90">
        <v>3579.6771199999994</v>
      </c>
      <c r="I16" s="81"/>
      <c r="J16" s="91">
        <v>0.21662260731223029</v>
      </c>
      <c r="K16" s="91">
        <v>2.2303006081588954E-3</v>
      </c>
      <c r="V16" s="1"/>
    </row>
    <row r="17" spans="2:22">
      <c r="B17" s="86" t="s">
        <v>1482</v>
      </c>
      <c r="C17" s="83">
        <v>5237</v>
      </c>
      <c r="D17" s="96" t="s">
        <v>169</v>
      </c>
      <c r="E17" s="110">
        <v>43273</v>
      </c>
      <c r="F17" s="93">
        <v>195719.90999999997</v>
      </c>
      <c r="G17" s="95">
        <v>100</v>
      </c>
      <c r="H17" s="93">
        <v>714.37767000000008</v>
      </c>
      <c r="I17" s="94">
        <v>1.062898125E-3</v>
      </c>
      <c r="J17" s="94">
        <v>4.3230254655212054E-2</v>
      </c>
      <c r="K17" s="94">
        <v>4.4508957049627291E-4</v>
      </c>
      <c r="V17" s="1"/>
    </row>
    <row r="18" spans="2:22">
      <c r="B18" s="86" t="s">
        <v>1483</v>
      </c>
      <c r="C18" s="83">
        <v>5315</v>
      </c>
      <c r="D18" s="96" t="s">
        <v>177</v>
      </c>
      <c r="E18" s="110">
        <v>43129</v>
      </c>
      <c r="F18" s="93">
        <v>542234.47</v>
      </c>
      <c r="G18" s="95">
        <v>100</v>
      </c>
      <c r="H18" s="93">
        <v>309.5616599999999</v>
      </c>
      <c r="I18" s="94">
        <v>6.3993626660766901E-4</v>
      </c>
      <c r="J18" s="94">
        <v>1.8732989503003596E-2</v>
      </c>
      <c r="K18" s="94">
        <v>1.9287090299380889E-4</v>
      </c>
      <c r="V18" s="1"/>
    </row>
    <row r="19" spans="2:22">
      <c r="B19" s="86" t="s">
        <v>1484</v>
      </c>
      <c r="C19" s="83">
        <v>5326</v>
      </c>
      <c r="D19" s="96" t="s">
        <v>172</v>
      </c>
      <c r="E19" s="110">
        <v>43234</v>
      </c>
      <c r="F19" s="93">
        <v>117969.84999999998</v>
      </c>
      <c r="G19" s="95">
        <v>100</v>
      </c>
      <c r="H19" s="93">
        <v>567.14005000000009</v>
      </c>
      <c r="I19" s="94">
        <v>1.2963719655712663E-3</v>
      </c>
      <c r="J19" s="94">
        <v>3.4320233983055067E-2</v>
      </c>
      <c r="K19" s="94">
        <v>3.533538797002638E-4</v>
      </c>
      <c r="V19" s="1"/>
    </row>
    <row r="20" spans="2:22">
      <c r="B20" s="86" t="s">
        <v>1485</v>
      </c>
      <c r="C20" s="83">
        <v>5309</v>
      </c>
      <c r="D20" s="96" t="s">
        <v>169</v>
      </c>
      <c r="E20" s="110">
        <v>43125</v>
      </c>
      <c r="F20" s="93">
        <v>139200.71</v>
      </c>
      <c r="G20" s="95">
        <v>97.101200000000006</v>
      </c>
      <c r="H20" s="93">
        <v>493.35428999999993</v>
      </c>
      <c r="I20" s="94">
        <v>8.3801869558825382E-4</v>
      </c>
      <c r="J20" s="94">
        <v>2.9855120740184017E-2</v>
      </c>
      <c r="K20" s="94">
        <v>3.0738201690793835E-4</v>
      </c>
      <c r="V20" s="1"/>
    </row>
    <row r="21" spans="2:22">
      <c r="B21" s="86" t="s">
        <v>1486</v>
      </c>
      <c r="C21" s="83">
        <v>5316</v>
      </c>
      <c r="D21" s="96" t="s">
        <v>169</v>
      </c>
      <c r="E21" s="110">
        <v>43175</v>
      </c>
      <c r="F21" s="93">
        <v>409655.73999999993</v>
      </c>
      <c r="G21" s="95">
        <v>100</v>
      </c>
      <c r="H21" s="93">
        <v>1495.2434499999997</v>
      </c>
      <c r="I21" s="94">
        <v>2.1810037037037037E-4</v>
      </c>
      <c r="J21" s="94">
        <v>9.0484008430775573E-2</v>
      </c>
      <c r="K21" s="94">
        <v>9.3160423806061174E-4</v>
      </c>
      <c r="V21" s="1"/>
    </row>
    <row r="22" spans="2:22" ht="16.5" customHeight="1">
      <c r="B22" s="82"/>
      <c r="C22" s="83"/>
      <c r="D22" s="83"/>
      <c r="E22" s="83"/>
      <c r="F22" s="93"/>
      <c r="G22" s="95"/>
      <c r="H22" s="83"/>
      <c r="I22" s="83"/>
      <c r="J22" s="94"/>
      <c r="K22" s="83"/>
      <c r="V22" s="1"/>
    </row>
    <row r="23" spans="2:22" ht="16.5" customHeight="1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V23" s="1"/>
    </row>
    <row r="24" spans="2:22" ht="16.5" customHeight="1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V24" s="1"/>
    </row>
    <row r="25" spans="2:22">
      <c r="B25" s="98" t="s">
        <v>118</v>
      </c>
      <c r="C25" s="100"/>
      <c r="D25" s="100"/>
      <c r="E25" s="100"/>
      <c r="F25" s="100"/>
      <c r="G25" s="100"/>
      <c r="H25" s="100"/>
      <c r="I25" s="100"/>
      <c r="J25" s="100"/>
      <c r="K25" s="100"/>
      <c r="V25" s="1"/>
    </row>
    <row r="26" spans="2:22">
      <c r="B26" s="98" t="s">
        <v>241</v>
      </c>
      <c r="C26" s="100"/>
      <c r="D26" s="100"/>
      <c r="E26" s="100"/>
      <c r="F26" s="100"/>
      <c r="G26" s="100"/>
      <c r="H26" s="100"/>
      <c r="I26" s="100"/>
      <c r="J26" s="100"/>
      <c r="K26" s="100"/>
      <c r="V26" s="1"/>
    </row>
    <row r="27" spans="2:22">
      <c r="B27" s="98" t="s">
        <v>249</v>
      </c>
      <c r="C27" s="100"/>
      <c r="D27" s="100"/>
      <c r="E27" s="100"/>
      <c r="F27" s="100"/>
      <c r="G27" s="100"/>
      <c r="H27" s="100"/>
      <c r="I27" s="100"/>
      <c r="J27" s="100"/>
      <c r="K27" s="100"/>
      <c r="V27" s="1"/>
    </row>
    <row r="28" spans="2:2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V28" s="1"/>
    </row>
    <row r="29" spans="2:2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V29" s="1"/>
    </row>
    <row r="30" spans="2:2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V30" s="1"/>
    </row>
    <row r="31" spans="2:2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V31" s="1"/>
    </row>
    <row r="32" spans="2:2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V32" s="1"/>
    </row>
    <row r="33" spans="2:2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V33" s="1"/>
    </row>
    <row r="34" spans="2:2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V34" s="1"/>
    </row>
    <row r="35" spans="2:2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V35" s="1"/>
    </row>
    <row r="36" spans="2:2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V36" s="1"/>
    </row>
    <row r="37" spans="2:2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V37" s="1"/>
    </row>
    <row r="38" spans="2:22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22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22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22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22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22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22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22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22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22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22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</row>
    <row r="120" spans="2:11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</row>
    <row r="121" spans="2:11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</row>
    <row r="122" spans="2:11">
      <c r="C122" s="1"/>
    </row>
    <row r="123" spans="2:11">
      <c r="C123" s="1"/>
    </row>
    <row r="124" spans="2:11">
      <c r="C124" s="1"/>
    </row>
    <row r="125" spans="2:11">
      <c r="C125" s="1"/>
    </row>
    <row r="126" spans="2:11">
      <c r="C126" s="1"/>
    </row>
    <row r="127" spans="2:11">
      <c r="C127" s="1"/>
    </row>
    <row r="128" spans="2:11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4.7109375" style="2" bestFit="1" customWidth="1"/>
    <col min="3" max="3" width="26.14062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7" width="10" style="1" customWidth="1"/>
    <col min="8" max="8" width="8.28515625" style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185</v>
      </c>
      <c r="C1" s="77" t="s" vm="1">
        <v>259</v>
      </c>
    </row>
    <row r="2" spans="2:59">
      <c r="B2" s="57" t="s">
        <v>184</v>
      </c>
      <c r="C2" s="77" t="s">
        <v>260</v>
      </c>
    </row>
    <row r="3" spans="2:59">
      <c r="B3" s="57" t="s">
        <v>186</v>
      </c>
      <c r="C3" s="77" t="s">
        <v>261</v>
      </c>
    </row>
    <row r="4" spans="2:59">
      <c r="B4" s="57" t="s">
        <v>187</v>
      </c>
      <c r="C4" s="77">
        <v>9606</v>
      </c>
    </row>
    <row r="6" spans="2:59" ht="26.25" customHeight="1">
      <c r="B6" s="154" t="s">
        <v>216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2:59" ht="26.25" customHeight="1">
      <c r="B7" s="154" t="s">
        <v>103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</row>
    <row r="8" spans="2:59" s="3" customFormat="1" ht="78.75">
      <c r="B8" s="23" t="s">
        <v>122</v>
      </c>
      <c r="C8" s="31" t="s">
        <v>47</v>
      </c>
      <c r="D8" s="31" t="s">
        <v>66</v>
      </c>
      <c r="E8" s="31" t="s">
        <v>107</v>
      </c>
      <c r="F8" s="31" t="s">
        <v>108</v>
      </c>
      <c r="G8" s="31" t="s">
        <v>243</v>
      </c>
      <c r="H8" s="31" t="s">
        <v>242</v>
      </c>
      <c r="I8" s="31" t="s">
        <v>116</v>
      </c>
      <c r="J8" s="31" t="s">
        <v>60</v>
      </c>
      <c r="K8" s="31" t="s">
        <v>188</v>
      </c>
      <c r="L8" s="32" t="s">
        <v>190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250</v>
      </c>
      <c r="H9" s="17"/>
      <c r="I9" s="17" t="s">
        <v>246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0" t="s">
        <v>50</v>
      </c>
      <c r="C11" s="121"/>
      <c r="D11" s="121"/>
      <c r="E11" s="121"/>
      <c r="F11" s="121"/>
      <c r="G11" s="122"/>
      <c r="H11" s="126"/>
      <c r="I11" s="122">
        <v>0.49911999999999995</v>
      </c>
      <c r="J11" s="121"/>
      <c r="K11" s="123">
        <v>1</v>
      </c>
      <c r="L11" s="123">
        <v>3.1097431478520274E-7</v>
      </c>
      <c r="M11" s="1"/>
      <c r="N11" s="1"/>
      <c r="O11" s="1"/>
      <c r="P11" s="1"/>
      <c r="BG11" s="1"/>
    </row>
    <row r="12" spans="2:59" ht="21" customHeight="1">
      <c r="B12" s="124" t="s">
        <v>238</v>
      </c>
      <c r="C12" s="121"/>
      <c r="D12" s="121"/>
      <c r="E12" s="121"/>
      <c r="F12" s="121"/>
      <c r="G12" s="122"/>
      <c r="H12" s="126"/>
      <c r="I12" s="122">
        <v>0.49911999999999995</v>
      </c>
      <c r="J12" s="121"/>
      <c r="K12" s="123">
        <v>1</v>
      </c>
      <c r="L12" s="123">
        <v>3.1097431478520274E-7</v>
      </c>
    </row>
    <row r="13" spans="2:59">
      <c r="B13" s="82" t="s">
        <v>1487</v>
      </c>
      <c r="C13" s="83" t="s">
        <v>1488</v>
      </c>
      <c r="D13" s="96" t="s">
        <v>903</v>
      </c>
      <c r="E13" s="96" t="s">
        <v>169</v>
      </c>
      <c r="F13" s="110">
        <v>42731</v>
      </c>
      <c r="G13" s="93">
        <v>104.99999999999999</v>
      </c>
      <c r="H13" s="95">
        <v>130.22929999999999</v>
      </c>
      <c r="I13" s="93">
        <v>0.49911999999999995</v>
      </c>
      <c r="J13" s="94">
        <v>5.1840127023122667E-6</v>
      </c>
      <c r="K13" s="94">
        <v>1</v>
      </c>
      <c r="L13" s="94">
        <v>3.1097431478520274E-7</v>
      </c>
    </row>
    <row r="14" spans="2:59">
      <c r="B14" s="100"/>
      <c r="C14" s="83"/>
      <c r="D14" s="83"/>
      <c r="E14" s="83"/>
      <c r="F14" s="83"/>
      <c r="G14" s="93"/>
      <c r="H14" s="95"/>
      <c r="I14" s="83"/>
      <c r="J14" s="83"/>
      <c r="K14" s="94"/>
      <c r="L14" s="83"/>
    </row>
    <row r="15" spans="2:59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9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12">
      <c r="B17" s="114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114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12">
      <c r="B19" s="114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1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89</v>
      </c>
      <c r="C6" s="14" t="s">
        <v>47</v>
      </c>
      <c r="E6" s="14" t="s">
        <v>123</v>
      </c>
      <c r="I6" s="14" t="s">
        <v>15</v>
      </c>
      <c r="J6" s="14" t="s">
        <v>67</v>
      </c>
      <c r="M6" s="14" t="s">
        <v>107</v>
      </c>
      <c r="Q6" s="14" t="s">
        <v>17</v>
      </c>
      <c r="R6" s="14" t="s">
        <v>19</v>
      </c>
      <c r="U6" s="14" t="s">
        <v>63</v>
      </c>
      <c r="W6" s="15" t="s">
        <v>59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92</v>
      </c>
      <c r="C8" s="31" t="s">
        <v>47</v>
      </c>
      <c r="D8" s="31" t="s">
        <v>125</v>
      </c>
      <c r="I8" s="31" t="s">
        <v>15</v>
      </c>
      <c r="J8" s="31" t="s">
        <v>67</v>
      </c>
      <c r="K8" s="31" t="s">
        <v>108</v>
      </c>
      <c r="L8" s="31" t="s">
        <v>18</v>
      </c>
      <c r="M8" s="31" t="s">
        <v>107</v>
      </c>
      <c r="Q8" s="31" t="s">
        <v>17</v>
      </c>
      <c r="R8" s="31" t="s">
        <v>19</v>
      </c>
      <c r="S8" s="31" t="s">
        <v>0</v>
      </c>
      <c r="T8" s="31" t="s">
        <v>111</v>
      </c>
      <c r="U8" s="31" t="s">
        <v>63</v>
      </c>
      <c r="V8" s="31" t="s">
        <v>60</v>
      </c>
      <c r="W8" s="32" t="s">
        <v>117</v>
      </c>
    </row>
    <row r="9" spans="2:25" ht="31.5">
      <c r="B9" s="49" t="str">
        <f>'תעודות חוב מסחריות '!B7:T7</f>
        <v>2. תעודות חוב מסחריות</v>
      </c>
      <c r="C9" s="14" t="s">
        <v>47</v>
      </c>
      <c r="D9" s="14" t="s">
        <v>125</v>
      </c>
      <c r="E9" s="42" t="s">
        <v>123</v>
      </c>
      <c r="G9" s="14" t="s">
        <v>66</v>
      </c>
      <c r="I9" s="14" t="s">
        <v>15</v>
      </c>
      <c r="J9" s="14" t="s">
        <v>67</v>
      </c>
      <c r="K9" s="14" t="s">
        <v>108</v>
      </c>
      <c r="L9" s="14" t="s">
        <v>18</v>
      </c>
      <c r="M9" s="14" t="s">
        <v>107</v>
      </c>
      <c r="Q9" s="14" t="s">
        <v>17</v>
      </c>
      <c r="R9" s="14" t="s">
        <v>19</v>
      </c>
      <c r="S9" s="14" t="s">
        <v>0</v>
      </c>
      <c r="T9" s="14" t="s">
        <v>111</v>
      </c>
      <c r="U9" s="14" t="s">
        <v>63</v>
      </c>
      <c r="V9" s="14" t="s">
        <v>60</v>
      </c>
      <c r="W9" s="39" t="s">
        <v>117</v>
      </c>
    </row>
    <row r="10" spans="2:25" ht="31.5">
      <c r="B10" s="49" t="str">
        <f>'אג"ח קונצרני'!B7:U7</f>
        <v>3. אג"ח קונצרני</v>
      </c>
      <c r="C10" s="31" t="s">
        <v>47</v>
      </c>
      <c r="D10" s="14" t="s">
        <v>125</v>
      </c>
      <c r="E10" s="42" t="s">
        <v>123</v>
      </c>
      <c r="G10" s="31" t="s">
        <v>66</v>
      </c>
      <c r="I10" s="31" t="s">
        <v>15</v>
      </c>
      <c r="J10" s="31" t="s">
        <v>67</v>
      </c>
      <c r="K10" s="31" t="s">
        <v>108</v>
      </c>
      <c r="L10" s="31" t="s">
        <v>18</v>
      </c>
      <c r="M10" s="31" t="s">
        <v>107</v>
      </c>
      <c r="Q10" s="31" t="s">
        <v>17</v>
      </c>
      <c r="R10" s="31" t="s">
        <v>19</v>
      </c>
      <c r="S10" s="31" t="s">
        <v>0</v>
      </c>
      <c r="T10" s="31" t="s">
        <v>111</v>
      </c>
      <c r="U10" s="31" t="s">
        <v>63</v>
      </c>
      <c r="V10" s="14" t="s">
        <v>60</v>
      </c>
      <c r="W10" s="32" t="s">
        <v>117</v>
      </c>
    </row>
    <row r="11" spans="2:25" ht="31.5">
      <c r="B11" s="49" t="str">
        <f>מניות!B7</f>
        <v>4. מניות</v>
      </c>
      <c r="C11" s="31" t="s">
        <v>47</v>
      </c>
      <c r="D11" s="14" t="s">
        <v>125</v>
      </c>
      <c r="E11" s="42" t="s">
        <v>123</v>
      </c>
      <c r="H11" s="31" t="s">
        <v>107</v>
      </c>
      <c r="S11" s="31" t="s">
        <v>0</v>
      </c>
      <c r="T11" s="14" t="s">
        <v>111</v>
      </c>
      <c r="U11" s="14" t="s">
        <v>63</v>
      </c>
      <c r="V11" s="14" t="s">
        <v>60</v>
      </c>
      <c r="W11" s="15" t="s">
        <v>117</v>
      </c>
    </row>
    <row r="12" spans="2:25" ht="31.5">
      <c r="B12" s="49" t="str">
        <f>'תעודות סל'!B7:N7</f>
        <v>5. תעודות סל</v>
      </c>
      <c r="C12" s="31" t="s">
        <v>47</v>
      </c>
      <c r="D12" s="14" t="s">
        <v>125</v>
      </c>
      <c r="E12" s="42" t="s">
        <v>123</v>
      </c>
      <c r="H12" s="31" t="s">
        <v>107</v>
      </c>
      <c r="S12" s="31" t="s">
        <v>0</v>
      </c>
      <c r="T12" s="31" t="s">
        <v>111</v>
      </c>
      <c r="U12" s="31" t="s">
        <v>63</v>
      </c>
      <c r="V12" s="31" t="s">
        <v>60</v>
      </c>
      <c r="W12" s="32" t="s">
        <v>117</v>
      </c>
    </row>
    <row r="13" spans="2:25" ht="31.5">
      <c r="B13" s="49" t="str">
        <f>'קרנות נאמנות'!B7:O7</f>
        <v>6. קרנות נאמנות</v>
      </c>
      <c r="C13" s="31" t="s">
        <v>47</v>
      </c>
      <c r="D13" s="31" t="s">
        <v>125</v>
      </c>
      <c r="G13" s="31" t="s">
        <v>66</v>
      </c>
      <c r="H13" s="31" t="s">
        <v>107</v>
      </c>
      <c r="S13" s="31" t="s">
        <v>0</v>
      </c>
      <c r="T13" s="31" t="s">
        <v>111</v>
      </c>
      <c r="U13" s="31" t="s">
        <v>63</v>
      </c>
      <c r="V13" s="31" t="s">
        <v>60</v>
      </c>
      <c r="W13" s="32" t="s">
        <v>117</v>
      </c>
    </row>
    <row r="14" spans="2:25" ht="31.5">
      <c r="B14" s="49" t="str">
        <f>'כתבי אופציה'!B7:L7</f>
        <v>7. כתבי אופציה</v>
      </c>
      <c r="C14" s="31" t="s">
        <v>47</v>
      </c>
      <c r="D14" s="31" t="s">
        <v>125</v>
      </c>
      <c r="G14" s="31" t="s">
        <v>66</v>
      </c>
      <c r="H14" s="31" t="s">
        <v>107</v>
      </c>
      <c r="S14" s="31" t="s">
        <v>0</v>
      </c>
      <c r="T14" s="31" t="s">
        <v>111</v>
      </c>
      <c r="U14" s="31" t="s">
        <v>63</v>
      </c>
      <c r="V14" s="31" t="s">
        <v>60</v>
      </c>
      <c r="W14" s="32" t="s">
        <v>117</v>
      </c>
    </row>
    <row r="15" spans="2:25" ht="31.5">
      <c r="B15" s="49" t="str">
        <f>אופציות!B7</f>
        <v>8. אופציות</v>
      </c>
      <c r="C15" s="31" t="s">
        <v>47</v>
      </c>
      <c r="D15" s="31" t="s">
        <v>125</v>
      </c>
      <c r="G15" s="31" t="s">
        <v>66</v>
      </c>
      <c r="H15" s="31" t="s">
        <v>107</v>
      </c>
      <c r="S15" s="31" t="s">
        <v>0</v>
      </c>
      <c r="T15" s="31" t="s">
        <v>111</v>
      </c>
      <c r="U15" s="31" t="s">
        <v>63</v>
      </c>
      <c r="V15" s="31" t="s">
        <v>60</v>
      </c>
      <c r="W15" s="32" t="s">
        <v>117</v>
      </c>
    </row>
    <row r="16" spans="2:25" ht="31.5">
      <c r="B16" s="49" t="str">
        <f>'חוזים עתידיים'!B7:I7</f>
        <v>9. חוזים עתידיים</v>
      </c>
      <c r="C16" s="31" t="s">
        <v>47</v>
      </c>
      <c r="D16" s="31" t="s">
        <v>125</v>
      </c>
      <c r="G16" s="31" t="s">
        <v>66</v>
      </c>
      <c r="H16" s="31" t="s">
        <v>107</v>
      </c>
      <c r="S16" s="31" t="s">
        <v>0</v>
      </c>
      <c r="T16" s="32" t="s">
        <v>111</v>
      </c>
    </row>
    <row r="17" spans="2:25" ht="31.5">
      <c r="B17" s="49" t="str">
        <f>'מוצרים מובנים'!B7:Q7</f>
        <v>10. מוצרים מובנים</v>
      </c>
      <c r="C17" s="31" t="s">
        <v>47</v>
      </c>
      <c r="F17" s="14" t="s">
        <v>52</v>
      </c>
      <c r="I17" s="31" t="s">
        <v>15</v>
      </c>
      <c r="J17" s="31" t="s">
        <v>67</v>
      </c>
      <c r="K17" s="31" t="s">
        <v>108</v>
      </c>
      <c r="L17" s="31" t="s">
        <v>18</v>
      </c>
      <c r="M17" s="31" t="s">
        <v>107</v>
      </c>
      <c r="Q17" s="31" t="s">
        <v>17</v>
      </c>
      <c r="R17" s="31" t="s">
        <v>19</v>
      </c>
      <c r="S17" s="31" t="s">
        <v>0</v>
      </c>
      <c r="T17" s="31" t="s">
        <v>111</v>
      </c>
      <c r="U17" s="31" t="s">
        <v>63</v>
      </c>
      <c r="V17" s="31" t="s">
        <v>60</v>
      </c>
      <c r="W17" s="32" t="s">
        <v>117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47</v>
      </c>
      <c r="I19" s="31" t="s">
        <v>15</v>
      </c>
      <c r="J19" s="31" t="s">
        <v>67</v>
      </c>
      <c r="K19" s="31" t="s">
        <v>108</v>
      </c>
      <c r="L19" s="31" t="s">
        <v>18</v>
      </c>
      <c r="M19" s="31" t="s">
        <v>107</v>
      </c>
      <c r="Q19" s="31" t="s">
        <v>17</v>
      </c>
      <c r="R19" s="31" t="s">
        <v>19</v>
      </c>
      <c r="S19" s="31" t="s">
        <v>0</v>
      </c>
      <c r="T19" s="31" t="s">
        <v>111</v>
      </c>
      <c r="U19" s="31" t="s">
        <v>116</v>
      </c>
      <c r="V19" s="31" t="s">
        <v>60</v>
      </c>
      <c r="W19" s="32" t="s">
        <v>117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47</v>
      </c>
      <c r="D20" s="42" t="s">
        <v>124</v>
      </c>
      <c r="E20" s="42" t="s">
        <v>123</v>
      </c>
      <c r="G20" s="31" t="s">
        <v>66</v>
      </c>
      <c r="I20" s="31" t="s">
        <v>15</v>
      </c>
      <c r="J20" s="31" t="s">
        <v>67</v>
      </c>
      <c r="K20" s="31" t="s">
        <v>108</v>
      </c>
      <c r="L20" s="31" t="s">
        <v>18</v>
      </c>
      <c r="M20" s="31" t="s">
        <v>107</v>
      </c>
      <c r="Q20" s="31" t="s">
        <v>17</v>
      </c>
      <c r="R20" s="31" t="s">
        <v>19</v>
      </c>
      <c r="S20" s="31" t="s">
        <v>0</v>
      </c>
      <c r="T20" s="31" t="s">
        <v>111</v>
      </c>
      <c r="U20" s="31" t="s">
        <v>116</v>
      </c>
      <c r="V20" s="31" t="s">
        <v>60</v>
      </c>
      <c r="W20" s="32" t="s">
        <v>117</v>
      </c>
    </row>
    <row r="21" spans="2:25" ht="31.5">
      <c r="B21" s="49" t="str">
        <f>'לא סחיר - אג"ח קונצרני'!B7:S7</f>
        <v>3. אג"ח קונצרני</v>
      </c>
      <c r="C21" s="31" t="s">
        <v>47</v>
      </c>
      <c r="D21" s="42" t="s">
        <v>124</v>
      </c>
      <c r="E21" s="42" t="s">
        <v>123</v>
      </c>
      <c r="G21" s="31" t="s">
        <v>66</v>
      </c>
      <c r="I21" s="31" t="s">
        <v>15</v>
      </c>
      <c r="J21" s="31" t="s">
        <v>67</v>
      </c>
      <c r="K21" s="31" t="s">
        <v>108</v>
      </c>
      <c r="L21" s="31" t="s">
        <v>18</v>
      </c>
      <c r="M21" s="31" t="s">
        <v>107</v>
      </c>
      <c r="Q21" s="31" t="s">
        <v>17</v>
      </c>
      <c r="R21" s="31" t="s">
        <v>19</v>
      </c>
      <c r="S21" s="31" t="s">
        <v>0</v>
      </c>
      <c r="T21" s="31" t="s">
        <v>111</v>
      </c>
      <c r="U21" s="31" t="s">
        <v>116</v>
      </c>
      <c r="V21" s="31" t="s">
        <v>60</v>
      </c>
      <c r="W21" s="32" t="s">
        <v>117</v>
      </c>
    </row>
    <row r="22" spans="2:25" ht="31.5">
      <c r="B22" s="49" t="str">
        <f>'לא סחיר - מניות'!B7:M7</f>
        <v>4. מניות</v>
      </c>
      <c r="C22" s="31" t="s">
        <v>47</v>
      </c>
      <c r="D22" s="42" t="s">
        <v>124</v>
      </c>
      <c r="E22" s="42" t="s">
        <v>123</v>
      </c>
      <c r="G22" s="31" t="s">
        <v>66</v>
      </c>
      <c r="H22" s="31" t="s">
        <v>107</v>
      </c>
      <c r="S22" s="31" t="s">
        <v>0</v>
      </c>
      <c r="T22" s="31" t="s">
        <v>111</v>
      </c>
      <c r="U22" s="31" t="s">
        <v>116</v>
      </c>
      <c r="V22" s="31" t="s">
        <v>60</v>
      </c>
      <c r="W22" s="32" t="s">
        <v>117</v>
      </c>
    </row>
    <row r="23" spans="2:25" ht="31.5">
      <c r="B23" s="49" t="str">
        <f>'לא סחיר - קרנות השקעה'!B7:K7</f>
        <v>5. קרנות השקעה</v>
      </c>
      <c r="C23" s="31" t="s">
        <v>47</v>
      </c>
      <c r="G23" s="31" t="s">
        <v>66</v>
      </c>
      <c r="H23" s="31" t="s">
        <v>107</v>
      </c>
      <c r="K23" s="31" t="s">
        <v>108</v>
      </c>
      <c r="S23" s="31" t="s">
        <v>0</v>
      </c>
      <c r="T23" s="31" t="s">
        <v>111</v>
      </c>
      <c r="U23" s="31" t="s">
        <v>116</v>
      </c>
      <c r="V23" s="31" t="s">
        <v>60</v>
      </c>
      <c r="W23" s="32" t="s">
        <v>117</v>
      </c>
    </row>
    <row r="24" spans="2:25" ht="31.5">
      <c r="B24" s="49" t="str">
        <f>'לא סחיר - כתבי אופציה'!B7:L7</f>
        <v>6. כתבי אופציה</v>
      </c>
      <c r="C24" s="31" t="s">
        <v>47</v>
      </c>
      <c r="G24" s="31" t="s">
        <v>66</v>
      </c>
      <c r="H24" s="31" t="s">
        <v>107</v>
      </c>
      <c r="K24" s="31" t="s">
        <v>108</v>
      </c>
      <c r="S24" s="31" t="s">
        <v>0</v>
      </c>
      <c r="T24" s="31" t="s">
        <v>111</v>
      </c>
      <c r="U24" s="31" t="s">
        <v>116</v>
      </c>
      <c r="V24" s="31" t="s">
        <v>60</v>
      </c>
      <c r="W24" s="32" t="s">
        <v>117</v>
      </c>
    </row>
    <row r="25" spans="2:25" ht="31.5">
      <c r="B25" s="49" t="str">
        <f>'לא סחיר - אופציות'!B7:L7</f>
        <v>7. אופציות</v>
      </c>
      <c r="C25" s="31" t="s">
        <v>47</v>
      </c>
      <c r="G25" s="31" t="s">
        <v>66</v>
      </c>
      <c r="H25" s="31" t="s">
        <v>107</v>
      </c>
      <c r="K25" s="31" t="s">
        <v>108</v>
      </c>
      <c r="S25" s="31" t="s">
        <v>0</v>
      </c>
      <c r="T25" s="31" t="s">
        <v>111</v>
      </c>
      <c r="U25" s="31" t="s">
        <v>116</v>
      </c>
      <c r="V25" s="31" t="s">
        <v>60</v>
      </c>
      <c r="W25" s="32" t="s">
        <v>117</v>
      </c>
    </row>
    <row r="26" spans="2:25" ht="31.5">
      <c r="B26" s="49" t="str">
        <f>'לא סחיר - חוזים עתידיים'!B7:K7</f>
        <v>8. חוזים עתידיים</v>
      </c>
      <c r="C26" s="31" t="s">
        <v>47</v>
      </c>
      <c r="G26" s="31" t="s">
        <v>66</v>
      </c>
      <c r="H26" s="31" t="s">
        <v>107</v>
      </c>
      <c r="K26" s="31" t="s">
        <v>108</v>
      </c>
      <c r="S26" s="31" t="s">
        <v>0</v>
      </c>
      <c r="T26" s="31" t="s">
        <v>111</v>
      </c>
      <c r="U26" s="31" t="s">
        <v>116</v>
      </c>
      <c r="V26" s="32" t="s">
        <v>117</v>
      </c>
    </row>
    <row r="27" spans="2:25" ht="31.5">
      <c r="B27" s="49" t="str">
        <f>'לא סחיר - מוצרים מובנים'!B7:Q7</f>
        <v>9. מוצרים מובנים</v>
      </c>
      <c r="C27" s="31" t="s">
        <v>47</v>
      </c>
      <c r="F27" s="31" t="s">
        <v>52</v>
      </c>
      <c r="I27" s="31" t="s">
        <v>15</v>
      </c>
      <c r="J27" s="31" t="s">
        <v>67</v>
      </c>
      <c r="K27" s="31" t="s">
        <v>108</v>
      </c>
      <c r="L27" s="31" t="s">
        <v>18</v>
      </c>
      <c r="M27" s="31" t="s">
        <v>107</v>
      </c>
      <c r="Q27" s="31" t="s">
        <v>17</v>
      </c>
      <c r="R27" s="31" t="s">
        <v>19</v>
      </c>
      <c r="S27" s="31" t="s">
        <v>0</v>
      </c>
      <c r="T27" s="31" t="s">
        <v>111</v>
      </c>
      <c r="U27" s="31" t="s">
        <v>116</v>
      </c>
      <c r="V27" s="31" t="s">
        <v>60</v>
      </c>
      <c r="W27" s="32" t="s">
        <v>117</v>
      </c>
    </row>
    <row r="28" spans="2:25" ht="31.5">
      <c r="B28" s="53" t="str">
        <f>הלוואות!B6</f>
        <v>1.ד. הלוואות:</v>
      </c>
      <c r="C28" s="31" t="s">
        <v>47</v>
      </c>
      <c r="I28" s="31" t="s">
        <v>15</v>
      </c>
      <c r="J28" s="31" t="s">
        <v>67</v>
      </c>
      <c r="L28" s="31" t="s">
        <v>18</v>
      </c>
      <c r="M28" s="31" t="s">
        <v>107</v>
      </c>
      <c r="Q28" s="14" t="s">
        <v>36</v>
      </c>
      <c r="R28" s="31" t="s">
        <v>19</v>
      </c>
      <c r="S28" s="31" t="s">
        <v>0</v>
      </c>
      <c r="T28" s="31" t="s">
        <v>111</v>
      </c>
      <c r="U28" s="31" t="s">
        <v>116</v>
      </c>
      <c r="V28" s="32" t="s">
        <v>117</v>
      </c>
    </row>
    <row r="29" spans="2:25" ht="47.25">
      <c r="B29" s="53" t="str">
        <f>'פקדונות מעל 3 חודשים'!B6:O6</f>
        <v>1.ה. פקדונות מעל 3 חודשים:</v>
      </c>
      <c r="C29" s="31" t="s">
        <v>47</v>
      </c>
      <c r="E29" s="31" t="s">
        <v>123</v>
      </c>
      <c r="I29" s="31" t="s">
        <v>15</v>
      </c>
      <c r="J29" s="31" t="s">
        <v>67</v>
      </c>
      <c r="L29" s="31" t="s">
        <v>18</v>
      </c>
      <c r="M29" s="31" t="s">
        <v>107</v>
      </c>
      <c r="O29" s="50" t="s">
        <v>54</v>
      </c>
      <c r="P29" s="51"/>
      <c r="R29" s="31" t="s">
        <v>19</v>
      </c>
      <c r="S29" s="31" t="s">
        <v>0</v>
      </c>
      <c r="T29" s="31" t="s">
        <v>111</v>
      </c>
      <c r="U29" s="31" t="s">
        <v>116</v>
      </c>
      <c r="V29" s="32" t="s">
        <v>117</v>
      </c>
    </row>
    <row r="30" spans="2:25" ht="63">
      <c r="B30" s="53" t="str">
        <f>'זכויות מקרקעין'!B6</f>
        <v>1. ו. זכויות במקרקעין:</v>
      </c>
      <c r="C30" s="14" t="s">
        <v>56</v>
      </c>
      <c r="N30" s="50" t="s">
        <v>90</v>
      </c>
      <c r="P30" s="51" t="s">
        <v>57</v>
      </c>
      <c r="U30" s="31" t="s">
        <v>116</v>
      </c>
      <c r="V30" s="15" t="s">
        <v>59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58</v>
      </c>
      <c r="R31" s="14" t="s">
        <v>55</v>
      </c>
      <c r="U31" s="31" t="s">
        <v>116</v>
      </c>
      <c r="V31" s="15" t="s">
        <v>59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113</v>
      </c>
      <c r="Y32" s="15" t="s">
        <v>112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185</v>
      </c>
      <c r="C1" s="77" t="s" vm="1">
        <v>259</v>
      </c>
    </row>
    <row r="2" spans="2:54">
      <c r="B2" s="57" t="s">
        <v>184</v>
      </c>
      <c r="C2" s="77" t="s">
        <v>260</v>
      </c>
    </row>
    <row r="3" spans="2:54">
      <c r="B3" s="57" t="s">
        <v>186</v>
      </c>
      <c r="C3" s="77" t="s">
        <v>261</v>
      </c>
    </row>
    <row r="4" spans="2:54">
      <c r="B4" s="57" t="s">
        <v>187</v>
      </c>
      <c r="C4" s="77">
        <v>9606</v>
      </c>
    </row>
    <row r="6" spans="2:54" ht="26.25" customHeight="1">
      <c r="B6" s="154" t="s">
        <v>216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2:54" ht="26.25" customHeight="1">
      <c r="B7" s="154" t="s">
        <v>104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</row>
    <row r="8" spans="2:54" s="3" customFormat="1" ht="78.75">
      <c r="B8" s="23" t="s">
        <v>122</v>
      </c>
      <c r="C8" s="31" t="s">
        <v>47</v>
      </c>
      <c r="D8" s="31" t="s">
        <v>66</v>
      </c>
      <c r="E8" s="31" t="s">
        <v>107</v>
      </c>
      <c r="F8" s="31" t="s">
        <v>108</v>
      </c>
      <c r="G8" s="31" t="s">
        <v>243</v>
      </c>
      <c r="H8" s="31" t="s">
        <v>242</v>
      </c>
      <c r="I8" s="31" t="s">
        <v>116</v>
      </c>
      <c r="J8" s="31" t="s">
        <v>60</v>
      </c>
      <c r="K8" s="31" t="s">
        <v>188</v>
      </c>
      <c r="L8" s="32" t="s">
        <v>190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250</v>
      </c>
      <c r="H9" s="17"/>
      <c r="I9" s="17" t="s">
        <v>246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98" t="s">
        <v>258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8" t="s">
        <v>118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98" t="s">
        <v>241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98" t="s">
        <v>249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140625" style="2" bestFit="1" customWidth="1"/>
    <col min="3" max="3" width="26.14062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8" style="1" customWidth="1"/>
    <col min="9" max="9" width="9.71093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185</v>
      </c>
      <c r="C1" s="77" t="s" vm="1">
        <v>259</v>
      </c>
    </row>
    <row r="2" spans="2:51">
      <c r="B2" s="57" t="s">
        <v>184</v>
      </c>
      <c r="C2" s="77" t="s">
        <v>260</v>
      </c>
    </row>
    <row r="3" spans="2:51">
      <c r="B3" s="57" t="s">
        <v>186</v>
      </c>
      <c r="C3" s="77" t="s">
        <v>261</v>
      </c>
    </row>
    <row r="4" spans="2:51">
      <c r="B4" s="57" t="s">
        <v>187</v>
      </c>
      <c r="C4" s="77">
        <v>9606</v>
      </c>
    </row>
    <row r="6" spans="2:51" ht="26.25" customHeight="1">
      <c r="B6" s="154" t="s">
        <v>216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51" ht="26.25" customHeight="1">
      <c r="B7" s="154" t="s">
        <v>105</v>
      </c>
      <c r="C7" s="155"/>
      <c r="D7" s="155"/>
      <c r="E7" s="155"/>
      <c r="F7" s="155"/>
      <c r="G7" s="155"/>
      <c r="H7" s="155"/>
      <c r="I7" s="155"/>
      <c r="J7" s="155"/>
      <c r="K7" s="156"/>
    </row>
    <row r="8" spans="2:51" s="3" customFormat="1" ht="63">
      <c r="B8" s="23" t="s">
        <v>122</v>
      </c>
      <c r="C8" s="31" t="s">
        <v>47</v>
      </c>
      <c r="D8" s="31" t="s">
        <v>66</v>
      </c>
      <c r="E8" s="31" t="s">
        <v>107</v>
      </c>
      <c r="F8" s="31" t="s">
        <v>108</v>
      </c>
      <c r="G8" s="31" t="s">
        <v>243</v>
      </c>
      <c r="H8" s="31" t="s">
        <v>242</v>
      </c>
      <c r="I8" s="31" t="s">
        <v>116</v>
      </c>
      <c r="J8" s="31" t="s">
        <v>188</v>
      </c>
      <c r="K8" s="32" t="s">
        <v>190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250</v>
      </c>
      <c r="H9" s="17"/>
      <c r="I9" s="17" t="s">
        <v>246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8" t="s">
        <v>51</v>
      </c>
      <c r="C11" s="79"/>
      <c r="D11" s="79"/>
      <c r="E11" s="79"/>
      <c r="F11" s="79"/>
      <c r="G11" s="87"/>
      <c r="H11" s="89"/>
      <c r="I11" s="87">
        <v>-1499.88265</v>
      </c>
      <c r="J11" s="88">
        <v>1</v>
      </c>
      <c r="K11" s="88">
        <v>-9.3449466930189951E-4</v>
      </c>
      <c r="AW11" s="1"/>
    </row>
    <row r="12" spans="2:51" ht="19.5" customHeight="1">
      <c r="B12" s="80" t="s">
        <v>35</v>
      </c>
      <c r="C12" s="81"/>
      <c r="D12" s="81"/>
      <c r="E12" s="81"/>
      <c r="F12" s="81"/>
      <c r="G12" s="90"/>
      <c r="H12" s="92"/>
      <c r="I12" s="90">
        <v>-1499.8826499999998</v>
      </c>
      <c r="J12" s="91">
        <v>0.99999999999999989</v>
      </c>
      <c r="K12" s="91">
        <v>-9.344946693018994E-4</v>
      </c>
    </row>
    <row r="13" spans="2:51">
      <c r="B13" s="101" t="s">
        <v>1489</v>
      </c>
      <c r="C13" s="81"/>
      <c r="D13" s="81"/>
      <c r="E13" s="81"/>
      <c r="F13" s="81"/>
      <c r="G13" s="90"/>
      <c r="H13" s="92"/>
      <c r="I13" s="90">
        <v>-2556.6154999999994</v>
      </c>
      <c r="J13" s="91">
        <v>1.7045436854676594</v>
      </c>
      <c r="K13" s="91">
        <v>-1.5928869876617416E-3</v>
      </c>
    </row>
    <row r="14" spans="2:51">
      <c r="B14" s="86" t="s">
        <v>1490</v>
      </c>
      <c r="C14" s="83" t="s">
        <v>1491</v>
      </c>
      <c r="D14" s="96" t="s">
        <v>1432</v>
      </c>
      <c r="E14" s="96" t="s">
        <v>169</v>
      </c>
      <c r="F14" s="110">
        <v>43116</v>
      </c>
      <c r="G14" s="93">
        <v>2170999.9999999995</v>
      </c>
      <c r="H14" s="95">
        <v>-7.7920999999999996</v>
      </c>
      <c r="I14" s="93">
        <v>-169.16735999999995</v>
      </c>
      <c r="J14" s="94">
        <v>0.11278706370795072</v>
      </c>
      <c r="K14" s="94">
        <v>-1.0539890980129369E-4</v>
      </c>
    </row>
    <row r="15" spans="2:51">
      <c r="B15" s="86" t="s">
        <v>1492</v>
      </c>
      <c r="C15" s="83" t="s">
        <v>1493</v>
      </c>
      <c r="D15" s="96" t="s">
        <v>1432</v>
      </c>
      <c r="E15" s="96" t="s">
        <v>169</v>
      </c>
      <c r="F15" s="110">
        <v>43116</v>
      </c>
      <c r="G15" s="93">
        <v>2176979.9999999995</v>
      </c>
      <c r="H15" s="95">
        <v>-7.4806999999999997</v>
      </c>
      <c r="I15" s="93">
        <v>-162.85280999999998</v>
      </c>
      <c r="J15" s="94">
        <v>0.10857703434332011</v>
      </c>
      <c r="K15" s="94">
        <v>-1.0146465980244192E-4</v>
      </c>
    </row>
    <row r="16" spans="2:51" s="7" customFormat="1">
      <c r="B16" s="86" t="s">
        <v>1494</v>
      </c>
      <c r="C16" s="83" t="s">
        <v>1495</v>
      </c>
      <c r="D16" s="96" t="s">
        <v>1432</v>
      </c>
      <c r="E16" s="96" t="s">
        <v>169</v>
      </c>
      <c r="F16" s="110">
        <v>43118</v>
      </c>
      <c r="G16" s="93">
        <v>3356599.9999999995</v>
      </c>
      <c r="H16" s="95">
        <v>-7.2980999999999998</v>
      </c>
      <c r="I16" s="93">
        <v>-244.96940999999998</v>
      </c>
      <c r="J16" s="94">
        <v>0.16332571751530026</v>
      </c>
      <c r="K16" s="94">
        <v>-1.5262701237795599E-4</v>
      </c>
      <c r="AW16" s="1"/>
      <c r="AY16" s="1"/>
    </row>
    <row r="17" spans="2:51" s="7" customFormat="1">
      <c r="B17" s="86" t="s">
        <v>1496</v>
      </c>
      <c r="C17" s="83" t="s">
        <v>1497</v>
      </c>
      <c r="D17" s="96" t="s">
        <v>1432</v>
      </c>
      <c r="E17" s="96" t="s">
        <v>169</v>
      </c>
      <c r="F17" s="110">
        <v>43180</v>
      </c>
      <c r="G17" s="93">
        <v>2069399.9999999998</v>
      </c>
      <c r="H17" s="95">
        <v>-5.6398999999999999</v>
      </c>
      <c r="I17" s="93">
        <v>-116.71132999999999</v>
      </c>
      <c r="J17" s="94">
        <v>7.7813640953843952E-2</v>
      </c>
      <c r="K17" s="94">
        <v>-7.2716432670339145E-5</v>
      </c>
      <c r="AW17" s="1"/>
      <c r="AY17" s="1"/>
    </row>
    <row r="18" spans="2:51" s="7" customFormat="1">
      <c r="B18" s="86" t="s">
        <v>1498</v>
      </c>
      <c r="C18" s="83" t="s">
        <v>1499</v>
      </c>
      <c r="D18" s="96" t="s">
        <v>1432</v>
      </c>
      <c r="E18" s="96" t="s">
        <v>169</v>
      </c>
      <c r="F18" s="110">
        <v>43255</v>
      </c>
      <c r="G18" s="93">
        <v>53125482.79999999</v>
      </c>
      <c r="H18" s="95">
        <v>-2.8757000000000001</v>
      </c>
      <c r="I18" s="93">
        <v>-1527.7069499999998</v>
      </c>
      <c r="J18" s="94">
        <v>1.018550984638698</v>
      </c>
      <c r="K18" s="94">
        <v>-9.5183046555706433E-4</v>
      </c>
      <c r="AW18" s="1"/>
      <c r="AY18" s="1"/>
    </row>
    <row r="19" spans="2:51">
      <c r="B19" s="86" t="s">
        <v>1500</v>
      </c>
      <c r="C19" s="83" t="s">
        <v>1501</v>
      </c>
      <c r="D19" s="96" t="s">
        <v>1432</v>
      </c>
      <c r="E19" s="96" t="s">
        <v>169</v>
      </c>
      <c r="F19" s="110">
        <v>43255</v>
      </c>
      <c r="G19" s="93">
        <v>2102699.9999999995</v>
      </c>
      <c r="H19" s="95">
        <v>-2.7210000000000001</v>
      </c>
      <c r="I19" s="93">
        <v>-57.213879999999989</v>
      </c>
      <c r="J19" s="94">
        <v>3.8145570921831774E-2</v>
      </c>
      <c r="K19" s="94">
        <v>-3.5646832683929347E-5</v>
      </c>
    </row>
    <row r="20" spans="2:51">
      <c r="B20" s="86" t="s">
        <v>1502</v>
      </c>
      <c r="C20" s="83" t="s">
        <v>1503</v>
      </c>
      <c r="D20" s="96" t="s">
        <v>1432</v>
      </c>
      <c r="E20" s="96" t="s">
        <v>169</v>
      </c>
      <c r="F20" s="110">
        <v>43269</v>
      </c>
      <c r="G20" s="93">
        <v>5297999.9999999991</v>
      </c>
      <c r="H20" s="95">
        <v>-0.81440000000000001</v>
      </c>
      <c r="I20" s="93">
        <v>-43.144639999999995</v>
      </c>
      <c r="J20" s="94">
        <v>2.876534374205875E-2</v>
      </c>
      <c r="K20" s="94">
        <v>-2.6881060387590659E-5</v>
      </c>
    </row>
    <row r="21" spans="2:51">
      <c r="B21" s="86" t="s">
        <v>1504</v>
      </c>
      <c r="C21" s="83" t="s">
        <v>1505</v>
      </c>
      <c r="D21" s="96" t="s">
        <v>1432</v>
      </c>
      <c r="E21" s="96" t="s">
        <v>169</v>
      </c>
      <c r="F21" s="110">
        <v>43271</v>
      </c>
      <c r="G21" s="93">
        <v>5661119.9999999991</v>
      </c>
      <c r="H21" s="95">
        <v>-0.58279999999999998</v>
      </c>
      <c r="I21" s="93">
        <v>-32.993089999999988</v>
      </c>
      <c r="J21" s="94">
        <v>2.1997114240904104E-2</v>
      </c>
      <c r="K21" s="94">
        <v>-2.0556185998149789E-5</v>
      </c>
    </row>
    <row r="22" spans="2:51">
      <c r="B22" s="86" t="s">
        <v>1506</v>
      </c>
      <c r="C22" s="83" t="s">
        <v>1507</v>
      </c>
      <c r="D22" s="96" t="s">
        <v>1432</v>
      </c>
      <c r="E22" s="96" t="s">
        <v>169</v>
      </c>
      <c r="F22" s="110">
        <v>43229</v>
      </c>
      <c r="G22" s="93">
        <v>2481359.9999999995</v>
      </c>
      <c r="H22" s="95">
        <v>-2.2250999999999999</v>
      </c>
      <c r="I22" s="93">
        <v>-55.212949999999992</v>
      </c>
      <c r="J22" s="94">
        <v>3.6811513220717629E-2</v>
      </c>
      <c r="K22" s="94">
        <v>-3.4400162873697022E-5</v>
      </c>
    </row>
    <row r="23" spans="2:51">
      <c r="B23" s="86" t="s">
        <v>1508</v>
      </c>
      <c r="C23" s="83" t="s">
        <v>1509</v>
      </c>
      <c r="D23" s="96" t="s">
        <v>1432</v>
      </c>
      <c r="E23" s="96" t="s">
        <v>169</v>
      </c>
      <c r="F23" s="110">
        <v>43228</v>
      </c>
      <c r="G23" s="93">
        <v>4625399.9999999991</v>
      </c>
      <c r="H23" s="95">
        <v>-1.8460000000000001</v>
      </c>
      <c r="I23" s="93">
        <v>-85.384139999999988</v>
      </c>
      <c r="J23" s="94">
        <v>5.6927213605677741E-2</v>
      </c>
      <c r="K23" s="94">
        <v>-5.3198177652716419E-5</v>
      </c>
    </row>
    <row r="24" spans="2:51">
      <c r="B24" s="86" t="s">
        <v>1510</v>
      </c>
      <c r="C24" s="83" t="s">
        <v>1511</v>
      </c>
      <c r="D24" s="96" t="s">
        <v>1432</v>
      </c>
      <c r="E24" s="96" t="s">
        <v>169</v>
      </c>
      <c r="F24" s="110">
        <v>43272</v>
      </c>
      <c r="G24" s="93">
        <v>6413399.9999999991</v>
      </c>
      <c r="H24" s="95">
        <v>-0.95520000000000005</v>
      </c>
      <c r="I24" s="93">
        <v>-61.258939999999988</v>
      </c>
      <c r="J24" s="94">
        <v>4.084248857735636E-2</v>
      </c>
      <c r="K24" s="94">
        <v>-3.8167087856563241E-5</v>
      </c>
    </row>
    <row r="25" spans="2:51">
      <c r="B25" s="82"/>
      <c r="C25" s="83"/>
      <c r="D25" s="83"/>
      <c r="E25" s="83"/>
      <c r="F25" s="83"/>
      <c r="G25" s="93"/>
      <c r="H25" s="95"/>
      <c r="I25" s="83"/>
      <c r="J25" s="94"/>
      <c r="K25" s="83"/>
    </row>
    <row r="26" spans="2:51">
      <c r="B26" s="101" t="s">
        <v>234</v>
      </c>
      <c r="C26" s="81"/>
      <c r="D26" s="81"/>
      <c r="E26" s="81"/>
      <c r="F26" s="81"/>
      <c r="G26" s="90"/>
      <c r="H26" s="92"/>
      <c r="I26" s="90">
        <v>1089.5496399999997</v>
      </c>
      <c r="J26" s="91">
        <v>-0.72642325717948653</v>
      </c>
      <c r="K26" s="91">
        <v>6.7883866149115295E-4</v>
      </c>
    </row>
    <row r="27" spans="2:51">
      <c r="B27" s="86" t="s">
        <v>1512</v>
      </c>
      <c r="C27" s="83" t="s">
        <v>1513</v>
      </c>
      <c r="D27" s="96" t="s">
        <v>1432</v>
      </c>
      <c r="E27" s="96" t="s">
        <v>171</v>
      </c>
      <c r="F27" s="110">
        <v>43241</v>
      </c>
      <c r="G27" s="93">
        <v>1361631.9999999998</v>
      </c>
      <c r="H27" s="95">
        <v>-1.2729999999999999</v>
      </c>
      <c r="I27" s="93">
        <v>-17.333999999999996</v>
      </c>
      <c r="J27" s="94">
        <v>1.1556904135133503E-2</v>
      </c>
      <c r="K27" s="94">
        <v>-1.0799865307915339E-5</v>
      </c>
    </row>
    <row r="28" spans="2:51">
      <c r="B28" s="86" t="s">
        <v>1514</v>
      </c>
      <c r="C28" s="83" t="s">
        <v>1515</v>
      </c>
      <c r="D28" s="96" t="s">
        <v>1432</v>
      </c>
      <c r="E28" s="96" t="s">
        <v>169</v>
      </c>
      <c r="F28" s="110">
        <v>43186</v>
      </c>
      <c r="G28" s="93">
        <v>450040.49999999994</v>
      </c>
      <c r="H28" s="95">
        <v>-5.3959999999999999</v>
      </c>
      <c r="I28" s="93">
        <v>-24.284129999999994</v>
      </c>
      <c r="J28" s="94">
        <v>1.6190686651385688E-2</v>
      </c>
      <c r="K28" s="94">
        <v>-1.5130110368057351E-5</v>
      </c>
    </row>
    <row r="29" spans="2:51">
      <c r="B29" s="86" t="s">
        <v>1516</v>
      </c>
      <c r="C29" s="83" t="s">
        <v>1517</v>
      </c>
      <c r="D29" s="96" t="s">
        <v>1432</v>
      </c>
      <c r="E29" s="96" t="s">
        <v>169</v>
      </c>
      <c r="F29" s="110">
        <v>43199</v>
      </c>
      <c r="G29" s="93">
        <v>701140.0199999999</v>
      </c>
      <c r="H29" s="95">
        <v>-4.0777999999999999</v>
      </c>
      <c r="I29" s="93">
        <v>-28.591359999999998</v>
      </c>
      <c r="J29" s="94">
        <v>1.9062397981602093E-2</v>
      </c>
      <c r="K29" s="94">
        <v>-1.7813709297918445E-5</v>
      </c>
    </row>
    <row r="30" spans="2:51">
      <c r="B30" s="86" t="s">
        <v>1518</v>
      </c>
      <c r="C30" s="83" t="s">
        <v>1519</v>
      </c>
      <c r="D30" s="96" t="s">
        <v>1432</v>
      </c>
      <c r="E30" s="96" t="s">
        <v>169</v>
      </c>
      <c r="F30" s="110">
        <v>43206</v>
      </c>
      <c r="G30" s="93">
        <v>527388.11999999988</v>
      </c>
      <c r="H30" s="95">
        <v>-3.7753000000000001</v>
      </c>
      <c r="I30" s="93">
        <v>-19.910619999999994</v>
      </c>
      <c r="J30" s="94">
        <v>1.3274785197361937E-2</v>
      </c>
      <c r="K30" s="94">
        <v>-1.2405216003062495E-5</v>
      </c>
    </row>
    <row r="31" spans="2:51">
      <c r="B31" s="86" t="s">
        <v>1520</v>
      </c>
      <c r="C31" s="83" t="s">
        <v>1521</v>
      </c>
      <c r="D31" s="96" t="s">
        <v>1432</v>
      </c>
      <c r="E31" s="96" t="s">
        <v>169</v>
      </c>
      <c r="F31" s="110">
        <v>43256</v>
      </c>
      <c r="G31" s="93">
        <v>541878.43999999983</v>
      </c>
      <c r="H31" s="95">
        <v>-1.0005999999999999</v>
      </c>
      <c r="I31" s="93">
        <v>-5.4222600000000005</v>
      </c>
      <c r="J31" s="94">
        <v>3.6151228231088616E-3</v>
      </c>
      <c r="K31" s="94">
        <v>-3.378313007066865E-6</v>
      </c>
    </row>
    <row r="32" spans="2:51">
      <c r="B32" s="86" t="s">
        <v>1522</v>
      </c>
      <c r="C32" s="83" t="s">
        <v>1523</v>
      </c>
      <c r="D32" s="96" t="s">
        <v>1432</v>
      </c>
      <c r="E32" s="96" t="s">
        <v>169</v>
      </c>
      <c r="F32" s="110">
        <v>43220</v>
      </c>
      <c r="G32" s="93">
        <v>565749.99999999988</v>
      </c>
      <c r="H32" s="95">
        <v>2.915</v>
      </c>
      <c r="I32" s="93">
        <v>16.491429999999998</v>
      </c>
      <c r="J32" s="94">
        <v>-1.0995146853655515E-2</v>
      </c>
      <c r="K32" s="94">
        <v>1.0274906122932633E-5</v>
      </c>
    </row>
    <row r="33" spans="2:11">
      <c r="B33" s="86" t="s">
        <v>1524</v>
      </c>
      <c r="C33" s="83" t="s">
        <v>1525</v>
      </c>
      <c r="D33" s="96" t="s">
        <v>1432</v>
      </c>
      <c r="E33" s="96" t="s">
        <v>169</v>
      </c>
      <c r="F33" s="110">
        <v>43263</v>
      </c>
      <c r="G33" s="93">
        <v>984314.0399999998</v>
      </c>
      <c r="H33" s="95">
        <v>1.8127</v>
      </c>
      <c r="I33" s="93">
        <v>17.842569999999995</v>
      </c>
      <c r="J33" s="94">
        <v>-1.189597732862634E-2</v>
      </c>
      <c r="K33" s="94">
        <v>1.1116727399737567E-5</v>
      </c>
    </row>
    <row r="34" spans="2:11">
      <c r="B34" s="86" t="s">
        <v>1526</v>
      </c>
      <c r="C34" s="83" t="s">
        <v>1527</v>
      </c>
      <c r="D34" s="96" t="s">
        <v>1432</v>
      </c>
      <c r="E34" s="96" t="s">
        <v>171</v>
      </c>
      <c r="F34" s="110">
        <v>43272</v>
      </c>
      <c r="G34" s="93">
        <v>2236819.4599999995</v>
      </c>
      <c r="H34" s="95">
        <v>-0.91869999999999996</v>
      </c>
      <c r="I34" s="93">
        <v>-20.550519999999995</v>
      </c>
      <c r="J34" s="94">
        <v>1.3701418574313126E-2</v>
      </c>
      <c r="K34" s="94">
        <v>-1.2803902619569652E-5</v>
      </c>
    </row>
    <row r="35" spans="2:11">
      <c r="B35" s="86" t="s">
        <v>1528</v>
      </c>
      <c r="C35" s="83" t="s">
        <v>1529</v>
      </c>
      <c r="D35" s="96" t="s">
        <v>1432</v>
      </c>
      <c r="E35" s="96" t="s">
        <v>171</v>
      </c>
      <c r="F35" s="110">
        <v>43237</v>
      </c>
      <c r="G35" s="93">
        <v>1342694.4799999997</v>
      </c>
      <c r="H35" s="95">
        <v>1.583</v>
      </c>
      <c r="I35" s="93">
        <v>21.255069999999996</v>
      </c>
      <c r="J35" s="94">
        <v>-1.4171155323384798E-2</v>
      </c>
      <c r="K35" s="94">
        <v>1.324286910755233E-5</v>
      </c>
    </row>
    <row r="36" spans="2:11">
      <c r="B36" s="86" t="s">
        <v>1530</v>
      </c>
      <c r="C36" s="83" t="s">
        <v>1531</v>
      </c>
      <c r="D36" s="96" t="s">
        <v>1432</v>
      </c>
      <c r="E36" s="96" t="s">
        <v>171</v>
      </c>
      <c r="F36" s="110">
        <v>43242</v>
      </c>
      <c r="G36" s="93">
        <v>866564.74999999988</v>
      </c>
      <c r="H36" s="95">
        <v>1.6182000000000001</v>
      </c>
      <c r="I36" s="93">
        <v>14.022739999999997</v>
      </c>
      <c r="J36" s="94">
        <v>-9.3492247543499468E-3</v>
      </c>
      <c r="K36" s="94">
        <v>8.7368006950453879E-6</v>
      </c>
    </row>
    <row r="37" spans="2:11">
      <c r="B37" s="86" t="s">
        <v>1532</v>
      </c>
      <c r="C37" s="83" t="s">
        <v>1533</v>
      </c>
      <c r="D37" s="96" t="s">
        <v>1432</v>
      </c>
      <c r="E37" s="96" t="s">
        <v>171</v>
      </c>
      <c r="F37" s="110">
        <v>43216</v>
      </c>
      <c r="G37" s="93">
        <v>179588.76</v>
      </c>
      <c r="H37" s="95">
        <v>4.9600999999999997</v>
      </c>
      <c r="I37" s="93">
        <v>8.9077000000000002</v>
      </c>
      <c r="J37" s="94">
        <v>-5.9389312890578477E-3</v>
      </c>
      <c r="K37" s="94">
        <v>5.5498996309748178E-6</v>
      </c>
    </row>
    <row r="38" spans="2:11">
      <c r="B38" s="86" t="s">
        <v>1534</v>
      </c>
      <c r="C38" s="83" t="s">
        <v>1535</v>
      </c>
      <c r="D38" s="96" t="s">
        <v>1432</v>
      </c>
      <c r="E38" s="96" t="s">
        <v>171</v>
      </c>
      <c r="F38" s="110">
        <v>43214</v>
      </c>
      <c r="G38" s="93">
        <v>584871.06999999983</v>
      </c>
      <c r="H38" s="95">
        <v>5.1558000000000002</v>
      </c>
      <c r="I38" s="93">
        <v>30.154869999999995</v>
      </c>
      <c r="J38" s="94">
        <v>-2.010481953371485E-2</v>
      </c>
      <c r="K38" s="94">
        <v>1.8787846681533232E-5</v>
      </c>
    </row>
    <row r="39" spans="2:11">
      <c r="B39" s="86" t="s">
        <v>1536</v>
      </c>
      <c r="C39" s="83" t="s">
        <v>1537</v>
      </c>
      <c r="D39" s="96" t="s">
        <v>1432</v>
      </c>
      <c r="E39" s="96" t="s">
        <v>171</v>
      </c>
      <c r="F39" s="110">
        <v>43199</v>
      </c>
      <c r="G39" s="93">
        <v>8009986.8299999991</v>
      </c>
      <c r="H39" s="95">
        <v>5.6547999999999998</v>
      </c>
      <c r="I39" s="93">
        <v>452.94884999999994</v>
      </c>
      <c r="J39" s="94">
        <v>-0.30198952564722309</v>
      </c>
      <c r="K39" s="94">
        <v>2.8220760190233925E-4</v>
      </c>
    </row>
    <row r="40" spans="2:11">
      <c r="B40" s="86" t="s">
        <v>1538</v>
      </c>
      <c r="C40" s="83" t="s">
        <v>1539</v>
      </c>
      <c r="D40" s="96" t="s">
        <v>1432</v>
      </c>
      <c r="E40" s="96" t="s">
        <v>171</v>
      </c>
      <c r="F40" s="110">
        <v>43172</v>
      </c>
      <c r="G40" s="93">
        <v>5316153.7499999991</v>
      </c>
      <c r="H40" s="95">
        <v>6.2576999999999998</v>
      </c>
      <c r="I40" s="93">
        <v>332.67110999999994</v>
      </c>
      <c r="J40" s="94">
        <v>-0.22179809200406442</v>
      </c>
      <c r="K40" s="94">
        <v>2.0726913463913046E-4</v>
      </c>
    </row>
    <row r="41" spans="2:11">
      <c r="B41" s="86" t="s">
        <v>1540</v>
      </c>
      <c r="C41" s="83" t="s">
        <v>1541</v>
      </c>
      <c r="D41" s="96" t="s">
        <v>1432</v>
      </c>
      <c r="E41" s="96" t="s">
        <v>171</v>
      </c>
      <c r="F41" s="110">
        <v>43173</v>
      </c>
      <c r="G41" s="93">
        <v>456140.49999999994</v>
      </c>
      <c r="H41" s="95">
        <v>6.5407999999999999</v>
      </c>
      <c r="I41" s="93">
        <v>29.835389999999997</v>
      </c>
      <c r="J41" s="94">
        <v>-1.9891816203087619E-2</v>
      </c>
      <c r="K41" s="94">
        <v>1.8588796204518531E-5</v>
      </c>
    </row>
    <row r="42" spans="2:11">
      <c r="B42" s="86" t="s">
        <v>1542</v>
      </c>
      <c r="C42" s="83" t="s">
        <v>1543</v>
      </c>
      <c r="D42" s="96" t="s">
        <v>1432</v>
      </c>
      <c r="E42" s="96" t="s">
        <v>172</v>
      </c>
      <c r="F42" s="110">
        <v>43277</v>
      </c>
      <c r="G42" s="93">
        <v>1925276.9199999997</v>
      </c>
      <c r="H42" s="95">
        <v>0.51670000000000005</v>
      </c>
      <c r="I42" s="93">
        <v>9.9478699999999982</v>
      </c>
      <c r="J42" s="94">
        <v>-6.6324322106132757E-3</v>
      </c>
      <c r="K42" s="94">
        <v>6.1979725453243209E-6</v>
      </c>
    </row>
    <row r="43" spans="2:11">
      <c r="B43" s="86" t="s">
        <v>1544</v>
      </c>
      <c r="C43" s="83" t="s">
        <v>1545</v>
      </c>
      <c r="D43" s="96" t="s">
        <v>1432</v>
      </c>
      <c r="E43" s="96" t="s">
        <v>169</v>
      </c>
      <c r="F43" s="110">
        <v>43167</v>
      </c>
      <c r="G43" s="93">
        <v>555111.97</v>
      </c>
      <c r="H43" s="95">
        <v>4.9336000000000002</v>
      </c>
      <c r="I43" s="93">
        <v>27.386939999999996</v>
      </c>
      <c r="J43" s="94">
        <v>-1.825938849282642E-2</v>
      </c>
      <c r="K43" s="94">
        <v>1.7063301211258734E-5</v>
      </c>
    </row>
    <row r="44" spans="2:11">
      <c r="B44" s="86" t="s">
        <v>1546</v>
      </c>
      <c r="C44" s="83" t="s">
        <v>1547</v>
      </c>
      <c r="D44" s="96" t="s">
        <v>1432</v>
      </c>
      <c r="E44" s="96" t="s">
        <v>169</v>
      </c>
      <c r="F44" s="110">
        <v>43172</v>
      </c>
      <c r="G44" s="93">
        <v>1751999.9999999998</v>
      </c>
      <c r="H44" s="95">
        <v>4.0358000000000001</v>
      </c>
      <c r="I44" s="93">
        <v>70.707969999999989</v>
      </c>
      <c r="J44" s="94">
        <v>-4.714233476865673E-2</v>
      </c>
      <c r="K44" s="94">
        <v>4.4054260539755313E-5</v>
      </c>
    </row>
    <row r="45" spans="2:11">
      <c r="B45" s="86" t="s">
        <v>1548</v>
      </c>
      <c r="C45" s="83" t="s">
        <v>1549</v>
      </c>
      <c r="D45" s="96" t="s">
        <v>1432</v>
      </c>
      <c r="E45" s="96" t="s">
        <v>169</v>
      </c>
      <c r="F45" s="110">
        <v>43153</v>
      </c>
      <c r="G45" s="93">
        <v>3405404.0499999993</v>
      </c>
      <c r="H45" s="95">
        <v>3.9472999999999998</v>
      </c>
      <c r="I45" s="93">
        <v>134.42261999999999</v>
      </c>
      <c r="J45" s="94">
        <v>-8.9622091434953255E-2</v>
      </c>
      <c r="K45" s="94">
        <v>8.3751366697651253E-5</v>
      </c>
    </row>
    <row r="46" spans="2:11">
      <c r="B46" s="86" t="s">
        <v>1550</v>
      </c>
      <c r="C46" s="83" t="s">
        <v>1551</v>
      </c>
      <c r="D46" s="96" t="s">
        <v>1432</v>
      </c>
      <c r="E46" s="96" t="s">
        <v>169</v>
      </c>
      <c r="F46" s="110">
        <v>43230</v>
      </c>
      <c r="G46" s="93">
        <v>884909.20999999985</v>
      </c>
      <c r="H46" s="95">
        <v>1.2297</v>
      </c>
      <c r="I46" s="93">
        <v>10.881790000000001</v>
      </c>
      <c r="J46" s="94">
        <v>-7.25509425687403E-3</v>
      </c>
      <c r="K46" s="94">
        <v>6.7798469083316077E-6</v>
      </c>
    </row>
    <row r="47" spans="2:11">
      <c r="B47" s="86" t="s">
        <v>1552</v>
      </c>
      <c r="C47" s="83" t="s">
        <v>1553</v>
      </c>
      <c r="D47" s="96" t="s">
        <v>1432</v>
      </c>
      <c r="E47" s="96" t="s">
        <v>169</v>
      </c>
      <c r="F47" s="110">
        <v>43243</v>
      </c>
      <c r="G47" s="93">
        <v>303777.19999999995</v>
      </c>
      <c r="H47" s="95">
        <v>1.1980999999999999</v>
      </c>
      <c r="I47" s="93">
        <v>3.6395299999999993</v>
      </c>
      <c r="J47" s="94">
        <v>-2.426543169893991E-3</v>
      </c>
      <c r="K47" s="94">
        <v>2.2675916570968682E-6</v>
      </c>
    </row>
    <row r="48" spans="2:11">
      <c r="B48" s="86" t="s">
        <v>1554</v>
      </c>
      <c r="C48" s="83" t="s">
        <v>1555</v>
      </c>
      <c r="D48" s="96" t="s">
        <v>1432</v>
      </c>
      <c r="E48" s="96" t="s">
        <v>169</v>
      </c>
      <c r="F48" s="110">
        <v>43234</v>
      </c>
      <c r="G48" s="93">
        <v>585328.77999999991</v>
      </c>
      <c r="H48" s="95">
        <v>4.1901000000000002</v>
      </c>
      <c r="I48" s="93">
        <v>24.52608</v>
      </c>
      <c r="J48" s="94">
        <v>-1.6351999271409668E-2</v>
      </c>
      <c r="K48" s="94">
        <v>1.528085615156088E-5</v>
      </c>
    </row>
    <row r="49" spans="2:11">
      <c r="B49" s="82"/>
      <c r="C49" s="83"/>
      <c r="D49" s="83"/>
      <c r="E49" s="83"/>
      <c r="F49" s="83"/>
      <c r="G49" s="93"/>
      <c r="H49" s="95"/>
      <c r="I49" s="83"/>
      <c r="J49" s="94"/>
      <c r="K49" s="83"/>
    </row>
    <row r="50" spans="2:11">
      <c r="B50" s="101" t="s">
        <v>233</v>
      </c>
      <c r="C50" s="81"/>
      <c r="D50" s="81"/>
      <c r="E50" s="81"/>
      <c r="F50" s="81"/>
      <c r="G50" s="90"/>
      <c r="H50" s="92"/>
      <c r="I50" s="90">
        <v>-32.81678999999999</v>
      </c>
      <c r="J50" s="91">
        <v>2.1879571711826914E-2</v>
      </c>
      <c r="K50" s="91">
        <v>-2.0446343131310892E-5</v>
      </c>
    </row>
    <row r="51" spans="2:11">
      <c r="B51" s="86" t="s">
        <v>1640</v>
      </c>
      <c r="C51" s="83" t="s">
        <v>1556</v>
      </c>
      <c r="D51" s="96" t="s">
        <v>1432</v>
      </c>
      <c r="E51" s="96" t="s">
        <v>170</v>
      </c>
      <c r="F51" s="110">
        <v>43108</v>
      </c>
      <c r="G51" s="93">
        <v>1134.5899999999997</v>
      </c>
      <c r="H51" s="95">
        <v>984.0761</v>
      </c>
      <c r="I51" s="93">
        <v>-32.81678999999999</v>
      </c>
      <c r="J51" s="94">
        <v>2.1879571711826914E-2</v>
      </c>
      <c r="K51" s="94">
        <v>-2.0446343131310892E-5</v>
      </c>
    </row>
    <row r="52" spans="2:11">
      <c r="B52" s="160"/>
      <c r="C52" s="161"/>
      <c r="D52" s="161"/>
      <c r="E52" s="161"/>
      <c r="F52" s="161"/>
      <c r="G52" s="161"/>
      <c r="H52" s="161"/>
      <c r="I52" s="161"/>
      <c r="J52" s="161"/>
      <c r="K52" s="161"/>
    </row>
    <row r="53" spans="2:11">
      <c r="B53" s="160"/>
      <c r="C53" s="161"/>
      <c r="D53" s="161"/>
      <c r="E53" s="161"/>
      <c r="F53" s="161"/>
      <c r="G53" s="161"/>
      <c r="H53" s="161"/>
      <c r="I53" s="161"/>
      <c r="J53" s="161"/>
      <c r="K53" s="161"/>
    </row>
    <row r="54" spans="2:11">
      <c r="B54" s="160"/>
      <c r="C54" s="161"/>
      <c r="D54" s="161"/>
      <c r="E54" s="161"/>
      <c r="F54" s="161"/>
      <c r="G54" s="161"/>
      <c r="H54" s="161"/>
      <c r="I54" s="161"/>
      <c r="J54" s="161"/>
      <c r="K54" s="161"/>
    </row>
    <row r="55" spans="2:11">
      <c r="B55" s="98" t="s">
        <v>258</v>
      </c>
      <c r="C55" s="1"/>
      <c r="D55" s="1"/>
    </row>
    <row r="56" spans="2:11">
      <c r="B56" s="98" t="s">
        <v>118</v>
      </c>
      <c r="C56" s="1"/>
      <c r="D56" s="1"/>
    </row>
    <row r="57" spans="2:11">
      <c r="B57" s="98" t="s">
        <v>241</v>
      </c>
      <c r="C57" s="1"/>
      <c r="D57" s="1"/>
    </row>
    <row r="58" spans="2:11">
      <c r="B58" s="98" t="s">
        <v>249</v>
      </c>
      <c r="C58" s="1"/>
      <c r="D58" s="1"/>
    </row>
    <row r="59" spans="2:11">
      <c r="C59" s="1"/>
      <c r="D59" s="1"/>
    </row>
    <row r="60" spans="2:11">
      <c r="C60" s="1"/>
      <c r="D60" s="1"/>
    </row>
    <row r="61" spans="2:11">
      <c r="C61" s="1"/>
      <c r="D61" s="1"/>
    </row>
    <row r="62" spans="2:11">
      <c r="C62" s="1"/>
      <c r="D62" s="1"/>
    </row>
    <row r="63" spans="2:11">
      <c r="C63" s="1"/>
      <c r="D63" s="1"/>
    </row>
    <row r="64" spans="2:11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D1:XFD40 AH41:XFD44 D41:AF44 D45:XFD1048576 A1:B1048576 C5:C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185</v>
      </c>
      <c r="C1" s="77" t="s" vm="1">
        <v>259</v>
      </c>
    </row>
    <row r="2" spans="2:78">
      <c r="B2" s="57" t="s">
        <v>184</v>
      </c>
      <c r="C2" s="77" t="s">
        <v>260</v>
      </c>
    </row>
    <row r="3" spans="2:78">
      <c r="B3" s="57" t="s">
        <v>186</v>
      </c>
      <c r="C3" s="77" t="s">
        <v>261</v>
      </c>
    </row>
    <row r="4" spans="2:78">
      <c r="B4" s="57" t="s">
        <v>187</v>
      </c>
      <c r="C4" s="77">
        <v>9606</v>
      </c>
    </row>
    <row r="6" spans="2:78" ht="26.25" customHeight="1">
      <c r="B6" s="154" t="s">
        <v>216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6"/>
    </row>
    <row r="7" spans="2:78" ht="26.25" customHeight="1">
      <c r="B7" s="154" t="s">
        <v>106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6"/>
    </row>
    <row r="8" spans="2:78" s="3" customFormat="1" ht="47.25">
      <c r="B8" s="23" t="s">
        <v>122</v>
      </c>
      <c r="C8" s="31" t="s">
        <v>47</v>
      </c>
      <c r="D8" s="31" t="s">
        <v>52</v>
      </c>
      <c r="E8" s="31" t="s">
        <v>15</v>
      </c>
      <c r="F8" s="31" t="s">
        <v>67</v>
      </c>
      <c r="G8" s="31" t="s">
        <v>108</v>
      </c>
      <c r="H8" s="31" t="s">
        <v>18</v>
      </c>
      <c r="I8" s="31" t="s">
        <v>107</v>
      </c>
      <c r="J8" s="31" t="s">
        <v>17</v>
      </c>
      <c r="K8" s="31" t="s">
        <v>19</v>
      </c>
      <c r="L8" s="31" t="s">
        <v>243</v>
      </c>
      <c r="M8" s="31" t="s">
        <v>242</v>
      </c>
      <c r="N8" s="31" t="s">
        <v>116</v>
      </c>
      <c r="O8" s="31" t="s">
        <v>60</v>
      </c>
      <c r="P8" s="31" t="s">
        <v>188</v>
      </c>
      <c r="Q8" s="32" t="s">
        <v>190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250</v>
      </c>
      <c r="M9" s="17"/>
      <c r="N9" s="17" t="s">
        <v>246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119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8" t="s">
        <v>258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8" t="s">
        <v>118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98" t="s">
        <v>241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98" t="s">
        <v>249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20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7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5703125" style="2" bestFit="1" customWidth="1"/>
    <col min="3" max="3" width="13.7109375" style="2" customWidth="1"/>
    <col min="4" max="4" width="10.140625" style="2" bestFit="1" customWidth="1"/>
    <col min="5" max="5" width="12.42578125" style="2" bestFit="1" customWidth="1"/>
    <col min="6" max="6" width="5.7109375" style="1" bestFit="1" customWidth="1"/>
    <col min="7" max="7" width="11.28515625" style="1" bestFit="1" customWidth="1"/>
    <col min="8" max="8" width="11.140625" style="1" bestFit="1" customWidth="1"/>
    <col min="9" max="9" width="6.140625" style="1" bestFit="1" customWidth="1"/>
    <col min="10" max="10" width="12" style="1" bestFit="1" customWidth="1"/>
    <col min="11" max="11" width="6.85546875" style="1" bestFit="1" customWidth="1"/>
    <col min="12" max="12" width="8.5703125" style="1" customWidth="1"/>
    <col min="13" max="13" width="13.140625" style="1" bestFit="1" customWidth="1"/>
    <col min="14" max="14" width="7.85546875" style="1" customWidth="1"/>
    <col min="15" max="15" width="10.140625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185</v>
      </c>
      <c r="C1" s="77" t="s" vm="1">
        <v>259</v>
      </c>
    </row>
    <row r="2" spans="2:61">
      <c r="B2" s="57" t="s">
        <v>184</v>
      </c>
      <c r="C2" s="77" t="s">
        <v>260</v>
      </c>
    </row>
    <row r="3" spans="2:61">
      <c r="B3" s="57" t="s">
        <v>186</v>
      </c>
      <c r="C3" s="77" t="s">
        <v>261</v>
      </c>
    </row>
    <row r="4" spans="2:61">
      <c r="B4" s="57" t="s">
        <v>187</v>
      </c>
      <c r="C4" s="77">
        <v>9606</v>
      </c>
    </row>
    <row r="6" spans="2:61" ht="26.25" customHeight="1">
      <c r="B6" s="154" t="s">
        <v>217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6"/>
    </row>
    <row r="7" spans="2:61" s="3" customFormat="1" ht="63">
      <c r="B7" s="23" t="s">
        <v>122</v>
      </c>
      <c r="C7" s="31" t="s">
        <v>229</v>
      </c>
      <c r="D7" s="31" t="s">
        <v>47</v>
      </c>
      <c r="E7" s="31" t="s">
        <v>123</v>
      </c>
      <c r="F7" s="31" t="s">
        <v>15</v>
      </c>
      <c r="G7" s="31" t="s">
        <v>108</v>
      </c>
      <c r="H7" s="31" t="s">
        <v>67</v>
      </c>
      <c r="I7" s="31" t="s">
        <v>18</v>
      </c>
      <c r="J7" s="31" t="s">
        <v>107</v>
      </c>
      <c r="K7" s="14" t="s">
        <v>36</v>
      </c>
      <c r="L7" s="70" t="s">
        <v>19</v>
      </c>
      <c r="M7" s="31" t="s">
        <v>243</v>
      </c>
      <c r="N7" s="31" t="s">
        <v>242</v>
      </c>
      <c r="O7" s="31" t="s">
        <v>116</v>
      </c>
      <c r="P7" s="31" t="s">
        <v>188</v>
      </c>
      <c r="Q7" s="32" t="s">
        <v>190</v>
      </c>
      <c r="R7" s="1"/>
      <c r="S7" s="1"/>
      <c r="T7" s="1"/>
      <c r="U7" s="1"/>
      <c r="V7" s="1"/>
      <c r="W7" s="1"/>
      <c r="BH7" s="3" t="s">
        <v>168</v>
      </c>
      <c r="BI7" s="3" t="s">
        <v>170</v>
      </c>
    </row>
    <row r="8" spans="2:61" s="3" customFormat="1" ht="24" customHeight="1">
      <c r="B8" s="16"/>
      <c r="C8" s="69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250</v>
      </c>
      <c r="N8" s="17"/>
      <c r="O8" s="17" t="s">
        <v>246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166</v>
      </c>
      <c r="BI8" s="3" t="s">
        <v>169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119</v>
      </c>
      <c r="R9" s="1"/>
      <c r="S9" s="1"/>
      <c r="T9" s="1"/>
      <c r="U9" s="1"/>
      <c r="V9" s="1"/>
      <c r="W9" s="1"/>
      <c r="BH9" s="4" t="s">
        <v>167</v>
      </c>
      <c r="BI9" s="4" t="s">
        <v>171</v>
      </c>
    </row>
    <row r="10" spans="2:61" s="4" customFormat="1" ht="18" customHeight="1">
      <c r="B10" s="78" t="s">
        <v>41</v>
      </c>
      <c r="C10" s="79"/>
      <c r="D10" s="79"/>
      <c r="E10" s="79"/>
      <c r="F10" s="79"/>
      <c r="G10" s="79"/>
      <c r="H10" s="79"/>
      <c r="I10" s="87">
        <v>5.9355337195085021</v>
      </c>
      <c r="J10" s="79"/>
      <c r="K10" s="79"/>
      <c r="L10" s="102">
        <v>3.8536262415319246E-2</v>
      </c>
      <c r="M10" s="87"/>
      <c r="N10" s="89"/>
      <c r="O10" s="87">
        <v>29776.188609999997</v>
      </c>
      <c r="P10" s="88">
        <v>1</v>
      </c>
      <c r="Q10" s="88">
        <v>1.8551911063290807E-2</v>
      </c>
      <c r="R10" s="1"/>
      <c r="S10" s="1"/>
      <c r="T10" s="1"/>
      <c r="U10" s="1"/>
      <c r="V10" s="1"/>
      <c r="W10" s="1"/>
      <c r="BH10" s="1" t="s">
        <v>28</v>
      </c>
      <c r="BI10" s="4" t="s">
        <v>172</v>
      </c>
    </row>
    <row r="11" spans="2:61" ht="18" customHeight="1">
      <c r="B11" s="80" t="s">
        <v>39</v>
      </c>
      <c r="C11" s="81"/>
      <c r="D11" s="81"/>
      <c r="E11" s="81"/>
      <c r="F11" s="81"/>
      <c r="G11" s="81"/>
      <c r="H11" s="81"/>
      <c r="I11" s="90">
        <v>5.7544853066793289</v>
      </c>
      <c r="J11" s="81"/>
      <c r="K11" s="81"/>
      <c r="L11" s="103">
        <v>3.564641592769642E-2</v>
      </c>
      <c r="M11" s="90"/>
      <c r="N11" s="92"/>
      <c r="O11" s="90">
        <v>23822.743869999995</v>
      </c>
      <c r="P11" s="91">
        <v>0.80006021529563376</v>
      </c>
      <c r="Q11" s="91">
        <v>1.4842645959441894E-2</v>
      </c>
      <c r="BI11" s="1" t="s">
        <v>178</v>
      </c>
    </row>
    <row r="12" spans="2:61">
      <c r="B12" s="101" t="s">
        <v>37</v>
      </c>
      <c r="C12" s="81"/>
      <c r="D12" s="81"/>
      <c r="E12" s="81"/>
      <c r="F12" s="81"/>
      <c r="G12" s="81"/>
      <c r="H12" s="81"/>
      <c r="I12" s="90">
        <v>9.0967977022797495</v>
      </c>
      <c r="J12" s="81"/>
      <c r="K12" s="81"/>
      <c r="L12" s="103">
        <v>3.1258494845805312E-2</v>
      </c>
      <c r="M12" s="90"/>
      <c r="N12" s="92"/>
      <c r="O12" s="90">
        <v>11922.588039999997</v>
      </c>
      <c r="P12" s="91">
        <v>0.40040678799287061</v>
      </c>
      <c r="Q12" s="91">
        <v>7.4283111199816738E-3</v>
      </c>
      <c r="BI12" s="1" t="s">
        <v>173</v>
      </c>
    </row>
    <row r="13" spans="2:61">
      <c r="B13" s="86" t="s">
        <v>1641</v>
      </c>
      <c r="C13" s="96" t="s">
        <v>1574</v>
      </c>
      <c r="D13" s="83">
        <v>6028</v>
      </c>
      <c r="E13" s="96"/>
      <c r="F13" s="83" t="s">
        <v>1396</v>
      </c>
      <c r="G13" s="110">
        <v>43100</v>
      </c>
      <c r="H13" s="83"/>
      <c r="I13" s="93">
        <v>9.59</v>
      </c>
      <c r="J13" s="96" t="s">
        <v>170</v>
      </c>
      <c r="K13" s="97">
        <v>4.2700000000000002E-2</v>
      </c>
      <c r="L13" s="97">
        <v>4.2700000000000002E-2</v>
      </c>
      <c r="M13" s="93">
        <v>824426.07999999984</v>
      </c>
      <c r="N13" s="95">
        <v>102.26</v>
      </c>
      <c r="O13" s="93">
        <v>843.05810999999983</v>
      </c>
      <c r="P13" s="94">
        <v>2.8313163952651356E-2</v>
      </c>
      <c r="Q13" s="94">
        <v>5.2526329956995932E-4</v>
      </c>
      <c r="BI13" s="1" t="s">
        <v>174</v>
      </c>
    </row>
    <row r="14" spans="2:61">
      <c r="B14" s="86" t="s">
        <v>1641</v>
      </c>
      <c r="C14" s="96" t="s">
        <v>1574</v>
      </c>
      <c r="D14" s="83">
        <v>5212</v>
      </c>
      <c r="E14" s="96"/>
      <c r="F14" s="83" t="s">
        <v>1396</v>
      </c>
      <c r="G14" s="110">
        <v>42643</v>
      </c>
      <c r="H14" s="83"/>
      <c r="I14" s="93">
        <v>8.6</v>
      </c>
      <c r="J14" s="96" t="s">
        <v>170</v>
      </c>
      <c r="K14" s="97">
        <v>3.1899999999999998E-2</v>
      </c>
      <c r="L14" s="97">
        <v>3.1899999999999998E-2</v>
      </c>
      <c r="M14" s="93">
        <v>57589.479999999989</v>
      </c>
      <c r="N14" s="95">
        <v>98.78</v>
      </c>
      <c r="O14" s="93">
        <v>56.886889999999994</v>
      </c>
      <c r="P14" s="94">
        <v>1.9104825921506681E-3</v>
      </c>
      <c r="Q14" s="94">
        <v>3.5443103137544484E-5</v>
      </c>
      <c r="BI14" s="1" t="s">
        <v>175</v>
      </c>
    </row>
    <row r="15" spans="2:61">
      <c r="B15" s="86" t="s">
        <v>1641</v>
      </c>
      <c r="C15" s="96" t="s">
        <v>1574</v>
      </c>
      <c r="D15" s="83">
        <v>5211</v>
      </c>
      <c r="E15" s="96"/>
      <c r="F15" s="83" t="s">
        <v>1396</v>
      </c>
      <c r="G15" s="110">
        <v>42643</v>
      </c>
      <c r="H15" s="83"/>
      <c r="I15" s="93">
        <v>6.0999999999999988</v>
      </c>
      <c r="J15" s="96" t="s">
        <v>170</v>
      </c>
      <c r="K15" s="97">
        <v>3.2599999999999997E-2</v>
      </c>
      <c r="L15" s="97">
        <v>3.2599999999999997E-2</v>
      </c>
      <c r="M15" s="93">
        <v>59479.619999999988</v>
      </c>
      <c r="N15" s="95">
        <v>103.55</v>
      </c>
      <c r="O15" s="93">
        <v>61.591149999999992</v>
      </c>
      <c r="P15" s="94">
        <v>2.0684699041473463E-3</v>
      </c>
      <c r="Q15" s="94">
        <v>3.8374069698835234E-5</v>
      </c>
      <c r="BI15" s="1" t="s">
        <v>177</v>
      </c>
    </row>
    <row r="16" spans="2:61">
      <c r="B16" s="86" t="s">
        <v>1641</v>
      </c>
      <c r="C16" s="96" t="s">
        <v>1574</v>
      </c>
      <c r="D16" s="83">
        <v>6027</v>
      </c>
      <c r="E16" s="96"/>
      <c r="F16" s="83" t="s">
        <v>1396</v>
      </c>
      <c r="G16" s="110">
        <v>43100</v>
      </c>
      <c r="H16" s="83"/>
      <c r="I16" s="93">
        <v>9.99</v>
      </c>
      <c r="J16" s="96" t="s">
        <v>170</v>
      </c>
      <c r="K16" s="97">
        <v>3.1899999999999998E-2</v>
      </c>
      <c r="L16" s="97">
        <v>3.1899999999999998E-2</v>
      </c>
      <c r="M16" s="93">
        <v>3088854.8099999996</v>
      </c>
      <c r="N16" s="95">
        <v>100.38</v>
      </c>
      <c r="O16" s="93">
        <v>3100.5924599999994</v>
      </c>
      <c r="P16" s="94">
        <v>0.10412993081857026</v>
      </c>
      <c r="Q16" s="94">
        <v>1.9318092155727403E-3</v>
      </c>
      <c r="BI16" s="1" t="s">
        <v>176</v>
      </c>
    </row>
    <row r="17" spans="2:61">
      <c r="B17" s="86" t="s">
        <v>1641</v>
      </c>
      <c r="C17" s="96" t="s">
        <v>1574</v>
      </c>
      <c r="D17" s="83">
        <v>6026</v>
      </c>
      <c r="E17" s="96"/>
      <c r="F17" s="83" t="s">
        <v>1396</v>
      </c>
      <c r="G17" s="110">
        <v>43100</v>
      </c>
      <c r="H17" s="83"/>
      <c r="I17" s="93">
        <v>8.0200000000000014</v>
      </c>
      <c r="J17" s="96" t="s">
        <v>170</v>
      </c>
      <c r="K17" s="97">
        <v>3.3500000000000002E-2</v>
      </c>
      <c r="L17" s="97">
        <v>3.3500000000000002E-2</v>
      </c>
      <c r="M17" s="93">
        <v>4293580.26</v>
      </c>
      <c r="N17" s="95">
        <v>103.51</v>
      </c>
      <c r="O17" s="93">
        <v>4444.2849299999989</v>
      </c>
      <c r="P17" s="94">
        <v>0.1492563399637869</v>
      </c>
      <c r="Q17" s="94">
        <v>2.7689903446404722E-3</v>
      </c>
      <c r="BI17" s="1" t="s">
        <v>179</v>
      </c>
    </row>
    <row r="18" spans="2:61">
      <c r="B18" s="86" t="s">
        <v>1641</v>
      </c>
      <c r="C18" s="96" t="s">
        <v>1574</v>
      </c>
      <c r="D18" s="83">
        <v>5210</v>
      </c>
      <c r="E18" s="96"/>
      <c r="F18" s="83" t="s">
        <v>1396</v>
      </c>
      <c r="G18" s="110">
        <v>42643</v>
      </c>
      <c r="H18" s="83"/>
      <c r="I18" s="93">
        <v>9.2000000000000011</v>
      </c>
      <c r="J18" s="96" t="s">
        <v>170</v>
      </c>
      <c r="K18" s="97">
        <v>1.8000000000000002E-2</v>
      </c>
      <c r="L18" s="97">
        <v>1.8000000000000002E-2</v>
      </c>
      <c r="M18" s="93">
        <v>42167.62</v>
      </c>
      <c r="N18" s="95">
        <v>103.95</v>
      </c>
      <c r="O18" s="93">
        <v>43.833219999999997</v>
      </c>
      <c r="P18" s="94">
        <v>1.4720896812589071E-3</v>
      </c>
      <c r="Q18" s="94">
        <v>2.7310076843903359E-5</v>
      </c>
      <c r="BI18" s="1" t="s">
        <v>180</v>
      </c>
    </row>
    <row r="19" spans="2:61">
      <c r="B19" s="86" t="s">
        <v>1641</v>
      </c>
      <c r="C19" s="96" t="s">
        <v>1574</v>
      </c>
      <c r="D19" s="83">
        <v>6025</v>
      </c>
      <c r="E19" s="96"/>
      <c r="F19" s="83" t="s">
        <v>1396</v>
      </c>
      <c r="G19" s="110">
        <v>43100</v>
      </c>
      <c r="H19" s="83"/>
      <c r="I19" s="93">
        <v>10.050000000000001</v>
      </c>
      <c r="J19" s="96" t="s">
        <v>170</v>
      </c>
      <c r="K19" s="97">
        <v>2.92E-2</v>
      </c>
      <c r="L19" s="97">
        <v>2.92E-2</v>
      </c>
      <c r="M19" s="93">
        <v>1749862.61</v>
      </c>
      <c r="N19" s="95">
        <v>106.1</v>
      </c>
      <c r="O19" s="93">
        <v>1856.6040099999998</v>
      </c>
      <c r="P19" s="94">
        <v>6.2351969700261779E-2</v>
      </c>
      <c r="Q19" s="94">
        <v>1.1567481965002598E-3</v>
      </c>
      <c r="BI19" s="1" t="s">
        <v>181</v>
      </c>
    </row>
    <row r="20" spans="2:61">
      <c r="B20" s="86" t="s">
        <v>1641</v>
      </c>
      <c r="C20" s="96" t="s">
        <v>1574</v>
      </c>
      <c r="D20" s="83">
        <v>6024</v>
      </c>
      <c r="E20" s="96"/>
      <c r="F20" s="83" t="s">
        <v>1396</v>
      </c>
      <c r="G20" s="110">
        <v>43100</v>
      </c>
      <c r="H20" s="83"/>
      <c r="I20" s="93">
        <v>9.1700000000000017</v>
      </c>
      <c r="J20" s="96" t="s">
        <v>170</v>
      </c>
      <c r="K20" s="97">
        <v>1.9800000000000002E-2</v>
      </c>
      <c r="L20" s="97">
        <v>1.9800000000000002E-2</v>
      </c>
      <c r="M20" s="93">
        <v>1384113.2599999998</v>
      </c>
      <c r="N20" s="95">
        <v>107.02</v>
      </c>
      <c r="O20" s="93">
        <v>1481.2781499999996</v>
      </c>
      <c r="P20" s="94">
        <v>4.9747070365564819E-2</v>
      </c>
      <c r="Q20" s="94">
        <v>9.2290322508122838E-4</v>
      </c>
      <c r="BI20" s="1" t="s">
        <v>182</v>
      </c>
    </row>
    <row r="21" spans="2:61">
      <c r="B21" s="86" t="s">
        <v>1641</v>
      </c>
      <c r="C21" s="96" t="s">
        <v>1574</v>
      </c>
      <c r="D21" s="83">
        <v>5209</v>
      </c>
      <c r="E21" s="96"/>
      <c r="F21" s="83" t="s">
        <v>1396</v>
      </c>
      <c r="G21" s="110">
        <v>42643</v>
      </c>
      <c r="H21" s="83"/>
      <c r="I21" s="93">
        <v>7.0799999999999983</v>
      </c>
      <c r="J21" s="96" t="s">
        <v>170</v>
      </c>
      <c r="K21" s="97">
        <v>2.1399999999999992E-2</v>
      </c>
      <c r="L21" s="97">
        <v>2.1399999999999992E-2</v>
      </c>
      <c r="M21" s="93">
        <v>33371.19999999999</v>
      </c>
      <c r="N21" s="95">
        <v>103.26</v>
      </c>
      <c r="O21" s="93">
        <v>34.459120000000006</v>
      </c>
      <c r="P21" s="94">
        <v>1.1572710144785723E-3</v>
      </c>
      <c r="Q21" s="94">
        <v>2.1469588936730801E-5</v>
      </c>
      <c r="BI21" s="1" t="s">
        <v>183</v>
      </c>
    </row>
    <row r="22" spans="2:61">
      <c r="B22" s="82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93"/>
      <c r="N22" s="95"/>
      <c r="O22" s="83"/>
      <c r="P22" s="94"/>
      <c r="Q22" s="83"/>
      <c r="BI22" s="1" t="s">
        <v>28</v>
      </c>
    </row>
    <row r="23" spans="2:61">
      <c r="B23" s="101" t="s">
        <v>38</v>
      </c>
      <c r="C23" s="81"/>
      <c r="D23" s="81"/>
      <c r="E23" s="81"/>
      <c r="F23" s="81"/>
      <c r="G23" s="81"/>
      <c r="H23" s="81"/>
      <c r="I23" s="90">
        <v>2.405872535301079</v>
      </c>
      <c r="J23" s="81"/>
      <c r="K23" s="81"/>
      <c r="L23" s="103">
        <v>4.004260839431377E-2</v>
      </c>
      <c r="M23" s="90"/>
      <c r="N23" s="92"/>
      <c r="O23" s="90">
        <v>11900.155829999994</v>
      </c>
      <c r="P23" s="91">
        <v>0.39965342730276304</v>
      </c>
      <c r="Q23" s="91">
        <v>7.4143348394602191E-3</v>
      </c>
    </row>
    <row r="24" spans="2:61">
      <c r="B24" s="86" t="s">
        <v>1642</v>
      </c>
      <c r="C24" s="96" t="s">
        <v>1574</v>
      </c>
      <c r="D24" s="83" t="s">
        <v>1575</v>
      </c>
      <c r="E24" s="96"/>
      <c r="F24" s="83" t="s">
        <v>1576</v>
      </c>
      <c r="G24" s="110">
        <v>43185</v>
      </c>
      <c r="H24" s="83" t="s">
        <v>1573</v>
      </c>
      <c r="I24" s="93">
        <v>1.69</v>
      </c>
      <c r="J24" s="96" t="s">
        <v>169</v>
      </c>
      <c r="K24" s="97">
        <v>3.4355999999999998E-2</v>
      </c>
      <c r="L24" s="97">
        <v>3.7400000000000003E-2</v>
      </c>
      <c r="M24" s="93">
        <v>2521362.9999999995</v>
      </c>
      <c r="N24" s="95">
        <v>99.63</v>
      </c>
      <c r="O24" s="93">
        <v>9168.922419999999</v>
      </c>
      <c r="P24" s="94">
        <v>0.30792800717687285</v>
      </c>
      <c r="Q24" s="94">
        <v>5.7126530030417186E-3</v>
      </c>
    </row>
    <row r="25" spans="2:61">
      <c r="B25" s="86" t="s">
        <v>1643</v>
      </c>
      <c r="C25" s="96" t="s">
        <v>1574</v>
      </c>
      <c r="D25" s="83" t="s">
        <v>1577</v>
      </c>
      <c r="E25" s="96"/>
      <c r="F25" s="83" t="s">
        <v>1576</v>
      </c>
      <c r="G25" s="110">
        <v>42723</v>
      </c>
      <c r="H25" s="83" t="s">
        <v>1573</v>
      </c>
      <c r="I25" s="93">
        <v>0.51</v>
      </c>
      <c r="J25" s="96" t="s">
        <v>170</v>
      </c>
      <c r="K25" s="97">
        <v>2.0119999999999999E-2</v>
      </c>
      <c r="L25" s="97">
        <v>1.3300000000000001E-2</v>
      </c>
      <c r="M25" s="93">
        <v>124981.59999999998</v>
      </c>
      <c r="N25" s="95">
        <v>100.41</v>
      </c>
      <c r="O25" s="93">
        <v>125.49401999999998</v>
      </c>
      <c r="P25" s="94">
        <v>4.2145763396277732E-3</v>
      </c>
      <c r="Q25" s="94">
        <v>7.818844542222416E-5</v>
      </c>
    </row>
    <row r="26" spans="2:61">
      <c r="B26" s="86" t="s">
        <v>1644</v>
      </c>
      <c r="C26" s="96" t="s">
        <v>1578</v>
      </c>
      <c r="D26" s="83" t="s">
        <v>1579</v>
      </c>
      <c r="E26" s="96"/>
      <c r="F26" s="83" t="s">
        <v>527</v>
      </c>
      <c r="G26" s="110">
        <v>43011</v>
      </c>
      <c r="H26" s="83" t="s">
        <v>166</v>
      </c>
      <c r="I26" s="93">
        <v>9.91</v>
      </c>
      <c r="J26" s="96" t="s">
        <v>170</v>
      </c>
      <c r="K26" s="97">
        <v>3.9E-2</v>
      </c>
      <c r="L26" s="97">
        <v>3.7100000000000001E-2</v>
      </c>
      <c r="M26" s="93">
        <v>4853.3399999999992</v>
      </c>
      <c r="N26" s="95">
        <v>103.42</v>
      </c>
      <c r="O26" s="93">
        <v>5.0193199999999987</v>
      </c>
      <c r="P26" s="94">
        <v>1.685682498099947E-4</v>
      </c>
      <c r="Q26" s="94">
        <v>3.1272631785696099E-6</v>
      </c>
    </row>
    <row r="27" spans="2:61">
      <c r="B27" s="86" t="s">
        <v>1644</v>
      </c>
      <c r="C27" s="96" t="s">
        <v>1578</v>
      </c>
      <c r="D27" s="83" t="s">
        <v>1580</v>
      </c>
      <c r="E27" s="96"/>
      <c r="F27" s="83" t="s">
        <v>527</v>
      </c>
      <c r="G27" s="110">
        <v>43104</v>
      </c>
      <c r="H27" s="83" t="s">
        <v>166</v>
      </c>
      <c r="I27" s="93">
        <v>9.92</v>
      </c>
      <c r="J27" s="96" t="s">
        <v>170</v>
      </c>
      <c r="K27" s="97">
        <v>3.8199999999999998E-2</v>
      </c>
      <c r="L27" s="97">
        <v>0.04</v>
      </c>
      <c r="M27" s="93">
        <v>8647.81</v>
      </c>
      <c r="N27" s="95">
        <v>97.75</v>
      </c>
      <c r="O27" s="93">
        <v>8.4532399999999974</v>
      </c>
      <c r="P27" s="94">
        <v>2.8389261334679588E-4</v>
      </c>
      <c r="Q27" s="94">
        <v>5.2667505143349634E-6</v>
      </c>
    </row>
    <row r="28" spans="2:61">
      <c r="B28" s="86" t="s">
        <v>1644</v>
      </c>
      <c r="C28" s="96" t="s">
        <v>1578</v>
      </c>
      <c r="D28" s="83" t="s">
        <v>1581</v>
      </c>
      <c r="E28" s="96"/>
      <c r="F28" s="83" t="s">
        <v>527</v>
      </c>
      <c r="G28" s="110">
        <v>43194</v>
      </c>
      <c r="H28" s="83" t="s">
        <v>166</v>
      </c>
      <c r="I28" s="93">
        <v>9.9700000000000006</v>
      </c>
      <c r="J28" s="96" t="s">
        <v>170</v>
      </c>
      <c r="K28" s="97">
        <v>3.7900000000000003E-2</v>
      </c>
      <c r="L28" s="97">
        <v>3.6000000000000004E-2</v>
      </c>
      <c r="M28" s="93">
        <v>5585.3599999999988</v>
      </c>
      <c r="N28" s="95">
        <v>101.61</v>
      </c>
      <c r="O28" s="93">
        <v>5.675279999999999</v>
      </c>
      <c r="P28" s="94">
        <v>1.9059793294343993E-4</v>
      </c>
      <c r="Q28" s="94">
        <v>3.5359559008137626E-6</v>
      </c>
    </row>
    <row r="29" spans="2:61">
      <c r="B29" s="86" t="s">
        <v>1644</v>
      </c>
      <c r="C29" s="96" t="s">
        <v>1578</v>
      </c>
      <c r="D29" s="83" t="s">
        <v>1582</v>
      </c>
      <c r="E29" s="96"/>
      <c r="F29" s="83" t="s">
        <v>527</v>
      </c>
      <c r="G29" s="110">
        <v>42935</v>
      </c>
      <c r="H29" s="83" t="s">
        <v>166</v>
      </c>
      <c r="I29" s="93">
        <v>11.429999999999998</v>
      </c>
      <c r="J29" s="96" t="s">
        <v>170</v>
      </c>
      <c r="K29" s="97">
        <v>4.0800000000000003E-2</v>
      </c>
      <c r="L29" s="97">
        <v>3.4400000000000007E-2</v>
      </c>
      <c r="M29" s="93">
        <v>22591.769999999997</v>
      </c>
      <c r="N29" s="95">
        <v>106.62</v>
      </c>
      <c r="O29" s="93">
        <v>24.087339999999998</v>
      </c>
      <c r="P29" s="94">
        <v>8.0894638046155229E-4</v>
      </c>
      <c r="Q29" s="94">
        <v>1.5007501305293728E-5</v>
      </c>
    </row>
    <row r="30" spans="2:61">
      <c r="B30" s="86" t="s">
        <v>1645</v>
      </c>
      <c r="C30" s="96" t="s">
        <v>1578</v>
      </c>
      <c r="D30" s="83" t="s">
        <v>1583</v>
      </c>
      <c r="E30" s="96"/>
      <c r="F30" s="83" t="s">
        <v>1584</v>
      </c>
      <c r="G30" s="110">
        <v>42680</v>
      </c>
      <c r="H30" s="83" t="s">
        <v>1573</v>
      </c>
      <c r="I30" s="93">
        <v>4.33</v>
      </c>
      <c r="J30" s="96" t="s">
        <v>170</v>
      </c>
      <c r="K30" s="97">
        <v>2.3E-2</v>
      </c>
      <c r="L30" s="97">
        <v>2.29E-2</v>
      </c>
      <c r="M30" s="93">
        <v>5894.7499999999991</v>
      </c>
      <c r="N30" s="95">
        <v>101.83</v>
      </c>
      <c r="O30" s="93">
        <v>6.0026199999999994</v>
      </c>
      <c r="P30" s="94">
        <v>2.015912808257833E-4</v>
      </c>
      <c r="Q30" s="94">
        <v>3.7399035130148132E-6</v>
      </c>
    </row>
    <row r="31" spans="2:61">
      <c r="B31" s="86" t="s">
        <v>1645</v>
      </c>
      <c r="C31" s="96" t="s">
        <v>1578</v>
      </c>
      <c r="D31" s="83" t="s">
        <v>1585</v>
      </c>
      <c r="E31" s="96"/>
      <c r="F31" s="83" t="s">
        <v>1584</v>
      </c>
      <c r="G31" s="110">
        <v>42680</v>
      </c>
      <c r="H31" s="83" t="s">
        <v>1573</v>
      </c>
      <c r="I31" s="93">
        <v>3.1300000000000003</v>
      </c>
      <c r="J31" s="96" t="s">
        <v>170</v>
      </c>
      <c r="K31" s="97">
        <v>2.2000000000000002E-2</v>
      </c>
      <c r="L31" s="97">
        <v>2.1899999999999999E-2</v>
      </c>
      <c r="M31" s="93">
        <v>12733.29</v>
      </c>
      <c r="N31" s="95">
        <v>100.17</v>
      </c>
      <c r="O31" s="93">
        <v>12.754939999999998</v>
      </c>
      <c r="P31" s="94">
        <v>4.2836039786893325E-4</v>
      </c>
      <c r="Q31" s="94">
        <v>7.9469040043003145E-6</v>
      </c>
    </row>
    <row r="32" spans="2:61">
      <c r="B32" s="86" t="s">
        <v>1645</v>
      </c>
      <c r="C32" s="96" t="s">
        <v>1578</v>
      </c>
      <c r="D32" s="83" t="s">
        <v>1586</v>
      </c>
      <c r="E32" s="96"/>
      <c r="F32" s="83" t="s">
        <v>1584</v>
      </c>
      <c r="G32" s="110">
        <v>42680</v>
      </c>
      <c r="H32" s="83" t="s">
        <v>1573</v>
      </c>
      <c r="I32" s="93">
        <v>4.2699999999999996</v>
      </c>
      <c r="J32" s="96" t="s">
        <v>170</v>
      </c>
      <c r="K32" s="97">
        <v>3.3700000000000001E-2</v>
      </c>
      <c r="L32" s="97">
        <v>3.3899999999999986E-2</v>
      </c>
      <c r="M32" s="93">
        <v>2985.9699999999993</v>
      </c>
      <c r="N32" s="95">
        <v>100.27</v>
      </c>
      <c r="O32" s="93">
        <v>2.9940300000000004</v>
      </c>
      <c r="P32" s="94">
        <v>1.0055114975307784E-4</v>
      </c>
      <c r="Q32" s="94">
        <v>1.8654159875307356E-6</v>
      </c>
    </row>
    <row r="33" spans="2:17">
      <c r="B33" s="86" t="s">
        <v>1645</v>
      </c>
      <c r="C33" s="96" t="s">
        <v>1578</v>
      </c>
      <c r="D33" s="83" t="s">
        <v>1587</v>
      </c>
      <c r="E33" s="96"/>
      <c r="F33" s="83" t="s">
        <v>1584</v>
      </c>
      <c r="G33" s="110">
        <v>42717</v>
      </c>
      <c r="H33" s="83" t="s">
        <v>1573</v>
      </c>
      <c r="I33" s="93">
        <v>3.83</v>
      </c>
      <c r="J33" s="96" t="s">
        <v>170</v>
      </c>
      <c r="K33" s="97">
        <v>3.85E-2</v>
      </c>
      <c r="L33" s="97">
        <v>3.8800000000000001E-2</v>
      </c>
      <c r="M33" s="93">
        <v>829.53999999999985</v>
      </c>
      <c r="N33" s="95">
        <v>100.3</v>
      </c>
      <c r="O33" s="93">
        <v>0.83202999999999983</v>
      </c>
      <c r="P33" s="94">
        <v>2.7942797209464608E-5</v>
      </c>
      <c r="Q33" s="94">
        <v>5.1839228868955805E-7</v>
      </c>
    </row>
    <row r="34" spans="2:17">
      <c r="B34" s="86" t="s">
        <v>1645</v>
      </c>
      <c r="C34" s="96" t="s">
        <v>1578</v>
      </c>
      <c r="D34" s="83" t="s">
        <v>1588</v>
      </c>
      <c r="E34" s="96"/>
      <c r="F34" s="83" t="s">
        <v>1584</v>
      </c>
      <c r="G34" s="110">
        <v>42710</v>
      </c>
      <c r="H34" s="83" t="s">
        <v>1573</v>
      </c>
      <c r="I34" s="93">
        <v>3.83</v>
      </c>
      <c r="J34" s="96" t="s">
        <v>170</v>
      </c>
      <c r="K34" s="97">
        <v>3.8399999999999997E-2</v>
      </c>
      <c r="L34" s="97">
        <v>3.8700000000000005E-2</v>
      </c>
      <c r="M34" s="93">
        <v>2480.0199999999995</v>
      </c>
      <c r="N34" s="95">
        <v>100.3</v>
      </c>
      <c r="O34" s="93">
        <v>2.4874699999999992</v>
      </c>
      <c r="P34" s="94">
        <v>8.3538898566910954E-5</v>
      </c>
      <c r="Q34" s="94">
        <v>1.5498062165386042E-6</v>
      </c>
    </row>
    <row r="35" spans="2:17">
      <c r="B35" s="86" t="s">
        <v>1645</v>
      </c>
      <c r="C35" s="96" t="s">
        <v>1578</v>
      </c>
      <c r="D35" s="83" t="s">
        <v>1589</v>
      </c>
      <c r="E35" s="96"/>
      <c r="F35" s="83" t="s">
        <v>1584</v>
      </c>
      <c r="G35" s="110">
        <v>42680</v>
      </c>
      <c r="H35" s="83" t="s">
        <v>1573</v>
      </c>
      <c r="I35" s="93">
        <v>5.23</v>
      </c>
      <c r="J35" s="96" t="s">
        <v>170</v>
      </c>
      <c r="K35" s="97">
        <v>3.6699999999999997E-2</v>
      </c>
      <c r="L35" s="97">
        <v>3.7000000000000012E-2</v>
      </c>
      <c r="M35" s="93">
        <v>9710.8899999999976</v>
      </c>
      <c r="N35" s="95">
        <v>100.32</v>
      </c>
      <c r="O35" s="93">
        <v>9.7419599999999971</v>
      </c>
      <c r="P35" s="94">
        <v>3.2717283355493892E-4</v>
      </c>
      <c r="Q35" s="94">
        <v>6.0696813104360736E-6</v>
      </c>
    </row>
    <row r="36" spans="2:17">
      <c r="B36" s="86" t="s">
        <v>1645</v>
      </c>
      <c r="C36" s="96" t="s">
        <v>1578</v>
      </c>
      <c r="D36" s="83" t="s">
        <v>1590</v>
      </c>
      <c r="E36" s="96"/>
      <c r="F36" s="83" t="s">
        <v>1584</v>
      </c>
      <c r="G36" s="110">
        <v>42680</v>
      </c>
      <c r="H36" s="83" t="s">
        <v>1573</v>
      </c>
      <c r="I36" s="93">
        <v>3.0999999999999996</v>
      </c>
      <c r="J36" s="96" t="s">
        <v>170</v>
      </c>
      <c r="K36" s="97">
        <v>3.1800000000000002E-2</v>
      </c>
      <c r="L36" s="97">
        <v>3.1899999999999998E-2</v>
      </c>
      <c r="M36" s="93">
        <v>12892.399999999998</v>
      </c>
      <c r="N36" s="95">
        <v>100.24</v>
      </c>
      <c r="O36" s="93">
        <v>12.923339999999998</v>
      </c>
      <c r="P36" s="94">
        <v>4.3401592357122026E-4</v>
      </c>
      <c r="Q36" s="94">
        <v>8.0518248141452993E-6</v>
      </c>
    </row>
    <row r="37" spans="2:17">
      <c r="B37" s="86" t="s">
        <v>1646</v>
      </c>
      <c r="C37" s="96" t="s">
        <v>1574</v>
      </c>
      <c r="D37" s="83" t="s">
        <v>1591</v>
      </c>
      <c r="E37" s="96"/>
      <c r="F37" s="83" t="s">
        <v>1584</v>
      </c>
      <c r="G37" s="110">
        <v>42884</v>
      </c>
      <c r="H37" s="83" t="s">
        <v>1573</v>
      </c>
      <c r="I37" s="93">
        <v>1.51</v>
      </c>
      <c r="J37" s="96" t="s">
        <v>170</v>
      </c>
      <c r="K37" s="97">
        <v>2.2099999999999998E-2</v>
      </c>
      <c r="L37" s="97">
        <v>2.1400000000000002E-2</v>
      </c>
      <c r="M37" s="93">
        <v>11717.069999999998</v>
      </c>
      <c r="N37" s="95">
        <v>100.32</v>
      </c>
      <c r="O37" s="93">
        <v>11.754559999999998</v>
      </c>
      <c r="P37" s="94">
        <v>3.9476375415127378E-4</v>
      </c>
      <c r="Q37" s="94">
        <v>7.3236220580252295E-6</v>
      </c>
    </row>
    <row r="38" spans="2:17">
      <c r="B38" s="86" t="s">
        <v>1646</v>
      </c>
      <c r="C38" s="96" t="s">
        <v>1574</v>
      </c>
      <c r="D38" s="83" t="s">
        <v>1592</v>
      </c>
      <c r="E38" s="96"/>
      <c r="F38" s="83" t="s">
        <v>1584</v>
      </c>
      <c r="G38" s="110">
        <v>43006</v>
      </c>
      <c r="H38" s="83" t="s">
        <v>1573</v>
      </c>
      <c r="I38" s="93">
        <v>1.7100000000000002</v>
      </c>
      <c r="J38" s="96" t="s">
        <v>170</v>
      </c>
      <c r="K38" s="97">
        <v>2.0799999999999999E-2</v>
      </c>
      <c r="L38" s="97">
        <v>2.3799999999999998E-2</v>
      </c>
      <c r="M38" s="93">
        <v>12693.489999999998</v>
      </c>
      <c r="N38" s="95">
        <v>99.53</v>
      </c>
      <c r="O38" s="93">
        <v>12.633829999999998</v>
      </c>
      <c r="P38" s="94">
        <v>4.242930539389809E-4</v>
      </c>
      <c r="Q38" s="94">
        <v>7.871447001448024E-6</v>
      </c>
    </row>
    <row r="39" spans="2:17">
      <c r="B39" s="86" t="s">
        <v>1646</v>
      </c>
      <c r="C39" s="96" t="s">
        <v>1574</v>
      </c>
      <c r="D39" s="83" t="s">
        <v>1593</v>
      </c>
      <c r="E39" s="96"/>
      <c r="F39" s="83" t="s">
        <v>1584</v>
      </c>
      <c r="G39" s="110">
        <v>42828</v>
      </c>
      <c r="H39" s="83" t="s">
        <v>1573</v>
      </c>
      <c r="I39" s="93">
        <v>1.35</v>
      </c>
      <c r="J39" s="96" t="s">
        <v>170</v>
      </c>
      <c r="K39" s="97">
        <v>2.2700000000000001E-2</v>
      </c>
      <c r="L39" s="97">
        <v>2.0600000000000004E-2</v>
      </c>
      <c r="M39" s="93">
        <v>11717.069999999998</v>
      </c>
      <c r="N39" s="95">
        <v>100.86</v>
      </c>
      <c r="O39" s="93">
        <v>11.817829999999999</v>
      </c>
      <c r="P39" s="94">
        <v>3.9688860635545253E-4</v>
      </c>
      <c r="Q39" s="94">
        <v>7.3630421271397906E-6</v>
      </c>
    </row>
    <row r="40" spans="2:17">
      <c r="B40" s="86" t="s">
        <v>1646</v>
      </c>
      <c r="C40" s="96" t="s">
        <v>1574</v>
      </c>
      <c r="D40" s="83" t="s">
        <v>1594</v>
      </c>
      <c r="E40" s="96"/>
      <c r="F40" s="83" t="s">
        <v>1584</v>
      </c>
      <c r="G40" s="110">
        <v>42859</v>
      </c>
      <c r="H40" s="83" t="s">
        <v>1573</v>
      </c>
      <c r="I40" s="93">
        <v>1.44</v>
      </c>
      <c r="J40" s="96" t="s">
        <v>170</v>
      </c>
      <c r="K40" s="97">
        <v>2.2799999999999997E-2</v>
      </c>
      <c r="L40" s="97">
        <v>2.0799999999999999E-2</v>
      </c>
      <c r="M40" s="93">
        <v>11717.069999999998</v>
      </c>
      <c r="N40" s="95">
        <v>100.67</v>
      </c>
      <c r="O40" s="93">
        <v>11.795569999999998</v>
      </c>
      <c r="P40" s="94">
        <v>3.9614102914563716E-4</v>
      </c>
      <c r="Q40" s="94">
        <v>7.3491731412303529E-6</v>
      </c>
    </row>
    <row r="41" spans="2:17">
      <c r="B41" s="86" t="s">
        <v>1647</v>
      </c>
      <c r="C41" s="96" t="s">
        <v>1574</v>
      </c>
      <c r="D41" s="83" t="s">
        <v>1595</v>
      </c>
      <c r="E41" s="96"/>
      <c r="F41" s="83" t="s">
        <v>527</v>
      </c>
      <c r="G41" s="110">
        <v>42759</v>
      </c>
      <c r="H41" s="83" t="s">
        <v>321</v>
      </c>
      <c r="I41" s="93">
        <v>4.7399999999999993</v>
      </c>
      <c r="J41" s="96" t="s">
        <v>170</v>
      </c>
      <c r="K41" s="97">
        <v>2.4E-2</v>
      </c>
      <c r="L41" s="97">
        <v>1.29E-2</v>
      </c>
      <c r="M41" s="93">
        <v>28153.429999999997</v>
      </c>
      <c r="N41" s="95">
        <v>106.39</v>
      </c>
      <c r="O41" s="93">
        <v>29.952429999999996</v>
      </c>
      <c r="P41" s="94">
        <v>1.0059188700175285E-3</v>
      </c>
      <c r="Q41" s="94">
        <v>1.8661717413451175E-5</v>
      </c>
    </row>
    <row r="42" spans="2:17">
      <c r="B42" s="86" t="s">
        <v>1647</v>
      </c>
      <c r="C42" s="96" t="s">
        <v>1574</v>
      </c>
      <c r="D42" s="83" t="s">
        <v>1596</v>
      </c>
      <c r="E42" s="96"/>
      <c r="F42" s="83" t="s">
        <v>527</v>
      </c>
      <c r="G42" s="110">
        <v>42759</v>
      </c>
      <c r="H42" s="83" t="s">
        <v>321</v>
      </c>
      <c r="I42" s="93">
        <v>4.5200000000000014</v>
      </c>
      <c r="J42" s="96" t="s">
        <v>170</v>
      </c>
      <c r="K42" s="97">
        <v>3.8800000000000001E-2</v>
      </c>
      <c r="L42" s="97">
        <v>3.1E-2</v>
      </c>
      <c r="M42" s="93">
        <v>28153.429999999997</v>
      </c>
      <c r="N42" s="95">
        <v>105.33</v>
      </c>
      <c r="O42" s="93">
        <v>29.654009999999996</v>
      </c>
      <c r="P42" s="94">
        <v>9.9589676799807184E-4</v>
      </c>
      <c r="Q42" s="94">
        <v>1.847578826811899E-5</v>
      </c>
    </row>
    <row r="43" spans="2:17">
      <c r="B43" s="86" t="s">
        <v>1648</v>
      </c>
      <c r="C43" s="96" t="s">
        <v>1578</v>
      </c>
      <c r="D43" s="83" t="s">
        <v>1597</v>
      </c>
      <c r="E43" s="96"/>
      <c r="F43" s="83" t="s">
        <v>1598</v>
      </c>
      <c r="G43" s="110">
        <v>43093</v>
      </c>
      <c r="H43" s="83" t="s">
        <v>1573</v>
      </c>
      <c r="I43" s="93">
        <v>4.8099999999999996</v>
      </c>
      <c r="J43" s="96" t="s">
        <v>170</v>
      </c>
      <c r="K43" s="97">
        <v>2.6089999999999999E-2</v>
      </c>
      <c r="L43" s="97">
        <v>2.7099999999999999E-2</v>
      </c>
      <c r="M43" s="93">
        <v>30217.999999999996</v>
      </c>
      <c r="N43" s="95">
        <v>101.76</v>
      </c>
      <c r="O43" s="93">
        <v>30.749829999999996</v>
      </c>
      <c r="P43" s="94">
        <v>1.0326986573987852E-3</v>
      </c>
      <c r="Q43" s="94">
        <v>1.9158533647242086E-5</v>
      </c>
    </row>
    <row r="44" spans="2:17">
      <c r="B44" s="86" t="s">
        <v>1649</v>
      </c>
      <c r="C44" s="96" t="s">
        <v>1578</v>
      </c>
      <c r="D44" s="83" t="s">
        <v>1599</v>
      </c>
      <c r="E44" s="96"/>
      <c r="F44" s="83" t="s">
        <v>564</v>
      </c>
      <c r="G44" s="110">
        <v>43281</v>
      </c>
      <c r="H44" s="83" t="s">
        <v>321</v>
      </c>
      <c r="I44" s="93">
        <v>2.4599999999999995</v>
      </c>
      <c r="J44" s="96" t="s">
        <v>169</v>
      </c>
      <c r="K44" s="97">
        <v>6.0355999999999993E-2</v>
      </c>
      <c r="L44" s="97">
        <v>6.0199999999999976E-2</v>
      </c>
      <c r="M44" s="93">
        <v>365901.85999999993</v>
      </c>
      <c r="N44" s="95">
        <v>101.16</v>
      </c>
      <c r="O44" s="93">
        <v>1351.0341000000001</v>
      </c>
      <c r="P44" s="94">
        <v>4.5372969579668451E-2</v>
      </c>
      <c r="Q44" s="94">
        <v>8.4175529631940848E-4</v>
      </c>
    </row>
    <row r="45" spans="2:17">
      <c r="B45" s="86" t="s">
        <v>1649</v>
      </c>
      <c r="C45" s="96" t="s">
        <v>1578</v>
      </c>
      <c r="D45" s="83" t="s">
        <v>1600</v>
      </c>
      <c r="E45" s="96"/>
      <c r="F45" s="83" t="s">
        <v>564</v>
      </c>
      <c r="G45" s="110">
        <v>43279</v>
      </c>
      <c r="H45" s="83" t="s">
        <v>321</v>
      </c>
      <c r="I45" s="93">
        <v>2.4599999999999991</v>
      </c>
      <c r="J45" s="96" t="s">
        <v>169</v>
      </c>
      <c r="K45" s="97">
        <v>5.8058999999999999E-2</v>
      </c>
      <c r="L45" s="97">
        <v>6.4299999999999982E-2</v>
      </c>
      <c r="M45" s="93">
        <v>37032.51999999999</v>
      </c>
      <c r="N45" s="95">
        <v>100</v>
      </c>
      <c r="O45" s="93">
        <v>135.1687</v>
      </c>
      <c r="P45" s="94">
        <v>4.5394896496123455E-3</v>
      </c>
      <c r="Q45" s="94">
        <v>8.4216208252337394E-5</v>
      </c>
    </row>
    <row r="46" spans="2:17">
      <c r="B46" s="86" t="s">
        <v>1649</v>
      </c>
      <c r="C46" s="96" t="s">
        <v>1578</v>
      </c>
      <c r="D46" s="83" t="s">
        <v>1601</v>
      </c>
      <c r="E46" s="96"/>
      <c r="F46" s="83" t="s">
        <v>564</v>
      </c>
      <c r="G46" s="110">
        <v>43210</v>
      </c>
      <c r="H46" s="83" t="s">
        <v>321</v>
      </c>
      <c r="I46" s="93">
        <v>2.4399999999999995</v>
      </c>
      <c r="J46" s="96" t="s">
        <v>169</v>
      </c>
      <c r="K46" s="97">
        <v>5.6086999999999998E-2</v>
      </c>
      <c r="L46" s="97">
        <v>6.3899999999999998E-2</v>
      </c>
      <c r="M46" s="93">
        <v>33764.389999999992</v>
      </c>
      <c r="N46" s="95">
        <v>101.16</v>
      </c>
      <c r="O46" s="93">
        <v>124.66957999999998</v>
      </c>
      <c r="P46" s="94">
        <v>4.1868884440814935E-3</v>
      </c>
      <c r="Q46" s="94">
        <v>7.7674782046519911E-5</v>
      </c>
    </row>
    <row r="47" spans="2:17">
      <c r="B47" s="86" t="s">
        <v>1649</v>
      </c>
      <c r="C47" s="96" t="s">
        <v>1578</v>
      </c>
      <c r="D47" s="83" t="s">
        <v>1602</v>
      </c>
      <c r="E47" s="96"/>
      <c r="F47" s="83" t="s">
        <v>564</v>
      </c>
      <c r="G47" s="110">
        <v>43213</v>
      </c>
      <c r="H47" s="83" t="s">
        <v>321</v>
      </c>
      <c r="I47" s="93">
        <v>2.4400000000000004</v>
      </c>
      <c r="J47" s="96" t="s">
        <v>169</v>
      </c>
      <c r="K47" s="97">
        <v>5.6086999999999998E-2</v>
      </c>
      <c r="L47" s="97">
        <v>6.3700000000000007E-2</v>
      </c>
      <c r="M47" s="93">
        <v>566.03999999999985</v>
      </c>
      <c r="N47" s="95">
        <v>101.16</v>
      </c>
      <c r="O47" s="93">
        <v>2.0899899999999993</v>
      </c>
      <c r="P47" s="94">
        <v>7.0189977212130499E-5</v>
      </c>
      <c r="Q47" s="94">
        <v>1.3021582147738536E-6</v>
      </c>
    </row>
    <row r="48" spans="2:17">
      <c r="B48" s="86" t="s">
        <v>1649</v>
      </c>
      <c r="C48" s="96" t="s">
        <v>1578</v>
      </c>
      <c r="D48" s="83" t="s">
        <v>1603</v>
      </c>
      <c r="E48" s="96"/>
      <c r="F48" s="83" t="s">
        <v>564</v>
      </c>
      <c r="G48" s="110">
        <v>43216</v>
      </c>
      <c r="H48" s="83" t="s">
        <v>321</v>
      </c>
      <c r="I48" s="93">
        <v>2.44</v>
      </c>
      <c r="J48" s="96" t="s">
        <v>169</v>
      </c>
      <c r="K48" s="97">
        <v>5.5515000000000002E-2</v>
      </c>
      <c r="L48" s="97">
        <v>6.3799999999999996E-2</v>
      </c>
      <c r="M48" s="93">
        <v>4515.0600000000004</v>
      </c>
      <c r="N48" s="95">
        <v>101.07</v>
      </c>
      <c r="O48" s="93">
        <v>16.656299999999998</v>
      </c>
      <c r="P48" s="94">
        <v>5.5938321113422045E-4</v>
      </c>
      <c r="Q48" s="94">
        <v>1.0377627583260083E-5</v>
      </c>
    </row>
    <row r="49" spans="2:17">
      <c r="B49" s="86" t="s">
        <v>1649</v>
      </c>
      <c r="C49" s="96" t="s">
        <v>1578</v>
      </c>
      <c r="D49" s="83" t="s">
        <v>1604</v>
      </c>
      <c r="E49" s="96"/>
      <c r="F49" s="83" t="s">
        <v>564</v>
      </c>
      <c r="G49" s="110">
        <v>43250</v>
      </c>
      <c r="H49" s="83" t="s">
        <v>321</v>
      </c>
      <c r="I49" s="93">
        <v>2.4499999999999997</v>
      </c>
      <c r="J49" s="96" t="s">
        <v>169</v>
      </c>
      <c r="K49" s="97">
        <v>5.8095000000000001E-2</v>
      </c>
      <c r="L49" s="97">
        <v>6.4200000000000007E-2</v>
      </c>
      <c r="M49" s="93">
        <v>2721.7899999999995</v>
      </c>
      <c r="N49" s="95">
        <v>100.5</v>
      </c>
      <c r="O49" s="93">
        <v>9.9841699999999989</v>
      </c>
      <c r="P49" s="94">
        <v>3.3530718557602527E-4</v>
      </c>
      <c r="Q49" s="94">
        <v>6.2205890856887669E-6</v>
      </c>
    </row>
    <row r="50" spans="2:17">
      <c r="B50" s="86" t="s">
        <v>1650</v>
      </c>
      <c r="C50" s="96" t="s">
        <v>1574</v>
      </c>
      <c r="D50" s="83" t="s">
        <v>1605</v>
      </c>
      <c r="E50" s="96"/>
      <c r="F50" s="83" t="s">
        <v>1598</v>
      </c>
      <c r="G50" s="110">
        <v>42978</v>
      </c>
      <c r="H50" s="83" t="s">
        <v>1573</v>
      </c>
      <c r="I50" s="93">
        <v>3.4899999999999998</v>
      </c>
      <c r="J50" s="96" t="s">
        <v>170</v>
      </c>
      <c r="K50" s="97">
        <v>2.3E-2</v>
      </c>
      <c r="L50" s="97">
        <v>2.2099999999999995E-2</v>
      </c>
      <c r="M50" s="93">
        <v>15635.339999999998</v>
      </c>
      <c r="N50" s="95">
        <v>101.1</v>
      </c>
      <c r="O50" s="93">
        <v>15.807319999999997</v>
      </c>
      <c r="P50" s="94">
        <v>5.3087116712752442E-4</v>
      </c>
      <c r="Q50" s="94">
        <v>9.8486746786152247E-6</v>
      </c>
    </row>
    <row r="51" spans="2:17">
      <c r="B51" s="86" t="s">
        <v>1650</v>
      </c>
      <c r="C51" s="96" t="s">
        <v>1574</v>
      </c>
      <c r="D51" s="83" t="s">
        <v>1606</v>
      </c>
      <c r="E51" s="96"/>
      <c r="F51" s="83" t="s">
        <v>1598</v>
      </c>
      <c r="G51" s="110">
        <v>42978</v>
      </c>
      <c r="H51" s="83" t="s">
        <v>1573</v>
      </c>
      <c r="I51" s="93">
        <v>3.43</v>
      </c>
      <c r="J51" s="96" t="s">
        <v>170</v>
      </c>
      <c r="K51" s="97">
        <v>2.76E-2</v>
      </c>
      <c r="L51" s="97">
        <v>3.2000000000000001E-2</v>
      </c>
      <c r="M51" s="93">
        <v>36482.44999999999</v>
      </c>
      <c r="N51" s="95">
        <v>99.5</v>
      </c>
      <c r="O51" s="93">
        <v>36.300039999999996</v>
      </c>
      <c r="P51" s="94">
        <v>1.2190962542401762E-3</v>
      </c>
      <c r="Q51" s="94">
        <v>2.2616565286254711E-5</v>
      </c>
    </row>
    <row r="52" spans="2:17">
      <c r="B52" s="86" t="s">
        <v>1651</v>
      </c>
      <c r="C52" s="96" t="s">
        <v>1578</v>
      </c>
      <c r="D52" s="83" t="s">
        <v>1607</v>
      </c>
      <c r="E52" s="96"/>
      <c r="F52" s="83" t="s">
        <v>564</v>
      </c>
      <c r="G52" s="110">
        <v>43227</v>
      </c>
      <c r="H52" s="83" t="s">
        <v>166</v>
      </c>
      <c r="I52" s="93">
        <v>0.19</v>
      </c>
      <c r="J52" s="96" t="s">
        <v>170</v>
      </c>
      <c r="K52" s="97">
        <v>2.6000000000000002E-2</v>
      </c>
      <c r="L52" s="97">
        <v>2.6000000000000002E-2</v>
      </c>
      <c r="M52" s="93">
        <v>360.92999999999995</v>
      </c>
      <c r="N52" s="95">
        <v>100.39</v>
      </c>
      <c r="O52" s="93">
        <v>0.36233999999999994</v>
      </c>
      <c r="P52" s="94">
        <v>1.2168783746832935E-5</v>
      </c>
      <c r="Q52" s="94">
        <v>2.2575419381966331E-7</v>
      </c>
    </row>
    <row r="53" spans="2:17">
      <c r="B53" s="86" t="s">
        <v>1651</v>
      </c>
      <c r="C53" s="96" t="s">
        <v>1578</v>
      </c>
      <c r="D53" s="83" t="s">
        <v>1608</v>
      </c>
      <c r="E53" s="96"/>
      <c r="F53" s="83" t="s">
        <v>564</v>
      </c>
      <c r="G53" s="110">
        <v>43279</v>
      </c>
      <c r="H53" s="83" t="s">
        <v>166</v>
      </c>
      <c r="I53" s="93">
        <v>0.16000000000000003</v>
      </c>
      <c r="J53" s="96" t="s">
        <v>170</v>
      </c>
      <c r="K53" s="97">
        <v>2.6000000000000002E-2</v>
      </c>
      <c r="L53" s="97">
        <v>2.7200000000000005E-2</v>
      </c>
      <c r="M53" s="93">
        <v>1566.6799999999996</v>
      </c>
      <c r="N53" s="95">
        <v>100</v>
      </c>
      <c r="O53" s="93">
        <v>1.5666799999999996</v>
      </c>
      <c r="P53" s="94">
        <v>5.2615196005100791E-5</v>
      </c>
      <c r="Q53" s="94">
        <v>9.7611243686424388E-7</v>
      </c>
    </row>
    <row r="54" spans="2:17">
      <c r="B54" s="86" t="s">
        <v>1651</v>
      </c>
      <c r="C54" s="96" t="s">
        <v>1578</v>
      </c>
      <c r="D54" s="83" t="s">
        <v>1609</v>
      </c>
      <c r="E54" s="96"/>
      <c r="F54" s="83" t="s">
        <v>564</v>
      </c>
      <c r="G54" s="110">
        <v>43138</v>
      </c>
      <c r="H54" s="83" t="s">
        <v>166</v>
      </c>
      <c r="I54" s="93">
        <v>9.9999999999999992E-2</v>
      </c>
      <c r="J54" s="96" t="s">
        <v>170</v>
      </c>
      <c r="K54" s="97">
        <v>2.6000000000000002E-2</v>
      </c>
      <c r="L54" s="97">
        <v>5.8999999999999999E-3</v>
      </c>
      <c r="M54" s="93">
        <v>1488.42</v>
      </c>
      <c r="N54" s="95">
        <v>100.71</v>
      </c>
      <c r="O54" s="93">
        <v>1.4989899999999998</v>
      </c>
      <c r="P54" s="94">
        <v>5.034190304317796E-5</v>
      </c>
      <c r="Q54" s="94">
        <v>9.3393850801384645E-7</v>
      </c>
    </row>
    <row r="55" spans="2:17">
      <c r="B55" s="86" t="s">
        <v>1651</v>
      </c>
      <c r="C55" s="96" t="s">
        <v>1578</v>
      </c>
      <c r="D55" s="83" t="s">
        <v>1610</v>
      </c>
      <c r="E55" s="96"/>
      <c r="F55" s="83" t="s">
        <v>564</v>
      </c>
      <c r="G55" s="110">
        <v>43227</v>
      </c>
      <c r="H55" s="83" t="s">
        <v>166</v>
      </c>
      <c r="I55" s="93">
        <v>10.19</v>
      </c>
      <c r="J55" s="96" t="s">
        <v>170</v>
      </c>
      <c r="K55" s="97">
        <v>2.9805999999999999E-2</v>
      </c>
      <c r="L55" s="97">
        <v>2.9500000000000002E-2</v>
      </c>
      <c r="M55" s="93">
        <v>7846.7099999999991</v>
      </c>
      <c r="N55" s="95">
        <v>100.51</v>
      </c>
      <c r="O55" s="93">
        <v>7.8867399999999988</v>
      </c>
      <c r="P55" s="94">
        <v>2.6486734428298608E-4</v>
      </c>
      <c r="Q55" s="94">
        <v>4.9137954147079857E-6</v>
      </c>
    </row>
    <row r="56" spans="2:17">
      <c r="B56" s="86" t="s">
        <v>1651</v>
      </c>
      <c r="C56" s="96" t="s">
        <v>1578</v>
      </c>
      <c r="D56" s="83" t="s">
        <v>1611</v>
      </c>
      <c r="E56" s="96"/>
      <c r="F56" s="83" t="s">
        <v>564</v>
      </c>
      <c r="G56" s="110">
        <v>43279</v>
      </c>
      <c r="H56" s="83" t="s">
        <v>166</v>
      </c>
      <c r="I56" s="93">
        <v>10.209999999999999</v>
      </c>
      <c r="J56" s="96" t="s">
        <v>170</v>
      </c>
      <c r="K56" s="97">
        <v>2.9796999999999997E-2</v>
      </c>
      <c r="L56" s="97">
        <v>2.87E-2</v>
      </c>
      <c r="M56" s="93">
        <v>9215.7499999999982</v>
      </c>
      <c r="N56" s="95">
        <v>100.02</v>
      </c>
      <c r="O56" s="93">
        <v>9.2175999999999991</v>
      </c>
      <c r="P56" s="94">
        <v>3.0956278927197459E-4</v>
      </c>
      <c r="Q56" s="94">
        <v>5.7429813350779063E-6</v>
      </c>
    </row>
    <row r="57" spans="2:17">
      <c r="B57" s="86" t="s">
        <v>1651</v>
      </c>
      <c r="C57" s="96" t="s">
        <v>1578</v>
      </c>
      <c r="D57" s="83" t="s">
        <v>1612</v>
      </c>
      <c r="E57" s="96"/>
      <c r="F57" s="83" t="s">
        <v>564</v>
      </c>
      <c r="G57" s="110">
        <v>43138</v>
      </c>
      <c r="H57" s="83" t="s">
        <v>166</v>
      </c>
      <c r="I57" s="93">
        <v>10.17</v>
      </c>
      <c r="J57" s="96" t="s">
        <v>170</v>
      </c>
      <c r="K57" s="97">
        <v>2.8239999999999998E-2</v>
      </c>
      <c r="L57" s="97">
        <v>3.1699999999999999E-2</v>
      </c>
      <c r="M57" s="93">
        <v>49155.509999999987</v>
      </c>
      <c r="N57" s="95">
        <v>97</v>
      </c>
      <c r="O57" s="93">
        <v>47.680839999999989</v>
      </c>
      <c r="P57" s="94">
        <v>1.6013076967139749E-3</v>
      </c>
      <c r="Q57" s="94">
        <v>2.9707317974400715E-5</v>
      </c>
    </row>
    <row r="58" spans="2:17">
      <c r="B58" s="86" t="s">
        <v>1652</v>
      </c>
      <c r="C58" s="96" t="s">
        <v>1578</v>
      </c>
      <c r="D58" s="83" t="s">
        <v>1613</v>
      </c>
      <c r="E58" s="96"/>
      <c r="F58" s="83" t="s">
        <v>1396</v>
      </c>
      <c r="G58" s="110">
        <v>43281</v>
      </c>
      <c r="H58" s="83"/>
      <c r="I58" s="93">
        <v>11.429999999999998</v>
      </c>
      <c r="J58" s="96" t="s">
        <v>170</v>
      </c>
      <c r="K58" s="97">
        <v>3.56E-2</v>
      </c>
      <c r="L58" s="97">
        <v>3.6600000000000008E-2</v>
      </c>
      <c r="M58" s="93">
        <v>106556.27999999998</v>
      </c>
      <c r="N58" s="95">
        <v>99.4</v>
      </c>
      <c r="O58" s="93">
        <v>105.91693999999998</v>
      </c>
      <c r="P58" s="94">
        <v>3.5571019980854424E-3</v>
      </c>
      <c r="Q58" s="94">
        <v>6.5991039911535162E-5</v>
      </c>
    </row>
    <row r="59" spans="2:17">
      <c r="B59" s="86" t="s">
        <v>1652</v>
      </c>
      <c r="C59" s="96" t="s">
        <v>1578</v>
      </c>
      <c r="D59" s="83" t="s">
        <v>1614</v>
      </c>
      <c r="E59" s="96"/>
      <c r="F59" s="83" t="s">
        <v>1396</v>
      </c>
      <c r="G59" s="110">
        <v>43222</v>
      </c>
      <c r="H59" s="83"/>
      <c r="I59" s="93">
        <v>11.450000000000001</v>
      </c>
      <c r="J59" s="96" t="s">
        <v>170</v>
      </c>
      <c r="K59" s="97">
        <v>3.5200000000000002E-2</v>
      </c>
      <c r="L59" s="97">
        <v>3.6299999999999999E-2</v>
      </c>
      <c r="M59" s="93">
        <v>509702.93999999994</v>
      </c>
      <c r="N59" s="95">
        <v>100.17</v>
      </c>
      <c r="O59" s="93">
        <v>510.56942999999995</v>
      </c>
      <c r="P59" s="94">
        <v>1.7146903409542849E-2</v>
      </c>
      <c r="Q59" s="94">
        <v>3.1810782706467693E-4</v>
      </c>
    </row>
    <row r="60" spans="2:17">
      <c r="B60" s="82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93"/>
      <c r="N60" s="95"/>
      <c r="O60" s="83"/>
      <c r="P60" s="94"/>
      <c r="Q60" s="83"/>
    </row>
    <row r="61" spans="2:17">
      <c r="B61" s="80" t="s">
        <v>40</v>
      </c>
      <c r="C61" s="81"/>
      <c r="D61" s="81"/>
      <c r="E61" s="81"/>
      <c r="F61" s="81"/>
      <c r="G61" s="81"/>
      <c r="H61" s="81"/>
      <c r="I61" s="90">
        <v>6.660000000000001</v>
      </c>
      <c r="J61" s="81"/>
      <c r="K61" s="81"/>
      <c r="L61" s="103">
        <v>5.0099999999999999E-2</v>
      </c>
      <c r="M61" s="90"/>
      <c r="N61" s="92"/>
      <c r="O61" s="90">
        <v>5953.4447399999981</v>
      </c>
      <c r="P61" s="91">
        <v>0.19993978470436613</v>
      </c>
      <c r="Q61" s="91">
        <v>3.7092651038489123E-3</v>
      </c>
    </row>
    <row r="62" spans="2:17">
      <c r="B62" s="101" t="s">
        <v>38</v>
      </c>
      <c r="C62" s="81"/>
      <c r="D62" s="81"/>
      <c r="E62" s="81"/>
      <c r="F62" s="81"/>
      <c r="G62" s="81"/>
      <c r="H62" s="81"/>
      <c r="I62" s="90">
        <v>6.660000000000001</v>
      </c>
      <c r="J62" s="81"/>
      <c r="K62" s="81"/>
      <c r="L62" s="103">
        <v>5.0099999999999999E-2</v>
      </c>
      <c r="M62" s="90"/>
      <c r="N62" s="92"/>
      <c r="O62" s="90">
        <v>5953.4447399999981</v>
      </c>
      <c r="P62" s="91">
        <v>0.19993978470436613</v>
      </c>
      <c r="Q62" s="91">
        <v>3.7092651038489123E-3</v>
      </c>
    </row>
    <row r="63" spans="2:17">
      <c r="B63" s="86" t="s">
        <v>1659</v>
      </c>
      <c r="C63" s="96" t="s">
        <v>1574</v>
      </c>
      <c r="D63" s="83" t="s">
        <v>1615</v>
      </c>
      <c r="E63" s="96"/>
      <c r="F63" s="83" t="s">
        <v>1616</v>
      </c>
      <c r="G63" s="110">
        <v>43186</v>
      </c>
      <c r="H63" s="83" t="s">
        <v>1573</v>
      </c>
      <c r="I63" s="93">
        <v>6.660000000000001</v>
      </c>
      <c r="J63" s="96" t="s">
        <v>169</v>
      </c>
      <c r="K63" s="97">
        <v>4.8000000000000001E-2</v>
      </c>
      <c r="L63" s="97">
        <v>5.0099999999999999E-2</v>
      </c>
      <c r="M63" s="93">
        <v>1626850.9999999998</v>
      </c>
      <c r="N63" s="95">
        <v>100.26</v>
      </c>
      <c r="O63" s="93">
        <v>5953.4447399999981</v>
      </c>
      <c r="P63" s="94">
        <v>0.19993978470436613</v>
      </c>
      <c r="Q63" s="94">
        <v>3.7092651038489123E-3</v>
      </c>
    </row>
    <row r="64" spans="2:17">
      <c r="B64" s="160"/>
      <c r="C64" s="160"/>
      <c r="D64" s="160"/>
      <c r="E64" s="160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</row>
    <row r="65" spans="2:17">
      <c r="B65" s="160"/>
      <c r="C65" s="160"/>
      <c r="D65" s="160"/>
      <c r="E65" s="160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161"/>
    </row>
    <row r="66" spans="2:17">
      <c r="B66" s="160"/>
      <c r="C66" s="160"/>
      <c r="D66" s="160"/>
      <c r="E66" s="160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</row>
    <row r="67" spans="2:17">
      <c r="B67" s="98" t="s">
        <v>258</v>
      </c>
    </row>
    <row r="68" spans="2:17">
      <c r="B68" s="98" t="s">
        <v>118</v>
      </c>
    </row>
    <row r="69" spans="2:17">
      <c r="B69" s="98" t="s">
        <v>241</v>
      </c>
    </row>
    <row r="70" spans="2:17">
      <c r="B70" s="98" t="s">
        <v>249</v>
      </c>
    </row>
  </sheetData>
  <mergeCells count="1">
    <mergeCell ref="B6:Q6"/>
  </mergeCells>
  <phoneticPr fontId="3" type="noConversion"/>
  <conditionalFormatting sqref="B60:B62">
    <cfRule type="cellIs" dxfId="19" priority="18" operator="equal">
      <formula>2958465</formula>
    </cfRule>
    <cfRule type="cellIs" dxfId="18" priority="19" operator="equal">
      <formula>"NR3"</formula>
    </cfRule>
    <cfRule type="cellIs" dxfId="17" priority="20" operator="equal">
      <formula>"דירוג פנימי"</formula>
    </cfRule>
  </conditionalFormatting>
  <conditionalFormatting sqref="B60:B62">
    <cfRule type="cellIs" dxfId="16" priority="17" operator="equal">
      <formula>2958465</formula>
    </cfRule>
  </conditionalFormatting>
  <conditionalFormatting sqref="B11:B12 B22:B23">
    <cfRule type="cellIs" dxfId="15" priority="16" operator="equal">
      <formula>"NR3"</formula>
    </cfRule>
  </conditionalFormatting>
  <conditionalFormatting sqref="B13:B21">
    <cfRule type="cellIs" dxfId="14" priority="15" operator="equal">
      <formula>"NR3"</formula>
    </cfRule>
  </conditionalFormatting>
  <conditionalFormatting sqref="B24">
    <cfRule type="cellIs" dxfId="13" priority="14" operator="equal">
      <formula>"NR3"</formula>
    </cfRule>
  </conditionalFormatting>
  <conditionalFormatting sqref="B25">
    <cfRule type="cellIs" dxfId="12" priority="13" operator="equal">
      <formula>"NR3"</formula>
    </cfRule>
  </conditionalFormatting>
  <conditionalFormatting sqref="B26:B29">
    <cfRule type="cellIs" dxfId="11" priority="12" operator="equal">
      <formula>"NR3"</formula>
    </cfRule>
  </conditionalFormatting>
  <conditionalFormatting sqref="B30">
    <cfRule type="cellIs" dxfId="10" priority="11" operator="equal">
      <formula>"NR3"</formula>
    </cfRule>
  </conditionalFormatting>
  <conditionalFormatting sqref="B31:B36">
    <cfRule type="cellIs" dxfId="9" priority="10" operator="equal">
      <formula>"NR3"</formula>
    </cfRule>
  </conditionalFormatting>
  <conditionalFormatting sqref="B37:B40">
    <cfRule type="cellIs" dxfId="8" priority="9" operator="equal">
      <formula>"NR3"</formula>
    </cfRule>
  </conditionalFormatting>
  <conditionalFormatting sqref="B41:B42">
    <cfRule type="cellIs" dxfId="7" priority="8" operator="equal">
      <formula>"NR3"</formula>
    </cfRule>
  </conditionalFormatting>
  <conditionalFormatting sqref="B43">
    <cfRule type="cellIs" dxfId="6" priority="7" operator="equal">
      <formula>"NR3"</formula>
    </cfRule>
  </conditionalFormatting>
  <conditionalFormatting sqref="B44:B49">
    <cfRule type="cellIs" dxfId="5" priority="6" operator="equal">
      <formula>"NR3"</formula>
    </cfRule>
  </conditionalFormatting>
  <conditionalFormatting sqref="B50">
    <cfRule type="cellIs" dxfId="4" priority="5" operator="equal">
      <formula>"NR3"</formula>
    </cfRule>
  </conditionalFormatting>
  <conditionalFormatting sqref="B51">
    <cfRule type="cellIs" dxfId="3" priority="4" operator="equal">
      <formula>"NR3"</formula>
    </cfRule>
  </conditionalFormatting>
  <conditionalFormatting sqref="B52:B57">
    <cfRule type="cellIs" dxfId="2" priority="3" operator="equal">
      <formula>"NR3"</formula>
    </cfRule>
  </conditionalFormatting>
  <conditionalFormatting sqref="B58:B59">
    <cfRule type="cellIs" dxfId="1" priority="2" operator="equal">
      <formula>"NR3"</formula>
    </cfRule>
  </conditionalFormatting>
  <conditionalFormatting sqref="B6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64:Q1048576 R1:XFD52 R57:XFD1048576 R53:AF56 AH53:XFD56 B13:B21 B24:B59 B63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1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9.85546875" style="2" bestFit="1" customWidth="1"/>
    <col min="3" max="3" width="20.140625" style="2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7.28515625" style="1" customWidth="1"/>
    <col min="8" max="8" width="9" style="1" bestFit="1" customWidth="1"/>
    <col min="9" max="9" width="7.28515625" style="1" bestFit="1" customWidth="1"/>
    <col min="10" max="10" width="8.85546875" style="1" customWidth="1"/>
    <col min="11" max="11" width="13.140625" style="1" bestFit="1" customWidth="1"/>
    <col min="12" max="12" width="9" style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185</v>
      </c>
      <c r="C1" s="77" t="s" vm="1">
        <v>259</v>
      </c>
    </row>
    <row r="2" spans="2:64">
      <c r="B2" s="57" t="s">
        <v>184</v>
      </c>
      <c r="C2" s="77" t="s">
        <v>260</v>
      </c>
    </row>
    <row r="3" spans="2:64">
      <c r="B3" s="57" t="s">
        <v>186</v>
      </c>
      <c r="C3" s="77" t="s">
        <v>261</v>
      </c>
    </row>
    <row r="4" spans="2:64">
      <c r="B4" s="57" t="s">
        <v>187</v>
      </c>
      <c r="C4" s="77">
        <v>9606</v>
      </c>
    </row>
    <row r="6" spans="2:64" ht="26.25" customHeight="1">
      <c r="B6" s="154" t="s">
        <v>218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6"/>
    </row>
    <row r="7" spans="2:64" s="3" customFormat="1" ht="63">
      <c r="B7" s="60" t="s">
        <v>122</v>
      </c>
      <c r="C7" s="61" t="s">
        <v>47</v>
      </c>
      <c r="D7" s="61" t="s">
        <v>123</v>
      </c>
      <c r="E7" s="61" t="s">
        <v>15</v>
      </c>
      <c r="F7" s="61" t="s">
        <v>67</v>
      </c>
      <c r="G7" s="61" t="s">
        <v>18</v>
      </c>
      <c r="H7" s="61" t="s">
        <v>107</v>
      </c>
      <c r="I7" s="61" t="s">
        <v>54</v>
      </c>
      <c r="J7" s="61" t="s">
        <v>19</v>
      </c>
      <c r="K7" s="61" t="s">
        <v>243</v>
      </c>
      <c r="L7" s="61" t="s">
        <v>242</v>
      </c>
      <c r="M7" s="61" t="s">
        <v>116</v>
      </c>
      <c r="N7" s="61" t="s">
        <v>188</v>
      </c>
      <c r="O7" s="63" t="s">
        <v>190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250</v>
      </c>
      <c r="L8" s="33"/>
      <c r="M8" s="33" t="s">
        <v>246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20" t="s">
        <v>42</v>
      </c>
      <c r="C10" s="121"/>
      <c r="D10" s="121"/>
      <c r="E10" s="121"/>
      <c r="F10" s="121"/>
      <c r="G10" s="122">
        <v>0.52440672888467388</v>
      </c>
      <c r="H10" s="121"/>
      <c r="I10" s="121"/>
      <c r="J10" s="123">
        <v>3.4809002727536663E-3</v>
      </c>
      <c r="K10" s="122"/>
      <c r="L10" s="126"/>
      <c r="M10" s="122">
        <v>11416.400149999998</v>
      </c>
      <c r="N10" s="123">
        <v>1</v>
      </c>
      <c r="O10" s="123">
        <v>7.1129331903348608E-3</v>
      </c>
      <c r="P10" s="1"/>
      <c r="Q10" s="1"/>
      <c r="R10" s="1"/>
      <c r="S10" s="1"/>
      <c r="T10" s="1"/>
      <c r="U10" s="1"/>
      <c r="BL10" s="1"/>
    </row>
    <row r="11" spans="2:64" ht="19.5" customHeight="1">
      <c r="B11" s="124" t="s">
        <v>237</v>
      </c>
      <c r="C11" s="121"/>
      <c r="D11" s="121"/>
      <c r="E11" s="121"/>
      <c r="F11" s="121"/>
      <c r="G11" s="122">
        <v>0.52440672888467388</v>
      </c>
      <c r="H11" s="121"/>
      <c r="I11" s="121"/>
      <c r="J11" s="123">
        <v>3.4809002727536663E-3</v>
      </c>
      <c r="K11" s="122"/>
      <c r="L11" s="126"/>
      <c r="M11" s="122">
        <v>11416.400149999998</v>
      </c>
      <c r="N11" s="123">
        <v>1</v>
      </c>
      <c r="O11" s="123">
        <v>7.1129331903348608E-3</v>
      </c>
    </row>
    <row r="12" spans="2:64">
      <c r="B12" s="101" t="s">
        <v>62</v>
      </c>
      <c r="C12" s="81"/>
      <c r="D12" s="81"/>
      <c r="E12" s="81"/>
      <c r="F12" s="81"/>
      <c r="G12" s="90">
        <v>0.52440672888467388</v>
      </c>
      <c r="H12" s="81"/>
      <c r="I12" s="81"/>
      <c r="J12" s="91">
        <v>3.4809002727536672E-3</v>
      </c>
      <c r="K12" s="90"/>
      <c r="L12" s="92"/>
      <c r="M12" s="90">
        <v>11416.400149999998</v>
      </c>
      <c r="N12" s="91">
        <v>1</v>
      </c>
      <c r="O12" s="91">
        <v>7.1129331903348608E-3</v>
      </c>
    </row>
    <row r="13" spans="2:64">
      <c r="B13" s="86" t="s">
        <v>1617</v>
      </c>
      <c r="C13" s="83" t="s">
        <v>1618</v>
      </c>
      <c r="D13" s="96" t="s">
        <v>324</v>
      </c>
      <c r="E13" s="83" t="s">
        <v>320</v>
      </c>
      <c r="F13" s="83" t="s">
        <v>321</v>
      </c>
      <c r="G13" s="93">
        <v>0.44</v>
      </c>
      <c r="H13" s="96" t="s">
        <v>170</v>
      </c>
      <c r="I13" s="97">
        <v>3.3E-3</v>
      </c>
      <c r="J13" s="94">
        <v>3.9000000000000007E-3</v>
      </c>
      <c r="K13" s="93">
        <v>899999.99999999988</v>
      </c>
      <c r="L13" s="95">
        <v>100.16</v>
      </c>
      <c r="M13" s="93">
        <v>901.4399699999999</v>
      </c>
      <c r="N13" s="94">
        <v>7.8960088833256253E-2</v>
      </c>
      <c r="O13" s="94">
        <v>5.6163783657385742E-4</v>
      </c>
    </row>
    <row r="14" spans="2:64">
      <c r="B14" s="86" t="s">
        <v>1619</v>
      </c>
      <c r="C14" s="83" t="s">
        <v>1620</v>
      </c>
      <c r="D14" s="96" t="s">
        <v>324</v>
      </c>
      <c r="E14" s="83" t="s">
        <v>320</v>
      </c>
      <c r="F14" s="83" t="s">
        <v>321</v>
      </c>
      <c r="G14" s="93">
        <v>0.61999999999999988</v>
      </c>
      <c r="H14" s="96" t="s">
        <v>170</v>
      </c>
      <c r="I14" s="97">
        <v>2.3999999999999998E-3</v>
      </c>
      <c r="J14" s="94">
        <v>2.5999999999999994E-3</v>
      </c>
      <c r="K14" s="93">
        <v>2999999.9999999995</v>
      </c>
      <c r="L14" s="95">
        <v>100.08</v>
      </c>
      <c r="M14" s="93">
        <v>3002.4001400000002</v>
      </c>
      <c r="N14" s="94">
        <v>0.26299009324756373</v>
      </c>
      <c r="O14" s="94">
        <v>1.8706309629898561E-3</v>
      </c>
    </row>
    <row r="15" spans="2:64">
      <c r="B15" s="86" t="s">
        <v>1621</v>
      </c>
      <c r="C15" s="83" t="s">
        <v>1622</v>
      </c>
      <c r="D15" s="96" t="s">
        <v>324</v>
      </c>
      <c r="E15" s="83" t="s">
        <v>320</v>
      </c>
      <c r="F15" s="83" t="s">
        <v>321</v>
      </c>
      <c r="G15" s="93">
        <v>0.51</v>
      </c>
      <c r="H15" s="96" t="s">
        <v>170</v>
      </c>
      <c r="I15" s="97">
        <v>3.7000000000000002E-3</v>
      </c>
      <c r="J15" s="94">
        <v>3.7000000000000002E-3</v>
      </c>
      <c r="K15" s="93">
        <v>1299999.9999999998</v>
      </c>
      <c r="L15" s="95">
        <v>100.18</v>
      </c>
      <c r="M15" s="93">
        <v>1302.3400299999998</v>
      </c>
      <c r="N15" s="94">
        <v>0.11407624232582633</v>
      </c>
      <c r="O15" s="94">
        <v>8.1141669026805249E-4</v>
      </c>
    </row>
    <row r="16" spans="2:64">
      <c r="B16" s="86" t="s">
        <v>1623</v>
      </c>
      <c r="C16" s="83" t="s">
        <v>1624</v>
      </c>
      <c r="D16" s="96" t="s">
        <v>324</v>
      </c>
      <c r="E16" s="83" t="s">
        <v>320</v>
      </c>
      <c r="F16" s="83" t="s">
        <v>321</v>
      </c>
      <c r="G16" s="93">
        <v>0.67999999999999994</v>
      </c>
      <c r="H16" s="96" t="s">
        <v>170</v>
      </c>
      <c r="I16" s="97">
        <v>3.7000000000000002E-3</v>
      </c>
      <c r="J16" s="94">
        <v>3.8000000000000004E-3</v>
      </c>
      <c r="K16" s="93">
        <v>2799999.9999999995</v>
      </c>
      <c r="L16" s="95">
        <v>100.11</v>
      </c>
      <c r="M16" s="93">
        <v>2803.0798999999993</v>
      </c>
      <c r="N16" s="94">
        <v>0.24553097851952918</v>
      </c>
      <c r="O16" s="94">
        <v>1.746445446366955E-3</v>
      </c>
    </row>
    <row r="17" spans="2:15">
      <c r="B17" s="86" t="s">
        <v>1625</v>
      </c>
      <c r="C17" s="83" t="s">
        <v>1626</v>
      </c>
      <c r="D17" s="96" t="s">
        <v>324</v>
      </c>
      <c r="E17" s="83" t="s">
        <v>320</v>
      </c>
      <c r="F17" s="83" t="s">
        <v>321</v>
      </c>
      <c r="G17" s="93">
        <v>0.34</v>
      </c>
      <c r="H17" s="96" t="s">
        <v>170</v>
      </c>
      <c r="I17" s="97">
        <v>3.4000000000000002E-3</v>
      </c>
      <c r="J17" s="94">
        <v>3.8E-3</v>
      </c>
      <c r="K17" s="93">
        <v>3399999.9999999995</v>
      </c>
      <c r="L17" s="95">
        <v>100.21</v>
      </c>
      <c r="M17" s="93">
        <v>3407.1401099999994</v>
      </c>
      <c r="N17" s="94">
        <v>0.29844259707382453</v>
      </c>
      <c r="O17" s="94">
        <v>2.1228022541361401E-3</v>
      </c>
    </row>
    <row r="18" spans="2:15">
      <c r="B18" s="82"/>
      <c r="C18" s="83"/>
      <c r="D18" s="83"/>
      <c r="E18" s="83"/>
      <c r="F18" s="83"/>
      <c r="G18" s="83"/>
      <c r="H18" s="83"/>
      <c r="I18" s="83"/>
      <c r="J18" s="94"/>
      <c r="K18" s="93"/>
      <c r="L18" s="95"/>
      <c r="M18" s="83"/>
      <c r="N18" s="94"/>
      <c r="O18" s="83"/>
    </row>
    <row r="19" spans="2:1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spans="2:15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spans="2:15">
      <c r="B21" s="98" t="s">
        <v>258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15">
      <c r="B22" s="98" t="s">
        <v>118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15">
      <c r="B23" s="98" t="s">
        <v>241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>
      <c r="B24" s="98" t="s">
        <v>249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5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  <row r="117" spans="2:1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42578125" style="2" bestFit="1" customWidth="1"/>
    <col min="3" max="3" width="26.140625" style="2" bestFit="1" customWidth="1"/>
    <col min="4" max="4" width="6.85546875" style="1" customWidth="1"/>
    <col min="5" max="5" width="9.28515625" style="1" customWidth="1"/>
    <col min="6" max="6" width="9.7109375" style="1" bestFit="1" customWidth="1"/>
    <col min="7" max="7" width="9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185</v>
      </c>
      <c r="C1" s="77" t="s" vm="1">
        <v>259</v>
      </c>
    </row>
    <row r="2" spans="2:56">
      <c r="B2" s="57" t="s">
        <v>184</v>
      </c>
      <c r="C2" s="77" t="s">
        <v>260</v>
      </c>
    </row>
    <row r="3" spans="2:56">
      <c r="B3" s="57" t="s">
        <v>186</v>
      </c>
      <c r="C3" s="77" t="s">
        <v>261</v>
      </c>
    </row>
    <row r="4" spans="2:56">
      <c r="B4" s="57" t="s">
        <v>187</v>
      </c>
      <c r="C4" s="77">
        <v>9606</v>
      </c>
    </row>
    <row r="6" spans="2:56" ht="26.25" customHeight="1">
      <c r="B6" s="154" t="s">
        <v>219</v>
      </c>
      <c r="C6" s="155"/>
      <c r="D6" s="155"/>
      <c r="E6" s="155"/>
      <c r="F6" s="155"/>
      <c r="G6" s="155"/>
      <c r="H6" s="155"/>
      <c r="I6" s="155"/>
      <c r="J6" s="156"/>
    </row>
    <row r="7" spans="2:56" s="3" customFormat="1" ht="63">
      <c r="B7" s="60" t="s">
        <v>122</v>
      </c>
      <c r="C7" s="62" t="s">
        <v>56</v>
      </c>
      <c r="D7" s="62" t="s">
        <v>90</v>
      </c>
      <c r="E7" s="62" t="s">
        <v>57</v>
      </c>
      <c r="F7" s="62" t="s">
        <v>107</v>
      </c>
      <c r="G7" s="62" t="s">
        <v>230</v>
      </c>
      <c r="H7" s="62" t="s">
        <v>188</v>
      </c>
      <c r="I7" s="64" t="s">
        <v>189</v>
      </c>
      <c r="J7" s="76" t="s">
        <v>253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247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20" t="s">
        <v>43</v>
      </c>
      <c r="C10" s="120"/>
      <c r="D10" s="120"/>
      <c r="E10" s="162">
        <v>7.7600000000000002E-2</v>
      </c>
      <c r="F10" s="121"/>
      <c r="G10" s="122">
        <v>2509.0463099999997</v>
      </c>
      <c r="H10" s="123">
        <v>1</v>
      </c>
      <c r="I10" s="123">
        <v>1.5632492326827043E-3</v>
      </c>
      <c r="J10" s="8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18.75" customHeight="1">
      <c r="B11" s="124" t="s">
        <v>240</v>
      </c>
      <c r="C11" s="120"/>
      <c r="D11" s="120"/>
      <c r="E11" s="162">
        <v>7.7600000000000002E-2</v>
      </c>
      <c r="F11" s="163"/>
      <c r="G11" s="122">
        <v>2509.0463099999997</v>
      </c>
      <c r="H11" s="123">
        <v>1</v>
      </c>
      <c r="I11" s="123">
        <v>1.5632492326827043E-3</v>
      </c>
      <c r="J11" s="83"/>
    </row>
    <row r="12" spans="2:56">
      <c r="B12" s="101" t="s">
        <v>91</v>
      </c>
      <c r="C12" s="119"/>
      <c r="D12" s="119"/>
      <c r="E12" s="164">
        <v>7.7600000000000002E-2</v>
      </c>
      <c r="F12" s="165"/>
      <c r="G12" s="90">
        <v>2509.0463099999997</v>
      </c>
      <c r="H12" s="91">
        <v>1</v>
      </c>
      <c r="I12" s="91">
        <v>1.5632492326827043E-3</v>
      </c>
      <c r="J12" s="81"/>
    </row>
    <row r="13" spans="2:56">
      <c r="B13" s="86" t="s">
        <v>1627</v>
      </c>
      <c r="C13" s="110">
        <v>43100</v>
      </c>
      <c r="D13" s="100" t="s">
        <v>1628</v>
      </c>
      <c r="E13" s="166">
        <v>7.7600000000000002E-2</v>
      </c>
      <c r="F13" s="96" t="s">
        <v>170</v>
      </c>
      <c r="G13" s="93">
        <v>2509.0463099999997</v>
      </c>
      <c r="H13" s="94">
        <v>1</v>
      </c>
      <c r="I13" s="94">
        <v>1.5632492326827043E-3</v>
      </c>
      <c r="J13" s="83" t="s">
        <v>1629</v>
      </c>
    </row>
    <row r="14" spans="2:56">
      <c r="B14" s="104"/>
      <c r="C14" s="100"/>
      <c r="D14" s="100"/>
      <c r="E14" s="83"/>
      <c r="F14" s="83"/>
      <c r="G14" s="83"/>
      <c r="H14" s="94"/>
      <c r="I14" s="83"/>
      <c r="J14" s="83"/>
    </row>
    <row r="15" spans="2:56">
      <c r="B15" s="100"/>
      <c r="C15" s="100"/>
      <c r="D15" s="100"/>
      <c r="E15" s="100"/>
      <c r="F15" s="100"/>
      <c r="G15" s="100"/>
      <c r="H15" s="100"/>
      <c r="I15" s="100"/>
      <c r="J15" s="100"/>
    </row>
    <row r="16" spans="2:56">
      <c r="B16" s="100"/>
      <c r="C16" s="100"/>
      <c r="D16" s="100"/>
      <c r="E16" s="100"/>
      <c r="F16" s="100"/>
      <c r="G16" s="100"/>
      <c r="H16" s="100"/>
      <c r="I16" s="100"/>
      <c r="J16" s="100"/>
    </row>
    <row r="17" spans="2:10">
      <c r="B17" s="114"/>
      <c r="C17" s="100"/>
      <c r="D17" s="100"/>
      <c r="E17" s="100"/>
      <c r="F17" s="100"/>
      <c r="G17" s="100"/>
      <c r="H17" s="100"/>
      <c r="I17" s="100"/>
      <c r="J17" s="100"/>
    </row>
    <row r="18" spans="2:10">
      <c r="B18" s="114"/>
      <c r="C18" s="100"/>
      <c r="D18" s="100"/>
      <c r="E18" s="100"/>
      <c r="F18" s="100"/>
      <c r="G18" s="100"/>
      <c r="H18" s="100"/>
      <c r="I18" s="100"/>
      <c r="J18" s="100"/>
    </row>
    <row r="19" spans="2:10">
      <c r="B19" s="100"/>
      <c r="C19" s="100"/>
      <c r="D19" s="100"/>
      <c r="E19" s="100"/>
      <c r="F19" s="100"/>
      <c r="G19" s="100"/>
      <c r="H19" s="100"/>
      <c r="I19" s="100"/>
      <c r="J19" s="100"/>
    </row>
    <row r="20" spans="2:10">
      <c r="B20" s="100"/>
      <c r="C20" s="100"/>
      <c r="D20" s="100"/>
      <c r="E20" s="100"/>
      <c r="F20" s="100"/>
      <c r="G20" s="100"/>
      <c r="H20" s="100"/>
      <c r="I20" s="100"/>
      <c r="J20" s="100"/>
    </row>
    <row r="21" spans="2:10">
      <c r="B21" s="100"/>
      <c r="C21" s="100"/>
      <c r="D21" s="100"/>
      <c r="E21" s="100"/>
      <c r="F21" s="100"/>
      <c r="G21" s="100"/>
      <c r="H21" s="100"/>
      <c r="I21" s="100"/>
      <c r="J21" s="100"/>
    </row>
    <row r="22" spans="2:10">
      <c r="B22" s="100"/>
      <c r="C22" s="100"/>
      <c r="D22" s="100"/>
      <c r="E22" s="100"/>
      <c r="F22" s="100"/>
      <c r="G22" s="100"/>
      <c r="H22" s="100"/>
      <c r="I22" s="100"/>
      <c r="J22" s="100"/>
    </row>
    <row r="23" spans="2:10">
      <c r="B23" s="100"/>
      <c r="C23" s="100"/>
      <c r="D23" s="100"/>
      <c r="E23" s="100"/>
      <c r="F23" s="100"/>
      <c r="G23" s="100"/>
      <c r="H23" s="100"/>
      <c r="I23" s="100"/>
      <c r="J23" s="100"/>
    </row>
    <row r="24" spans="2:10">
      <c r="B24" s="100"/>
      <c r="C24" s="100"/>
      <c r="D24" s="100"/>
      <c r="E24" s="100"/>
      <c r="F24" s="100"/>
      <c r="G24" s="100"/>
      <c r="H24" s="100"/>
      <c r="I24" s="100"/>
      <c r="J24" s="100"/>
    </row>
    <row r="25" spans="2:10">
      <c r="B25" s="100"/>
      <c r="C25" s="100"/>
      <c r="D25" s="100"/>
      <c r="E25" s="100"/>
      <c r="F25" s="100"/>
      <c r="G25" s="100"/>
      <c r="H25" s="100"/>
      <c r="I25" s="100"/>
      <c r="J25" s="100"/>
    </row>
    <row r="26" spans="2:10">
      <c r="B26" s="100"/>
      <c r="C26" s="100"/>
      <c r="D26" s="100"/>
      <c r="E26" s="100"/>
      <c r="F26" s="100"/>
      <c r="G26" s="100"/>
      <c r="H26" s="100"/>
      <c r="I26" s="100"/>
      <c r="J26" s="100"/>
    </row>
    <row r="27" spans="2:10">
      <c r="B27" s="100"/>
      <c r="C27" s="100"/>
      <c r="D27" s="100"/>
      <c r="E27" s="100"/>
      <c r="F27" s="100"/>
      <c r="G27" s="100"/>
      <c r="H27" s="100"/>
      <c r="I27" s="100"/>
      <c r="J27" s="100"/>
    </row>
    <row r="28" spans="2:10">
      <c r="B28" s="100"/>
      <c r="C28" s="100"/>
      <c r="D28" s="100"/>
      <c r="E28" s="100"/>
      <c r="F28" s="100"/>
      <c r="G28" s="100"/>
      <c r="H28" s="100"/>
      <c r="I28" s="100"/>
      <c r="J28" s="100"/>
    </row>
    <row r="29" spans="2:10">
      <c r="B29" s="100"/>
      <c r="C29" s="100"/>
      <c r="D29" s="100"/>
      <c r="E29" s="100"/>
      <c r="F29" s="100"/>
      <c r="G29" s="100"/>
      <c r="H29" s="100"/>
      <c r="I29" s="100"/>
      <c r="J29" s="100"/>
    </row>
    <row r="30" spans="2:10">
      <c r="B30" s="100"/>
      <c r="C30" s="100"/>
      <c r="D30" s="100"/>
      <c r="E30" s="100"/>
      <c r="F30" s="100"/>
      <c r="G30" s="100"/>
      <c r="H30" s="100"/>
      <c r="I30" s="100"/>
      <c r="J30" s="100"/>
    </row>
    <row r="31" spans="2:10">
      <c r="B31" s="100"/>
      <c r="C31" s="100"/>
      <c r="D31" s="100"/>
      <c r="E31" s="100"/>
      <c r="F31" s="100"/>
      <c r="G31" s="100"/>
      <c r="H31" s="100"/>
      <c r="I31" s="100"/>
      <c r="J31" s="100"/>
    </row>
    <row r="32" spans="2:10">
      <c r="B32" s="100"/>
      <c r="C32" s="100"/>
      <c r="D32" s="100"/>
      <c r="E32" s="100"/>
      <c r="F32" s="100"/>
      <c r="G32" s="100"/>
      <c r="H32" s="100"/>
      <c r="I32" s="100"/>
      <c r="J32" s="100"/>
    </row>
    <row r="33" spans="2:10">
      <c r="B33" s="100"/>
      <c r="C33" s="100"/>
      <c r="D33" s="100"/>
      <c r="E33" s="100"/>
      <c r="F33" s="100"/>
      <c r="G33" s="100"/>
      <c r="H33" s="100"/>
      <c r="I33" s="100"/>
      <c r="J33" s="100"/>
    </row>
    <row r="34" spans="2:10">
      <c r="B34" s="100"/>
      <c r="C34" s="100"/>
      <c r="D34" s="100"/>
      <c r="E34" s="100"/>
      <c r="F34" s="100"/>
      <c r="G34" s="100"/>
      <c r="H34" s="100"/>
      <c r="I34" s="100"/>
      <c r="J34" s="100"/>
    </row>
    <row r="35" spans="2:10">
      <c r="B35" s="100"/>
      <c r="C35" s="100"/>
      <c r="D35" s="100"/>
      <c r="E35" s="100"/>
      <c r="F35" s="100"/>
      <c r="G35" s="100"/>
      <c r="H35" s="100"/>
      <c r="I35" s="100"/>
      <c r="J35" s="100"/>
    </row>
    <row r="36" spans="2:10">
      <c r="B36" s="100"/>
      <c r="C36" s="100"/>
      <c r="D36" s="100"/>
      <c r="E36" s="100"/>
      <c r="F36" s="100"/>
      <c r="G36" s="100"/>
      <c r="H36" s="100"/>
      <c r="I36" s="100"/>
      <c r="J36" s="100"/>
    </row>
    <row r="37" spans="2:10">
      <c r="B37" s="100"/>
      <c r="C37" s="100"/>
      <c r="D37" s="100"/>
      <c r="E37" s="100"/>
      <c r="F37" s="100"/>
      <c r="G37" s="100"/>
      <c r="H37" s="100"/>
      <c r="I37" s="100"/>
      <c r="J37" s="100"/>
    </row>
    <row r="38" spans="2:10">
      <c r="B38" s="100"/>
      <c r="C38" s="100"/>
      <c r="D38" s="100"/>
      <c r="E38" s="100"/>
      <c r="F38" s="100"/>
      <c r="G38" s="100"/>
      <c r="H38" s="100"/>
      <c r="I38" s="100"/>
      <c r="J38" s="100"/>
    </row>
    <row r="39" spans="2:10">
      <c r="B39" s="100"/>
      <c r="C39" s="100"/>
      <c r="D39" s="100"/>
      <c r="E39" s="100"/>
      <c r="F39" s="100"/>
      <c r="G39" s="100"/>
      <c r="H39" s="100"/>
      <c r="I39" s="100"/>
      <c r="J39" s="100"/>
    </row>
    <row r="40" spans="2:10">
      <c r="B40" s="100"/>
      <c r="C40" s="100"/>
      <c r="D40" s="100"/>
      <c r="E40" s="100"/>
      <c r="F40" s="100"/>
      <c r="G40" s="100"/>
      <c r="H40" s="100"/>
      <c r="I40" s="100"/>
      <c r="J40" s="100"/>
    </row>
    <row r="41" spans="2:10">
      <c r="B41" s="100"/>
      <c r="C41" s="100"/>
      <c r="D41" s="100"/>
      <c r="E41" s="100"/>
      <c r="F41" s="100"/>
      <c r="G41" s="100"/>
      <c r="H41" s="100"/>
      <c r="I41" s="100"/>
      <c r="J41" s="100"/>
    </row>
    <row r="42" spans="2:10">
      <c r="B42" s="100"/>
      <c r="C42" s="100"/>
      <c r="D42" s="100"/>
      <c r="E42" s="100"/>
      <c r="F42" s="100"/>
      <c r="G42" s="100"/>
      <c r="H42" s="100"/>
      <c r="I42" s="100"/>
      <c r="J42" s="100"/>
    </row>
    <row r="43" spans="2:10">
      <c r="B43" s="100"/>
      <c r="C43" s="100"/>
      <c r="D43" s="100"/>
      <c r="E43" s="100"/>
      <c r="F43" s="100"/>
      <c r="G43" s="100"/>
      <c r="H43" s="100"/>
      <c r="I43" s="100"/>
      <c r="J43" s="100"/>
    </row>
    <row r="44" spans="2:10">
      <c r="B44" s="100"/>
      <c r="C44" s="100"/>
      <c r="D44" s="100"/>
      <c r="E44" s="100"/>
      <c r="F44" s="100"/>
      <c r="G44" s="100"/>
      <c r="H44" s="100"/>
      <c r="I44" s="100"/>
      <c r="J44" s="100"/>
    </row>
    <row r="45" spans="2:10">
      <c r="B45" s="100"/>
      <c r="C45" s="100"/>
      <c r="D45" s="100"/>
      <c r="E45" s="100"/>
      <c r="F45" s="100"/>
      <c r="G45" s="100"/>
      <c r="H45" s="100"/>
      <c r="I45" s="100"/>
      <c r="J45" s="100"/>
    </row>
    <row r="46" spans="2:10">
      <c r="B46" s="100"/>
      <c r="C46" s="100"/>
      <c r="D46" s="100"/>
      <c r="E46" s="100"/>
      <c r="F46" s="100"/>
      <c r="G46" s="100"/>
      <c r="H46" s="100"/>
      <c r="I46" s="100"/>
      <c r="J46" s="100"/>
    </row>
    <row r="47" spans="2:10">
      <c r="B47" s="100"/>
      <c r="C47" s="100"/>
      <c r="D47" s="100"/>
      <c r="E47" s="100"/>
      <c r="F47" s="100"/>
      <c r="G47" s="100"/>
      <c r="H47" s="100"/>
      <c r="I47" s="100"/>
      <c r="J47" s="100"/>
    </row>
    <row r="48" spans="2:10">
      <c r="B48" s="100"/>
      <c r="C48" s="100"/>
      <c r="D48" s="100"/>
      <c r="E48" s="100"/>
      <c r="F48" s="100"/>
      <c r="G48" s="100"/>
      <c r="H48" s="100"/>
      <c r="I48" s="100"/>
      <c r="J48" s="100"/>
    </row>
    <row r="49" spans="2:10">
      <c r="B49" s="100"/>
      <c r="C49" s="100"/>
      <c r="D49" s="100"/>
      <c r="E49" s="100"/>
      <c r="F49" s="100"/>
      <c r="G49" s="100"/>
      <c r="H49" s="100"/>
      <c r="I49" s="100"/>
      <c r="J49" s="100"/>
    </row>
    <row r="50" spans="2:10">
      <c r="B50" s="100"/>
      <c r="C50" s="100"/>
      <c r="D50" s="100"/>
      <c r="E50" s="100"/>
      <c r="F50" s="100"/>
      <c r="G50" s="100"/>
      <c r="H50" s="100"/>
      <c r="I50" s="100"/>
      <c r="J50" s="100"/>
    </row>
    <row r="51" spans="2:10">
      <c r="B51" s="100"/>
      <c r="C51" s="100"/>
      <c r="D51" s="100"/>
      <c r="E51" s="100"/>
      <c r="F51" s="100"/>
      <c r="G51" s="100"/>
      <c r="H51" s="100"/>
      <c r="I51" s="100"/>
      <c r="J51" s="100"/>
    </row>
    <row r="52" spans="2:10">
      <c r="B52" s="100"/>
      <c r="C52" s="100"/>
      <c r="D52" s="100"/>
      <c r="E52" s="100"/>
      <c r="F52" s="100"/>
      <c r="G52" s="100"/>
      <c r="H52" s="100"/>
      <c r="I52" s="100"/>
      <c r="J52" s="100"/>
    </row>
    <row r="53" spans="2:10">
      <c r="B53" s="100"/>
      <c r="C53" s="100"/>
      <c r="D53" s="100"/>
      <c r="E53" s="100"/>
      <c r="F53" s="100"/>
      <c r="G53" s="100"/>
      <c r="H53" s="100"/>
      <c r="I53" s="100"/>
      <c r="J53" s="100"/>
    </row>
    <row r="54" spans="2:10">
      <c r="B54" s="100"/>
      <c r="C54" s="100"/>
      <c r="D54" s="100"/>
      <c r="E54" s="100"/>
      <c r="F54" s="100"/>
      <c r="G54" s="100"/>
      <c r="H54" s="100"/>
      <c r="I54" s="100"/>
      <c r="J54" s="100"/>
    </row>
    <row r="55" spans="2:10">
      <c r="B55" s="100"/>
      <c r="C55" s="100"/>
      <c r="D55" s="100"/>
      <c r="E55" s="100"/>
      <c r="F55" s="100"/>
      <c r="G55" s="100"/>
      <c r="H55" s="100"/>
      <c r="I55" s="100"/>
      <c r="J55" s="100"/>
    </row>
    <row r="56" spans="2:10">
      <c r="B56" s="100"/>
      <c r="C56" s="100"/>
      <c r="D56" s="100"/>
      <c r="E56" s="100"/>
      <c r="F56" s="100"/>
      <c r="G56" s="100"/>
      <c r="H56" s="100"/>
      <c r="I56" s="100"/>
      <c r="J56" s="100"/>
    </row>
    <row r="57" spans="2:10">
      <c r="B57" s="100"/>
      <c r="C57" s="100"/>
      <c r="D57" s="100"/>
      <c r="E57" s="100"/>
      <c r="F57" s="100"/>
      <c r="G57" s="100"/>
      <c r="H57" s="100"/>
      <c r="I57" s="100"/>
      <c r="J57" s="100"/>
    </row>
    <row r="58" spans="2:10">
      <c r="B58" s="100"/>
      <c r="C58" s="100"/>
      <c r="D58" s="100"/>
      <c r="E58" s="100"/>
      <c r="F58" s="100"/>
      <c r="G58" s="100"/>
      <c r="H58" s="100"/>
      <c r="I58" s="100"/>
      <c r="J58" s="100"/>
    </row>
    <row r="59" spans="2:10">
      <c r="B59" s="100"/>
      <c r="C59" s="100"/>
      <c r="D59" s="100"/>
      <c r="E59" s="100"/>
      <c r="F59" s="100"/>
      <c r="G59" s="100"/>
      <c r="H59" s="100"/>
      <c r="I59" s="100"/>
      <c r="J59" s="100"/>
    </row>
    <row r="60" spans="2:10">
      <c r="B60" s="100"/>
      <c r="C60" s="100"/>
      <c r="D60" s="100"/>
      <c r="E60" s="100"/>
      <c r="F60" s="100"/>
      <c r="G60" s="100"/>
      <c r="H60" s="100"/>
      <c r="I60" s="100"/>
      <c r="J60" s="100"/>
    </row>
    <row r="61" spans="2:10">
      <c r="B61" s="100"/>
      <c r="C61" s="100"/>
      <c r="D61" s="100"/>
      <c r="E61" s="100"/>
      <c r="F61" s="100"/>
      <c r="G61" s="100"/>
      <c r="H61" s="100"/>
      <c r="I61" s="100"/>
      <c r="J61" s="100"/>
    </row>
    <row r="62" spans="2:10">
      <c r="B62" s="100"/>
      <c r="C62" s="100"/>
      <c r="D62" s="100"/>
      <c r="E62" s="100"/>
      <c r="F62" s="100"/>
      <c r="G62" s="100"/>
      <c r="H62" s="100"/>
      <c r="I62" s="100"/>
      <c r="J62" s="100"/>
    </row>
    <row r="63" spans="2:10">
      <c r="B63" s="100"/>
      <c r="C63" s="100"/>
      <c r="D63" s="100"/>
      <c r="E63" s="100"/>
      <c r="F63" s="100"/>
      <c r="G63" s="100"/>
      <c r="H63" s="100"/>
      <c r="I63" s="100"/>
      <c r="J63" s="100"/>
    </row>
    <row r="64" spans="2:10">
      <c r="B64" s="100"/>
      <c r="C64" s="100"/>
      <c r="D64" s="100"/>
      <c r="E64" s="100"/>
      <c r="F64" s="100"/>
      <c r="G64" s="100"/>
      <c r="H64" s="100"/>
      <c r="I64" s="100"/>
      <c r="J64" s="100"/>
    </row>
    <row r="65" spans="2:10">
      <c r="B65" s="100"/>
      <c r="C65" s="100"/>
      <c r="D65" s="100"/>
      <c r="E65" s="100"/>
      <c r="F65" s="100"/>
      <c r="G65" s="100"/>
      <c r="H65" s="100"/>
      <c r="I65" s="100"/>
      <c r="J65" s="100"/>
    </row>
    <row r="66" spans="2:10">
      <c r="B66" s="100"/>
      <c r="C66" s="100"/>
      <c r="D66" s="100"/>
      <c r="E66" s="100"/>
      <c r="F66" s="100"/>
      <c r="G66" s="100"/>
      <c r="H66" s="100"/>
      <c r="I66" s="100"/>
      <c r="J66" s="100"/>
    </row>
    <row r="67" spans="2:10">
      <c r="B67" s="100"/>
      <c r="C67" s="100"/>
      <c r="D67" s="100"/>
      <c r="E67" s="100"/>
      <c r="F67" s="100"/>
      <c r="G67" s="100"/>
      <c r="H67" s="100"/>
      <c r="I67" s="100"/>
      <c r="J67" s="100"/>
    </row>
    <row r="68" spans="2:10">
      <c r="B68" s="100"/>
      <c r="C68" s="100"/>
      <c r="D68" s="100"/>
      <c r="E68" s="100"/>
      <c r="F68" s="100"/>
      <c r="G68" s="100"/>
      <c r="H68" s="100"/>
      <c r="I68" s="100"/>
      <c r="J68" s="100"/>
    </row>
    <row r="69" spans="2:10">
      <c r="B69" s="100"/>
      <c r="C69" s="100"/>
      <c r="D69" s="100"/>
      <c r="E69" s="100"/>
      <c r="F69" s="100"/>
      <c r="G69" s="100"/>
      <c r="H69" s="100"/>
      <c r="I69" s="100"/>
      <c r="J69" s="100"/>
    </row>
    <row r="70" spans="2:10">
      <c r="B70" s="100"/>
      <c r="C70" s="100"/>
      <c r="D70" s="100"/>
      <c r="E70" s="100"/>
      <c r="F70" s="100"/>
      <c r="G70" s="100"/>
      <c r="H70" s="100"/>
      <c r="I70" s="100"/>
      <c r="J70" s="100"/>
    </row>
    <row r="71" spans="2:10">
      <c r="B71" s="100"/>
      <c r="C71" s="100"/>
      <c r="D71" s="100"/>
      <c r="E71" s="100"/>
      <c r="F71" s="100"/>
      <c r="G71" s="100"/>
      <c r="H71" s="100"/>
      <c r="I71" s="100"/>
      <c r="J71" s="100"/>
    </row>
    <row r="72" spans="2:10">
      <c r="B72" s="100"/>
      <c r="C72" s="100"/>
      <c r="D72" s="100"/>
      <c r="E72" s="100"/>
      <c r="F72" s="100"/>
      <c r="G72" s="100"/>
      <c r="H72" s="100"/>
      <c r="I72" s="100"/>
      <c r="J72" s="100"/>
    </row>
    <row r="73" spans="2:10">
      <c r="B73" s="100"/>
      <c r="C73" s="100"/>
      <c r="D73" s="100"/>
      <c r="E73" s="100"/>
      <c r="F73" s="100"/>
      <c r="G73" s="100"/>
      <c r="H73" s="100"/>
      <c r="I73" s="100"/>
      <c r="J73" s="100"/>
    </row>
    <row r="74" spans="2:10">
      <c r="B74" s="100"/>
      <c r="C74" s="100"/>
      <c r="D74" s="100"/>
      <c r="E74" s="100"/>
      <c r="F74" s="100"/>
      <c r="G74" s="100"/>
      <c r="H74" s="100"/>
      <c r="I74" s="100"/>
      <c r="J74" s="100"/>
    </row>
    <row r="75" spans="2:10">
      <c r="B75" s="100"/>
      <c r="C75" s="100"/>
      <c r="D75" s="100"/>
      <c r="E75" s="100"/>
      <c r="F75" s="100"/>
      <c r="G75" s="100"/>
      <c r="H75" s="100"/>
      <c r="I75" s="100"/>
      <c r="J75" s="100"/>
    </row>
    <row r="76" spans="2:10">
      <c r="B76" s="100"/>
      <c r="C76" s="100"/>
      <c r="D76" s="100"/>
      <c r="E76" s="100"/>
      <c r="F76" s="100"/>
      <c r="G76" s="100"/>
      <c r="H76" s="100"/>
      <c r="I76" s="100"/>
      <c r="J76" s="100"/>
    </row>
    <row r="77" spans="2:10">
      <c r="B77" s="100"/>
      <c r="C77" s="100"/>
      <c r="D77" s="100"/>
      <c r="E77" s="100"/>
      <c r="F77" s="100"/>
      <c r="G77" s="100"/>
      <c r="H77" s="100"/>
      <c r="I77" s="100"/>
      <c r="J77" s="100"/>
    </row>
    <row r="78" spans="2:10">
      <c r="B78" s="100"/>
      <c r="C78" s="100"/>
      <c r="D78" s="100"/>
      <c r="E78" s="100"/>
      <c r="F78" s="100"/>
      <c r="G78" s="100"/>
      <c r="H78" s="100"/>
      <c r="I78" s="100"/>
      <c r="J78" s="100"/>
    </row>
    <row r="79" spans="2:10">
      <c r="B79" s="100"/>
      <c r="C79" s="100"/>
      <c r="D79" s="100"/>
      <c r="E79" s="100"/>
      <c r="F79" s="100"/>
      <c r="G79" s="100"/>
      <c r="H79" s="100"/>
      <c r="I79" s="100"/>
      <c r="J79" s="100"/>
    </row>
    <row r="80" spans="2:10">
      <c r="B80" s="100"/>
      <c r="C80" s="100"/>
      <c r="D80" s="100"/>
      <c r="E80" s="100"/>
      <c r="F80" s="100"/>
      <c r="G80" s="100"/>
      <c r="H80" s="100"/>
      <c r="I80" s="100"/>
      <c r="J80" s="100"/>
    </row>
    <row r="81" spans="2:10">
      <c r="B81" s="100"/>
      <c r="C81" s="100"/>
      <c r="D81" s="100"/>
      <c r="E81" s="100"/>
      <c r="F81" s="100"/>
      <c r="G81" s="100"/>
      <c r="H81" s="100"/>
      <c r="I81" s="100"/>
      <c r="J81" s="100"/>
    </row>
    <row r="82" spans="2:10">
      <c r="B82" s="100"/>
      <c r="C82" s="100"/>
      <c r="D82" s="100"/>
      <c r="E82" s="100"/>
      <c r="F82" s="100"/>
      <c r="G82" s="100"/>
      <c r="H82" s="100"/>
      <c r="I82" s="100"/>
      <c r="J82" s="100"/>
    </row>
    <row r="83" spans="2:10">
      <c r="B83" s="100"/>
      <c r="C83" s="100"/>
      <c r="D83" s="100"/>
      <c r="E83" s="100"/>
      <c r="F83" s="100"/>
      <c r="G83" s="100"/>
      <c r="H83" s="100"/>
      <c r="I83" s="100"/>
      <c r="J83" s="100"/>
    </row>
    <row r="84" spans="2:10">
      <c r="B84" s="100"/>
      <c r="C84" s="100"/>
      <c r="D84" s="100"/>
      <c r="E84" s="100"/>
      <c r="F84" s="100"/>
      <c r="G84" s="100"/>
      <c r="H84" s="100"/>
      <c r="I84" s="100"/>
      <c r="J84" s="100"/>
    </row>
    <row r="85" spans="2:10">
      <c r="B85" s="100"/>
      <c r="C85" s="100"/>
      <c r="D85" s="100"/>
      <c r="E85" s="100"/>
      <c r="F85" s="100"/>
      <c r="G85" s="100"/>
      <c r="H85" s="100"/>
      <c r="I85" s="100"/>
      <c r="J85" s="100"/>
    </row>
    <row r="86" spans="2:10">
      <c r="B86" s="100"/>
      <c r="C86" s="100"/>
      <c r="D86" s="100"/>
      <c r="E86" s="100"/>
      <c r="F86" s="100"/>
      <c r="G86" s="100"/>
      <c r="H86" s="100"/>
      <c r="I86" s="100"/>
      <c r="J86" s="100"/>
    </row>
    <row r="87" spans="2:10">
      <c r="B87" s="100"/>
      <c r="C87" s="100"/>
      <c r="D87" s="100"/>
      <c r="E87" s="100"/>
      <c r="F87" s="100"/>
      <c r="G87" s="100"/>
      <c r="H87" s="100"/>
      <c r="I87" s="100"/>
      <c r="J87" s="100"/>
    </row>
    <row r="88" spans="2:10">
      <c r="B88" s="100"/>
      <c r="C88" s="100"/>
      <c r="D88" s="100"/>
      <c r="E88" s="100"/>
      <c r="F88" s="100"/>
      <c r="G88" s="100"/>
      <c r="H88" s="100"/>
      <c r="I88" s="100"/>
      <c r="J88" s="100"/>
    </row>
    <row r="89" spans="2:10">
      <c r="B89" s="100"/>
      <c r="C89" s="100"/>
      <c r="D89" s="100"/>
      <c r="E89" s="100"/>
      <c r="F89" s="100"/>
      <c r="G89" s="100"/>
      <c r="H89" s="100"/>
      <c r="I89" s="100"/>
      <c r="J89" s="100"/>
    </row>
    <row r="90" spans="2:10">
      <c r="B90" s="100"/>
      <c r="C90" s="100"/>
      <c r="D90" s="100"/>
      <c r="E90" s="100"/>
      <c r="F90" s="100"/>
      <c r="G90" s="100"/>
      <c r="H90" s="100"/>
      <c r="I90" s="100"/>
      <c r="J90" s="100"/>
    </row>
    <row r="91" spans="2:10">
      <c r="B91" s="100"/>
      <c r="C91" s="100"/>
      <c r="D91" s="100"/>
      <c r="E91" s="100"/>
      <c r="F91" s="100"/>
      <c r="G91" s="100"/>
      <c r="H91" s="100"/>
      <c r="I91" s="100"/>
      <c r="J91" s="100"/>
    </row>
    <row r="92" spans="2:10">
      <c r="B92" s="100"/>
      <c r="C92" s="100"/>
      <c r="D92" s="100"/>
      <c r="E92" s="100"/>
      <c r="F92" s="100"/>
      <c r="G92" s="100"/>
      <c r="H92" s="100"/>
      <c r="I92" s="100"/>
      <c r="J92" s="100"/>
    </row>
    <row r="93" spans="2:10">
      <c r="B93" s="100"/>
      <c r="C93" s="100"/>
      <c r="D93" s="100"/>
      <c r="E93" s="100"/>
      <c r="F93" s="100"/>
      <c r="G93" s="100"/>
      <c r="H93" s="100"/>
      <c r="I93" s="100"/>
      <c r="J93" s="100"/>
    </row>
    <row r="94" spans="2:10">
      <c r="B94" s="100"/>
      <c r="C94" s="100"/>
      <c r="D94" s="100"/>
      <c r="E94" s="100"/>
      <c r="F94" s="100"/>
      <c r="G94" s="100"/>
      <c r="H94" s="100"/>
      <c r="I94" s="100"/>
      <c r="J94" s="100"/>
    </row>
    <row r="95" spans="2:10">
      <c r="B95" s="100"/>
      <c r="C95" s="100"/>
      <c r="D95" s="100"/>
      <c r="E95" s="100"/>
      <c r="F95" s="100"/>
      <c r="G95" s="100"/>
      <c r="H95" s="100"/>
      <c r="I95" s="100"/>
      <c r="J95" s="100"/>
    </row>
    <row r="96" spans="2:10">
      <c r="B96" s="100"/>
      <c r="C96" s="100"/>
      <c r="D96" s="100"/>
      <c r="E96" s="100"/>
      <c r="F96" s="100"/>
      <c r="G96" s="100"/>
      <c r="H96" s="100"/>
      <c r="I96" s="100"/>
      <c r="J96" s="100"/>
    </row>
    <row r="97" spans="2:10">
      <c r="B97" s="100"/>
      <c r="C97" s="100"/>
      <c r="D97" s="100"/>
      <c r="E97" s="100"/>
      <c r="F97" s="100"/>
      <c r="G97" s="100"/>
      <c r="H97" s="100"/>
      <c r="I97" s="100"/>
      <c r="J97" s="100"/>
    </row>
    <row r="98" spans="2:10">
      <c r="B98" s="100"/>
      <c r="C98" s="100"/>
      <c r="D98" s="100"/>
      <c r="E98" s="100"/>
      <c r="F98" s="100"/>
      <c r="G98" s="100"/>
      <c r="H98" s="100"/>
      <c r="I98" s="100"/>
      <c r="J98" s="100"/>
    </row>
    <row r="99" spans="2:10">
      <c r="B99" s="100"/>
      <c r="C99" s="100"/>
      <c r="D99" s="100"/>
      <c r="E99" s="100"/>
      <c r="F99" s="100"/>
      <c r="G99" s="100"/>
      <c r="H99" s="100"/>
      <c r="I99" s="100"/>
      <c r="J99" s="100"/>
    </row>
    <row r="100" spans="2:10">
      <c r="B100" s="100"/>
      <c r="C100" s="100"/>
      <c r="D100" s="100"/>
      <c r="E100" s="100"/>
      <c r="F100" s="100"/>
      <c r="G100" s="100"/>
      <c r="H100" s="100"/>
      <c r="I100" s="100"/>
      <c r="J100" s="100"/>
    </row>
    <row r="101" spans="2:10">
      <c r="B101" s="100"/>
      <c r="C101" s="100"/>
      <c r="D101" s="100"/>
      <c r="E101" s="100"/>
      <c r="F101" s="100"/>
      <c r="G101" s="100"/>
      <c r="H101" s="100"/>
      <c r="I101" s="100"/>
      <c r="J101" s="100"/>
    </row>
    <row r="102" spans="2:10">
      <c r="B102" s="100"/>
      <c r="C102" s="100"/>
      <c r="D102" s="100"/>
      <c r="E102" s="100"/>
      <c r="F102" s="100"/>
      <c r="G102" s="100"/>
      <c r="H102" s="100"/>
      <c r="I102" s="100"/>
      <c r="J102" s="100"/>
    </row>
    <row r="103" spans="2:10">
      <c r="B103" s="100"/>
      <c r="C103" s="100"/>
      <c r="D103" s="100"/>
      <c r="E103" s="100"/>
      <c r="F103" s="100"/>
      <c r="G103" s="100"/>
      <c r="H103" s="100"/>
      <c r="I103" s="100"/>
      <c r="J103" s="100"/>
    </row>
    <row r="104" spans="2:10">
      <c r="B104" s="100"/>
      <c r="C104" s="100"/>
      <c r="D104" s="100"/>
      <c r="E104" s="100"/>
      <c r="F104" s="100"/>
      <c r="G104" s="100"/>
      <c r="H104" s="100"/>
      <c r="I104" s="100"/>
      <c r="J104" s="100"/>
    </row>
    <row r="105" spans="2:10">
      <c r="B105" s="100"/>
      <c r="C105" s="100"/>
      <c r="D105" s="100"/>
      <c r="E105" s="100"/>
      <c r="F105" s="100"/>
      <c r="G105" s="100"/>
      <c r="H105" s="100"/>
      <c r="I105" s="100"/>
      <c r="J105" s="100"/>
    </row>
    <row r="106" spans="2:10">
      <c r="B106" s="100"/>
      <c r="C106" s="100"/>
      <c r="D106" s="100"/>
      <c r="E106" s="100"/>
      <c r="F106" s="100"/>
      <c r="G106" s="100"/>
      <c r="H106" s="100"/>
      <c r="I106" s="100"/>
      <c r="J106" s="100"/>
    </row>
    <row r="107" spans="2:10">
      <c r="B107" s="100"/>
      <c r="C107" s="100"/>
      <c r="D107" s="100"/>
      <c r="E107" s="100"/>
      <c r="F107" s="100"/>
      <c r="G107" s="100"/>
      <c r="H107" s="100"/>
      <c r="I107" s="100"/>
      <c r="J107" s="100"/>
    </row>
    <row r="108" spans="2:10">
      <c r="B108" s="100"/>
      <c r="C108" s="100"/>
      <c r="D108" s="100"/>
      <c r="E108" s="100"/>
      <c r="F108" s="100"/>
      <c r="G108" s="100"/>
      <c r="H108" s="100"/>
      <c r="I108" s="100"/>
      <c r="J108" s="100"/>
    </row>
    <row r="109" spans="2:10">
      <c r="B109" s="100"/>
      <c r="C109" s="100"/>
      <c r="D109" s="100"/>
      <c r="E109" s="100"/>
      <c r="F109" s="100"/>
      <c r="G109" s="100"/>
      <c r="H109" s="100"/>
      <c r="I109" s="100"/>
      <c r="J109" s="100"/>
    </row>
    <row r="110" spans="2:10">
      <c r="B110" s="100"/>
      <c r="C110" s="100"/>
      <c r="D110" s="100"/>
      <c r="E110" s="100"/>
      <c r="F110" s="100"/>
      <c r="G110" s="100"/>
      <c r="H110" s="100"/>
      <c r="I110" s="100"/>
      <c r="J110" s="100"/>
    </row>
    <row r="111" spans="2:10">
      <c r="B111" s="100"/>
      <c r="C111" s="100"/>
      <c r="D111" s="100"/>
      <c r="E111" s="100"/>
      <c r="F111" s="100"/>
      <c r="G111" s="100"/>
      <c r="H111" s="100"/>
      <c r="I111" s="100"/>
      <c r="J111" s="100"/>
    </row>
    <row r="112" spans="2:10">
      <c r="B112" s="100"/>
      <c r="C112" s="100"/>
      <c r="D112" s="100"/>
      <c r="E112" s="100"/>
      <c r="F112" s="100"/>
      <c r="G112" s="100"/>
      <c r="H112" s="100"/>
      <c r="I112" s="100"/>
      <c r="J112" s="100"/>
    </row>
    <row r="113" spans="2:10">
      <c r="B113" s="100"/>
      <c r="C113" s="100"/>
      <c r="D113" s="100"/>
      <c r="E113" s="100"/>
      <c r="F113" s="100"/>
      <c r="G113" s="100"/>
      <c r="H113" s="100"/>
      <c r="I113" s="100"/>
      <c r="J113" s="100"/>
    </row>
    <row r="114" spans="2:10">
      <c r="F114" s="3"/>
      <c r="G114" s="3"/>
      <c r="H114" s="3"/>
      <c r="I114" s="3"/>
    </row>
    <row r="115" spans="2:10">
      <c r="F115" s="3"/>
      <c r="G115" s="3"/>
      <c r="H115" s="3"/>
      <c r="I115" s="3"/>
    </row>
    <row r="116" spans="2:10">
      <c r="F116" s="3"/>
      <c r="G116" s="3"/>
      <c r="H116" s="3"/>
      <c r="I116" s="3"/>
    </row>
    <row r="117" spans="2:10">
      <c r="F117" s="3"/>
      <c r="G117" s="3"/>
      <c r="H117" s="3"/>
      <c r="I117" s="3"/>
    </row>
    <row r="118" spans="2:10">
      <c r="F118" s="3"/>
      <c r="G118" s="3"/>
      <c r="H118" s="3"/>
      <c r="I118" s="3"/>
    </row>
    <row r="119" spans="2:10">
      <c r="F119" s="3"/>
      <c r="G119" s="3"/>
      <c r="H119" s="3"/>
      <c r="I119" s="3"/>
    </row>
    <row r="120" spans="2:10">
      <c r="F120" s="3"/>
      <c r="G120" s="3"/>
      <c r="H120" s="3"/>
      <c r="I120" s="3"/>
    </row>
    <row r="121" spans="2:10">
      <c r="F121" s="3"/>
      <c r="G121" s="3"/>
      <c r="H121" s="3"/>
      <c r="I121" s="3"/>
    </row>
    <row r="122" spans="2:10">
      <c r="F122" s="3"/>
      <c r="G122" s="3"/>
      <c r="H122" s="3"/>
      <c r="I122" s="3"/>
    </row>
    <row r="123" spans="2:10">
      <c r="F123" s="3"/>
      <c r="G123" s="3"/>
      <c r="H123" s="3"/>
      <c r="I123" s="3"/>
    </row>
    <row r="124" spans="2:10">
      <c r="F124" s="3"/>
      <c r="G124" s="3"/>
      <c r="H124" s="3"/>
      <c r="I124" s="3"/>
    </row>
    <row r="125" spans="2:10">
      <c r="F125" s="3"/>
      <c r="G125" s="3"/>
      <c r="H125" s="3"/>
      <c r="I125" s="3"/>
    </row>
    <row r="126" spans="2:10">
      <c r="F126" s="3"/>
      <c r="G126" s="3"/>
      <c r="H126" s="3"/>
      <c r="I126" s="3"/>
    </row>
    <row r="127" spans="2:10">
      <c r="F127" s="3"/>
      <c r="G127" s="3"/>
      <c r="H127" s="3"/>
      <c r="I127" s="3"/>
    </row>
    <row r="128" spans="2:10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3" type="noConversion"/>
  <dataValidations count="1">
    <dataValidation allowBlank="1" showInputMessage="1" showErrorMessage="1" sqref="D1:J9 C5:C9 A1:A1048576 B1:B9 B114:J1048576 B17:B18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185</v>
      </c>
      <c r="C1" s="77" t="s" vm="1">
        <v>259</v>
      </c>
    </row>
    <row r="2" spans="2:60">
      <c r="B2" s="57" t="s">
        <v>184</v>
      </c>
      <c r="C2" s="77" t="s">
        <v>260</v>
      </c>
    </row>
    <row r="3" spans="2:60">
      <c r="B3" s="57" t="s">
        <v>186</v>
      </c>
      <c r="C3" s="77" t="s">
        <v>261</v>
      </c>
    </row>
    <row r="4" spans="2:60">
      <c r="B4" s="57" t="s">
        <v>187</v>
      </c>
      <c r="C4" s="77">
        <v>9606</v>
      </c>
    </row>
    <row r="6" spans="2:60" ht="26.25" customHeight="1">
      <c r="B6" s="154" t="s">
        <v>220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60" s="3" customFormat="1" ht="66">
      <c r="B7" s="60" t="s">
        <v>122</v>
      </c>
      <c r="C7" s="60" t="s">
        <v>123</v>
      </c>
      <c r="D7" s="60" t="s">
        <v>15</v>
      </c>
      <c r="E7" s="60" t="s">
        <v>16</v>
      </c>
      <c r="F7" s="60" t="s">
        <v>58</v>
      </c>
      <c r="G7" s="60" t="s">
        <v>107</v>
      </c>
      <c r="H7" s="60" t="s">
        <v>55</v>
      </c>
      <c r="I7" s="60" t="s">
        <v>116</v>
      </c>
      <c r="J7" s="60" t="s">
        <v>188</v>
      </c>
      <c r="K7" s="60" t="s">
        <v>189</v>
      </c>
    </row>
    <row r="8" spans="2:60" s="3" customFormat="1" ht="21.75" customHeight="1">
      <c r="B8" s="16"/>
      <c r="C8" s="69"/>
      <c r="D8" s="17"/>
      <c r="E8" s="17"/>
      <c r="F8" s="17" t="s">
        <v>20</v>
      </c>
      <c r="G8" s="17"/>
      <c r="H8" s="17" t="s">
        <v>20</v>
      </c>
      <c r="I8" s="17" t="s">
        <v>246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4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4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185</v>
      </c>
      <c r="C1" s="77" t="s" vm="1">
        <v>259</v>
      </c>
    </row>
    <row r="2" spans="2:60">
      <c r="B2" s="57" t="s">
        <v>184</v>
      </c>
      <c r="C2" s="77" t="s">
        <v>260</v>
      </c>
    </row>
    <row r="3" spans="2:60">
      <c r="B3" s="57" t="s">
        <v>186</v>
      </c>
      <c r="C3" s="77" t="s">
        <v>261</v>
      </c>
    </row>
    <row r="4" spans="2:60">
      <c r="B4" s="57" t="s">
        <v>187</v>
      </c>
      <c r="C4" s="77">
        <v>9606</v>
      </c>
    </row>
    <row r="6" spans="2:60" ht="26.25" customHeight="1">
      <c r="B6" s="154" t="s">
        <v>221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60" s="3" customFormat="1" ht="78.75">
      <c r="B7" s="60" t="s">
        <v>122</v>
      </c>
      <c r="C7" s="62" t="s">
        <v>47</v>
      </c>
      <c r="D7" s="62" t="s">
        <v>15</v>
      </c>
      <c r="E7" s="62" t="s">
        <v>16</v>
      </c>
      <c r="F7" s="62" t="s">
        <v>58</v>
      </c>
      <c r="G7" s="62" t="s">
        <v>107</v>
      </c>
      <c r="H7" s="62" t="s">
        <v>55</v>
      </c>
      <c r="I7" s="62" t="s">
        <v>116</v>
      </c>
      <c r="J7" s="62" t="s">
        <v>188</v>
      </c>
      <c r="K7" s="64" t="s">
        <v>189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246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4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4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4.85546875" style="2" bestFit="1" customWidth="1"/>
    <col min="3" max="3" width="14.85546875" style="1" customWidth="1"/>
    <col min="4" max="4" width="13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185</v>
      </c>
      <c r="C1" s="77" t="s" vm="1">
        <v>259</v>
      </c>
    </row>
    <row r="2" spans="2:47">
      <c r="B2" s="57" t="s">
        <v>184</v>
      </c>
      <c r="C2" s="77" t="s">
        <v>260</v>
      </c>
    </row>
    <row r="3" spans="2:47">
      <c r="B3" s="57" t="s">
        <v>186</v>
      </c>
      <c r="C3" s="77" t="s">
        <v>261</v>
      </c>
    </row>
    <row r="4" spans="2:47">
      <c r="B4" s="57" t="s">
        <v>187</v>
      </c>
      <c r="C4" s="77">
        <v>9606</v>
      </c>
    </row>
    <row r="6" spans="2:47" ht="26.25" customHeight="1">
      <c r="B6" s="157" t="s">
        <v>222</v>
      </c>
      <c r="C6" s="158"/>
      <c r="D6" s="159"/>
    </row>
    <row r="7" spans="2:47" s="3" customFormat="1" ht="33" customHeight="1">
      <c r="B7" s="130" t="s">
        <v>122</v>
      </c>
      <c r="C7" s="131" t="s">
        <v>113</v>
      </c>
      <c r="D7" s="132" t="s">
        <v>112</v>
      </c>
    </row>
    <row r="8" spans="2:47" s="3" customFormat="1">
      <c r="B8" s="133"/>
      <c r="C8" s="134" t="s">
        <v>1631</v>
      </c>
      <c r="D8" s="135" t="s">
        <v>22</v>
      </c>
    </row>
    <row r="9" spans="2:47" s="4" customFormat="1" ht="18" customHeight="1">
      <c r="B9" s="136"/>
      <c r="C9" s="137" t="s">
        <v>1</v>
      </c>
      <c r="D9" s="138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19" t="s">
        <v>1632</v>
      </c>
      <c r="C10" s="90">
        <v>53795.689667706763</v>
      </c>
      <c r="D10" s="119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80" t="s">
        <v>26</v>
      </c>
      <c r="C11" s="90">
        <v>6258.8020125161656</v>
      </c>
      <c r="D11" s="139"/>
    </row>
    <row r="12" spans="2:47">
      <c r="B12" s="86" t="s">
        <v>1653</v>
      </c>
      <c r="C12" s="93">
        <v>250.83131876144179</v>
      </c>
      <c r="D12" s="110">
        <v>46100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6" t="s">
        <v>1654</v>
      </c>
      <c r="C13" s="93">
        <v>42.305215123698041</v>
      </c>
      <c r="D13" s="110">
        <v>43824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6" t="s">
        <v>1655</v>
      </c>
      <c r="C14" s="93">
        <v>1683.8583230259578</v>
      </c>
      <c r="D14" s="110">
        <v>44246</v>
      </c>
    </row>
    <row r="15" spans="2:47">
      <c r="B15" s="86" t="s">
        <v>1656</v>
      </c>
      <c r="C15" s="93">
        <v>2745.7359559185852</v>
      </c>
      <c r="D15" s="110">
        <v>44255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6" t="s">
        <v>1657</v>
      </c>
      <c r="C16" s="93">
        <v>1149.3420000000001</v>
      </c>
      <c r="D16" s="110">
        <v>43800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6" t="s">
        <v>1658</v>
      </c>
      <c r="C17" s="93">
        <v>386.72919968648273</v>
      </c>
      <c r="D17" s="110">
        <v>44739</v>
      </c>
    </row>
    <row r="18" spans="2:4">
      <c r="B18" s="86"/>
      <c r="C18" s="93"/>
      <c r="D18" s="110"/>
    </row>
    <row r="19" spans="2:4">
      <c r="B19" s="80" t="s">
        <v>1633</v>
      </c>
      <c r="C19" s="90">
        <v>47536.8876551906</v>
      </c>
      <c r="D19" s="139"/>
    </row>
    <row r="20" spans="2:4">
      <c r="B20" s="167" t="s">
        <v>1634</v>
      </c>
      <c r="C20" s="93">
        <v>7148.5300338299548</v>
      </c>
      <c r="D20" s="110">
        <v>45778</v>
      </c>
    </row>
    <row r="21" spans="2:4">
      <c r="B21" s="167" t="s">
        <v>1635</v>
      </c>
      <c r="C21" s="93">
        <v>4297.3799618873682</v>
      </c>
      <c r="D21" s="110">
        <v>46742</v>
      </c>
    </row>
    <row r="22" spans="2:4">
      <c r="B22" s="167" t="s">
        <v>1482</v>
      </c>
      <c r="C22" s="93">
        <v>5492.9473785</v>
      </c>
      <c r="D22" s="110">
        <v>45557</v>
      </c>
    </row>
    <row r="23" spans="2:4">
      <c r="B23" s="86" t="s">
        <v>1483</v>
      </c>
      <c r="C23" s="93">
        <v>7187.3934829341761</v>
      </c>
      <c r="D23" s="110">
        <v>50041</v>
      </c>
    </row>
    <row r="24" spans="2:4">
      <c r="B24" s="167" t="s">
        <v>1484</v>
      </c>
      <c r="C24" s="93">
        <v>7534.8606379540215</v>
      </c>
      <c r="D24" s="110">
        <v>45777</v>
      </c>
    </row>
    <row r="25" spans="2:4">
      <c r="B25" s="86" t="s">
        <v>1485</v>
      </c>
      <c r="C25" s="93">
        <v>2550.6856473971261</v>
      </c>
      <c r="D25" s="110">
        <v>47178</v>
      </c>
    </row>
    <row r="26" spans="2:4">
      <c r="B26" s="86" t="s">
        <v>1636</v>
      </c>
      <c r="C26" s="93">
        <v>4298.7567061297077</v>
      </c>
      <c r="D26" s="110">
        <v>46844</v>
      </c>
    </row>
    <row r="27" spans="2:4">
      <c r="B27" s="86" t="s">
        <v>1637</v>
      </c>
      <c r="C27" s="93">
        <v>2803.5148854999998</v>
      </c>
      <c r="D27" s="110">
        <v>44258</v>
      </c>
    </row>
    <row r="28" spans="2:4">
      <c r="B28" s="86" t="s">
        <v>1638</v>
      </c>
      <c r="C28" s="93">
        <v>3224.067529597281</v>
      </c>
      <c r="D28" s="110">
        <v>44044</v>
      </c>
    </row>
    <row r="29" spans="2:4">
      <c r="B29" s="167" t="s">
        <v>1639</v>
      </c>
      <c r="C29" s="93">
        <v>2998.7513914609567</v>
      </c>
      <c r="D29" s="110">
        <v>48723</v>
      </c>
    </row>
    <row r="30" spans="2:4">
      <c r="B30" s="100"/>
      <c r="C30" s="100"/>
      <c r="D30" s="100"/>
    </row>
    <row r="31" spans="2:4">
      <c r="B31" s="100"/>
      <c r="C31" s="100"/>
      <c r="D31" s="100"/>
    </row>
    <row r="32" spans="2:4">
      <c r="B32" s="100"/>
      <c r="C32" s="100"/>
      <c r="D32" s="100"/>
    </row>
    <row r="33" spans="2:4">
      <c r="B33" s="100"/>
      <c r="C33" s="100"/>
      <c r="D33" s="100"/>
    </row>
    <row r="34" spans="2:4">
      <c r="B34" s="100"/>
      <c r="C34" s="100"/>
      <c r="D34" s="100"/>
    </row>
    <row r="35" spans="2:4">
      <c r="B35" s="100"/>
      <c r="C35" s="100"/>
      <c r="D35" s="100"/>
    </row>
    <row r="36" spans="2:4">
      <c r="B36" s="100"/>
      <c r="C36" s="100"/>
      <c r="D36" s="100"/>
    </row>
    <row r="37" spans="2:4">
      <c r="B37" s="100"/>
      <c r="C37" s="100"/>
      <c r="D37" s="100"/>
    </row>
    <row r="38" spans="2:4">
      <c r="B38" s="100"/>
      <c r="C38" s="100"/>
      <c r="D38" s="100"/>
    </row>
    <row r="39" spans="2:4">
      <c r="B39" s="100"/>
      <c r="C39" s="100"/>
      <c r="D39" s="100"/>
    </row>
    <row r="40" spans="2:4">
      <c r="B40" s="100"/>
      <c r="C40" s="100"/>
      <c r="D40" s="100"/>
    </row>
    <row r="41" spans="2:4">
      <c r="B41" s="100"/>
      <c r="C41" s="100"/>
      <c r="D41" s="100"/>
    </row>
    <row r="42" spans="2:4">
      <c r="B42" s="100"/>
      <c r="C42" s="100"/>
      <c r="D42" s="100"/>
    </row>
    <row r="43" spans="2:4">
      <c r="B43" s="100"/>
      <c r="C43" s="100"/>
      <c r="D43" s="100"/>
    </row>
    <row r="44" spans="2:4">
      <c r="B44" s="100"/>
      <c r="C44" s="100"/>
      <c r="D44" s="100"/>
    </row>
    <row r="45" spans="2:4">
      <c r="B45" s="100"/>
      <c r="C45" s="100"/>
      <c r="D45" s="100"/>
    </row>
    <row r="46" spans="2:4">
      <c r="B46" s="100"/>
      <c r="C46" s="100"/>
      <c r="D46" s="100"/>
    </row>
    <row r="47" spans="2:4">
      <c r="B47" s="100"/>
      <c r="C47" s="100"/>
      <c r="D47" s="100"/>
    </row>
    <row r="48" spans="2:4">
      <c r="B48" s="100"/>
      <c r="C48" s="100"/>
      <c r="D48" s="100"/>
    </row>
    <row r="49" spans="2:4">
      <c r="B49" s="100"/>
      <c r="C49" s="100"/>
      <c r="D49" s="100"/>
    </row>
    <row r="50" spans="2:4">
      <c r="B50" s="100"/>
      <c r="C50" s="100"/>
      <c r="D50" s="100"/>
    </row>
    <row r="51" spans="2:4">
      <c r="B51" s="100"/>
      <c r="C51" s="100"/>
      <c r="D51" s="100"/>
    </row>
    <row r="52" spans="2:4">
      <c r="B52" s="100"/>
      <c r="C52" s="100"/>
      <c r="D52" s="100"/>
    </row>
    <row r="53" spans="2:4">
      <c r="B53" s="100"/>
      <c r="C53" s="100"/>
      <c r="D53" s="100"/>
    </row>
    <row r="54" spans="2:4">
      <c r="B54" s="100"/>
      <c r="C54" s="100"/>
      <c r="D54" s="100"/>
    </row>
    <row r="55" spans="2:4">
      <c r="B55" s="100"/>
      <c r="C55" s="100"/>
      <c r="D55" s="100"/>
    </row>
    <row r="56" spans="2:4">
      <c r="B56" s="100"/>
      <c r="C56" s="100"/>
      <c r="D56" s="100"/>
    </row>
    <row r="57" spans="2:4">
      <c r="B57" s="100"/>
      <c r="C57" s="100"/>
      <c r="D57" s="100"/>
    </row>
    <row r="58" spans="2:4">
      <c r="B58" s="100"/>
      <c r="C58" s="100"/>
      <c r="D58" s="100"/>
    </row>
    <row r="59" spans="2:4">
      <c r="B59" s="100"/>
      <c r="C59" s="100"/>
      <c r="D59" s="100"/>
    </row>
    <row r="60" spans="2:4">
      <c r="B60" s="100"/>
      <c r="C60" s="100"/>
      <c r="D60" s="100"/>
    </row>
    <row r="61" spans="2:4">
      <c r="B61" s="100"/>
      <c r="C61" s="100"/>
      <c r="D61" s="100"/>
    </row>
    <row r="62" spans="2:4">
      <c r="B62" s="100"/>
      <c r="C62" s="100"/>
      <c r="D62" s="100"/>
    </row>
    <row r="63" spans="2:4">
      <c r="B63" s="100"/>
      <c r="C63" s="100"/>
      <c r="D63" s="100"/>
    </row>
    <row r="64" spans="2:4">
      <c r="B64" s="100"/>
      <c r="C64" s="100"/>
      <c r="D64" s="100"/>
    </row>
    <row r="65" spans="2:4">
      <c r="B65" s="100"/>
      <c r="C65" s="100"/>
      <c r="D65" s="100"/>
    </row>
    <row r="66" spans="2:4">
      <c r="B66" s="100"/>
      <c r="C66" s="100"/>
      <c r="D66" s="100"/>
    </row>
    <row r="67" spans="2:4">
      <c r="B67" s="100"/>
      <c r="C67" s="100"/>
      <c r="D67" s="100"/>
    </row>
    <row r="68" spans="2:4">
      <c r="B68" s="100"/>
      <c r="C68" s="100"/>
      <c r="D68" s="100"/>
    </row>
    <row r="69" spans="2:4">
      <c r="B69" s="100"/>
      <c r="C69" s="100"/>
      <c r="D69" s="100"/>
    </row>
    <row r="70" spans="2:4">
      <c r="B70" s="100"/>
      <c r="C70" s="100"/>
      <c r="D70" s="100"/>
    </row>
    <row r="71" spans="2:4">
      <c r="B71" s="100"/>
      <c r="C71" s="100"/>
      <c r="D71" s="100"/>
    </row>
    <row r="72" spans="2:4">
      <c r="B72" s="100"/>
      <c r="C72" s="100"/>
      <c r="D72" s="100"/>
    </row>
    <row r="73" spans="2:4">
      <c r="B73" s="100"/>
      <c r="C73" s="100"/>
      <c r="D73" s="100"/>
    </row>
    <row r="74" spans="2:4">
      <c r="B74" s="100"/>
      <c r="C74" s="100"/>
      <c r="D74" s="100"/>
    </row>
    <row r="75" spans="2:4">
      <c r="B75" s="100"/>
      <c r="C75" s="100"/>
      <c r="D75" s="100"/>
    </row>
    <row r="76" spans="2:4">
      <c r="B76" s="100"/>
      <c r="C76" s="100"/>
      <c r="D76" s="100"/>
    </row>
    <row r="77" spans="2:4">
      <c r="B77" s="100"/>
      <c r="C77" s="100"/>
      <c r="D77" s="100"/>
    </row>
    <row r="78" spans="2:4">
      <c r="B78" s="100"/>
      <c r="C78" s="100"/>
      <c r="D78" s="100"/>
    </row>
    <row r="79" spans="2:4">
      <c r="B79" s="100"/>
      <c r="C79" s="100"/>
      <c r="D79" s="100"/>
    </row>
    <row r="80" spans="2:4">
      <c r="B80" s="100"/>
      <c r="C80" s="100"/>
      <c r="D80" s="100"/>
    </row>
    <row r="81" spans="2:4">
      <c r="B81" s="100"/>
      <c r="C81" s="100"/>
      <c r="D81" s="100"/>
    </row>
    <row r="82" spans="2:4">
      <c r="B82" s="100"/>
      <c r="C82" s="100"/>
      <c r="D82" s="100"/>
    </row>
    <row r="83" spans="2:4">
      <c r="B83" s="100"/>
      <c r="C83" s="100"/>
      <c r="D83" s="100"/>
    </row>
    <row r="84" spans="2:4">
      <c r="B84" s="100"/>
      <c r="C84" s="100"/>
      <c r="D84" s="100"/>
    </row>
    <row r="85" spans="2:4">
      <c r="B85" s="100"/>
      <c r="C85" s="100"/>
      <c r="D85" s="100"/>
    </row>
    <row r="86" spans="2:4">
      <c r="B86" s="100"/>
      <c r="C86" s="100"/>
      <c r="D86" s="100"/>
    </row>
    <row r="87" spans="2:4">
      <c r="B87" s="100"/>
      <c r="C87" s="100"/>
      <c r="D87" s="100"/>
    </row>
    <row r="88" spans="2:4">
      <c r="B88" s="100"/>
      <c r="C88" s="100"/>
      <c r="D88" s="100"/>
    </row>
    <row r="89" spans="2:4">
      <c r="B89" s="100"/>
      <c r="C89" s="100"/>
      <c r="D89" s="100"/>
    </row>
    <row r="90" spans="2:4">
      <c r="B90" s="100"/>
      <c r="C90" s="100"/>
      <c r="D90" s="100"/>
    </row>
    <row r="91" spans="2:4">
      <c r="B91" s="100"/>
      <c r="C91" s="100"/>
      <c r="D91" s="100"/>
    </row>
    <row r="92" spans="2:4">
      <c r="B92" s="100"/>
      <c r="C92" s="100"/>
      <c r="D92" s="100"/>
    </row>
    <row r="93" spans="2:4">
      <c r="B93" s="100"/>
      <c r="C93" s="100"/>
      <c r="D93" s="100"/>
    </row>
    <row r="94" spans="2:4">
      <c r="B94" s="100"/>
      <c r="C94" s="100"/>
      <c r="D94" s="100"/>
    </row>
    <row r="95" spans="2:4">
      <c r="B95" s="100"/>
      <c r="C95" s="100"/>
      <c r="D95" s="100"/>
    </row>
    <row r="96" spans="2:4">
      <c r="B96" s="100"/>
      <c r="C96" s="100"/>
      <c r="D96" s="100"/>
    </row>
    <row r="97" spans="2:4">
      <c r="B97" s="100"/>
      <c r="C97" s="100"/>
      <c r="D97" s="100"/>
    </row>
    <row r="98" spans="2:4">
      <c r="B98" s="100"/>
      <c r="C98" s="100"/>
      <c r="D98" s="100"/>
    </row>
    <row r="99" spans="2:4">
      <c r="B99" s="100"/>
      <c r="C99" s="100"/>
      <c r="D99" s="100"/>
    </row>
    <row r="100" spans="2:4">
      <c r="B100" s="100"/>
      <c r="C100" s="100"/>
      <c r="D100" s="100"/>
    </row>
    <row r="101" spans="2:4">
      <c r="B101" s="100"/>
      <c r="C101" s="100"/>
      <c r="D101" s="100"/>
    </row>
    <row r="102" spans="2:4">
      <c r="B102" s="100"/>
      <c r="C102" s="100"/>
      <c r="D102" s="100"/>
    </row>
    <row r="103" spans="2:4">
      <c r="B103" s="100"/>
      <c r="C103" s="100"/>
      <c r="D103" s="100"/>
    </row>
    <row r="104" spans="2:4">
      <c r="B104" s="100"/>
      <c r="C104" s="100"/>
      <c r="D104" s="100"/>
    </row>
    <row r="105" spans="2:4">
      <c r="B105" s="100"/>
      <c r="C105" s="100"/>
      <c r="D105" s="100"/>
    </row>
    <row r="106" spans="2:4">
      <c r="B106" s="100"/>
      <c r="C106" s="100"/>
      <c r="D106" s="100"/>
    </row>
    <row r="107" spans="2:4">
      <c r="B107" s="100"/>
      <c r="C107" s="100"/>
      <c r="D107" s="100"/>
    </row>
    <row r="108" spans="2:4">
      <c r="B108" s="100"/>
      <c r="C108" s="100"/>
      <c r="D108" s="100"/>
    </row>
    <row r="109" spans="2:4">
      <c r="B109" s="100"/>
      <c r="C109" s="100"/>
      <c r="D109" s="100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185</v>
      </c>
      <c r="C1" s="77" t="s" vm="1">
        <v>259</v>
      </c>
    </row>
    <row r="2" spans="2:18">
      <c r="B2" s="57" t="s">
        <v>184</v>
      </c>
      <c r="C2" s="77" t="s">
        <v>260</v>
      </c>
    </row>
    <row r="3" spans="2:18">
      <c r="B3" s="57" t="s">
        <v>186</v>
      </c>
      <c r="C3" s="77" t="s">
        <v>261</v>
      </c>
    </row>
    <row r="4" spans="2:18">
      <c r="B4" s="57" t="s">
        <v>187</v>
      </c>
      <c r="C4" s="77">
        <v>9606</v>
      </c>
    </row>
    <row r="6" spans="2:18" ht="26.25" customHeight="1">
      <c r="B6" s="154" t="s">
        <v>225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18" s="3" customFormat="1" ht="78.75">
      <c r="B7" s="23" t="s">
        <v>122</v>
      </c>
      <c r="C7" s="31" t="s">
        <v>47</v>
      </c>
      <c r="D7" s="31" t="s">
        <v>66</v>
      </c>
      <c r="E7" s="31" t="s">
        <v>15</v>
      </c>
      <c r="F7" s="31" t="s">
        <v>67</v>
      </c>
      <c r="G7" s="31" t="s">
        <v>108</v>
      </c>
      <c r="H7" s="31" t="s">
        <v>18</v>
      </c>
      <c r="I7" s="31" t="s">
        <v>107</v>
      </c>
      <c r="J7" s="31" t="s">
        <v>17</v>
      </c>
      <c r="K7" s="31" t="s">
        <v>223</v>
      </c>
      <c r="L7" s="31" t="s">
        <v>248</v>
      </c>
      <c r="M7" s="31" t="s">
        <v>224</v>
      </c>
      <c r="N7" s="31" t="s">
        <v>60</v>
      </c>
      <c r="O7" s="31" t="s">
        <v>188</v>
      </c>
      <c r="P7" s="32" t="s">
        <v>190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250</v>
      </c>
      <c r="M8" s="33" t="s">
        <v>246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258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118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249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19.140625" style="2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8.28515625" style="1" customWidth="1"/>
    <col min="10" max="10" width="11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185</v>
      </c>
      <c r="C1" s="77" t="s" vm="1">
        <v>259</v>
      </c>
    </row>
    <row r="2" spans="2:13">
      <c r="B2" s="57" t="s">
        <v>184</v>
      </c>
      <c r="C2" s="77" t="s">
        <v>260</v>
      </c>
    </row>
    <row r="3" spans="2:13">
      <c r="B3" s="57" t="s">
        <v>186</v>
      </c>
      <c r="C3" s="77" t="s">
        <v>261</v>
      </c>
    </row>
    <row r="4" spans="2:13">
      <c r="B4" s="57" t="s">
        <v>187</v>
      </c>
      <c r="C4" s="77">
        <v>9606</v>
      </c>
    </row>
    <row r="6" spans="2:13" ht="26.25" customHeight="1">
      <c r="B6" s="143" t="s">
        <v>214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</row>
    <row r="7" spans="2:13" s="3" customFormat="1" ht="63">
      <c r="B7" s="13" t="s">
        <v>121</v>
      </c>
      <c r="C7" s="14" t="s">
        <v>47</v>
      </c>
      <c r="D7" s="14" t="s">
        <v>123</v>
      </c>
      <c r="E7" s="14" t="s">
        <v>15</v>
      </c>
      <c r="F7" s="14" t="s">
        <v>67</v>
      </c>
      <c r="G7" s="14" t="s">
        <v>107</v>
      </c>
      <c r="H7" s="14" t="s">
        <v>17</v>
      </c>
      <c r="I7" s="14" t="s">
        <v>19</v>
      </c>
      <c r="J7" s="14" t="s">
        <v>63</v>
      </c>
      <c r="K7" s="14" t="s">
        <v>188</v>
      </c>
      <c r="L7" s="14" t="s">
        <v>189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246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20" t="s">
        <v>46</v>
      </c>
      <c r="C10" s="121"/>
      <c r="D10" s="121"/>
      <c r="E10" s="121"/>
      <c r="F10" s="121"/>
      <c r="G10" s="121"/>
      <c r="H10" s="121"/>
      <c r="I10" s="121"/>
      <c r="J10" s="122">
        <v>156640.83155999996</v>
      </c>
      <c r="K10" s="123">
        <v>1</v>
      </c>
      <c r="L10" s="123">
        <v>9.7594316520586935E-2</v>
      </c>
    </row>
    <row r="11" spans="2:13">
      <c r="B11" s="124" t="s">
        <v>237</v>
      </c>
      <c r="C11" s="121"/>
      <c r="D11" s="121"/>
      <c r="E11" s="121"/>
      <c r="F11" s="121"/>
      <c r="G11" s="121"/>
      <c r="H11" s="121"/>
      <c r="I11" s="121"/>
      <c r="J11" s="122">
        <v>156640.83155999999</v>
      </c>
      <c r="K11" s="123">
        <v>1.0000000000000002</v>
      </c>
      <c r="L11" s="123">
        <v>9.7594316520586949E-2</v>
      </c>
    </row>
    <row r="12" spans="2:13">
      <c r="B12" s="101" t="s">
        <v>44</v>
      </c>
      <c r="C12" s="81"/>
      <c r="D12" s="81"/>
      <c r="E12" s="81"/>
      <c r="F12" s="81"/>
      <c r="G12" s="81"/>
      <c r="H12" s="81"/>
      <c r="I12" s="81"/>
      <c r="J12" s="90">
        <v>142652.53102999998</v>
      </c>
      <c r="K12" s="91">
        <v>0.91069824904088381</v>
      </c>
      <c r="L12" s="91">
        <v>8.8878973171640327E-2</v>
      </c>
    </row>
    <row r="13" spans="2:13">
      <c r="B13" s="86" t="s">
        <v>1561</v>
      </c>
      <c r="C13" s="83" t="s">
        <v>1562</v>
      </c>
      <c r="D13" s="96">
        <v>10</v>
      </c>
      <c r="E13" s="83" t="s">
        <v>320</v>
      </c>
      <c r="F13" s="83" t="s">
        <v>321</v>
      </c>
      <c r="G13" s="96" t="s">
        <v>170</v>
      </c>
      <c r="H13" s="97">
        <v>0</v>
      </c>
      <c r="I13" s="97">
        <v>0</v>
      </c>
      <c r="J13" s="93">
        <v>142652.53102999998</v>
      </c>
      <c r="K13" s="94">
        <v>0.91069824904088381</v>
      </c>
      <c r="L13" s="94">
        <v>8.8878973171640327E-2</v>
      </c>
    </row>
    <row r="14" spans="2:13">
      <c r="B14" s="82"/>
      <c r="C14" s="83"/>
      <c r="D14" s="83"/>
      <c r="E14" s="83"/>
      <c r="F14" s="83"/>
      <c r="G14" s="83"/>
      <c r="H14" s="83"/>
      <c r="I14" s="83"/>
      <c r="J14" s="83"/>
      <c r="K14" s="94"/>
      <c r="L14" s="83"/>
    </row>
    <row r="15" spans="2:13">
      <c r="B15" s="101" t="s">
        <v>45</v>
      </c>
      <c r="C15" s="81"/>
      <c r="D15" s="81"/>
      <c r="E15" s="81"/>
      <c r="F15" s="81"/>
      <c r="G15" s="81"/>
      <c r="H15" s="81"/>
      <c r="I15" s="81"/>
      <c r="J15" s="90">
        <v>13988.30053</v>
      </c>
      <c r="K15" s="91">
        <v>8.9301750959116299E-2</v>
      </c>
      <c r="L15" s="91">
        <v>8.7153433489466237E-3</v>
      </c>
    </row>
    <row r="16" spans="2:13">
      <c r="B16" s="86" t="s">
        <v>1561</v>
      </c>
      <c r="C16" s="83" t="s">
        <v>1563</v>
      </c>
      <c r="D16" s="96">
        <v>10</v>
      </c>
      <c r="E16" s="83" t="s">
        <v>320</v>
      </c>
      <c r="F16" s="83" t="s">
        <v>321</v>
      </c>
      <c r="G16" s="96" t="s">
        <v>173</v>
      </c>
      <c r="H16" s="97">
        <v>0</v>
      </c>
      <c r="I16" s="97">
        <v>0</v>
      </c>
      <c r="J16" s="93">
        <v>320.58885999999995</v>
      </c>
      <c r="K16" s="94">
        <v>2.0466493749249606E-3</v>
      </c>
      <c r="L16" s="94">
        <v>1.9974134690308801E-4</v>
      </c>
    </row>
    <row r="17" spans="2:14">
      <c r="B17" s="86" t="s">
        <v>1561</v>
      </c>
      <c r="C17" s="83" t="s">
        <v>1564</v>
      </c>
      <c r="D17" s="96">
        <v>10</v>
      </c>
      <c r="E17" s="83" t="s">
        <v>320</v>
      </c>
      <c r="F17" s="83" t="s">
        <v>321</v>
      </c>
      <c r="G17" s="96" t="s">
        <v>171</v>
      </c>
      <c r="H17" s="97">
        <v>0</v>
      </c>
      <c r="I17" s="97">
        <v>0</v>
      </c>
      <c r="J17" s="93">
        <v>117.74258999999998</v>
      </c>
      <c r="K17" s="94">
        <v>7.5167240129786765E-4</v>
      </c>
      <c r="L17" s="94">
        <v>7.335895425205373E-5</v>
      </c>
    </row>
    <row r="18" spans="2:14">
      <c r="B18" s="86" t="s">
        <v>1561</v>
      </c>
      <c r="C18" s="83" t="s">
        <v>1565</v>
      </c>
      <c r="D18" s="96">
        <v>10</v>
      </c>
      <c r="E18" s="83" t="s">
        <v>320</v>
      </c>
      <c r="F18" s="83" t="s">
        <v>321</v>
      </c>
      <c r="G18" s="96" t="s">
        <v>176</v>
      </c>
      <c r="H18" s="97">
        <v>0</v>
      </c>
      <c r="I18" s="97">
        <v>0</v>
      </c>
      <c r="J18" s="93">
        <v>1.7393800000000001</v>
      </c>
      <c r="K18" s="94">
        <v>1.1104256678653708E-5</v>
      </c>
      <c r="L18" s="94">
        <v>1.0837123410223715E-6</v>
      </c>
    </row>
    <row r="19" spans="2:14">
      <c r="B19" s="86" t="s">
        <v>1561</v>
      </c>
      <c r="C19" s="83" t="s">
        <v>1566</v>
      </c>
      <c r="D19" s="96">
        <v>10</v>
      </c>
      <c r="E19" s="83" t="s">
        <v>320</v>
      </c>
      <c r="F19" s="83" t="s">
        <v>321</v>
      </c>
      <c r="G19" s="96" t="s">
        <v>178</v>
      </c>
      <c r="H19" s="97">
        <v>0</v>
      </c>
      <c r="I19" s="97">
        <v>0</v>
      </c>
      <c r="J19" s="93">
        <v>253.25664999999998</v>
      </c>
      <c r="K19" s="94">
        <v>1.6167984265519691E-3</v>
      </c>
      <c r="L19" s="94">
        <v>1.577903373908998E-4</v>
      </c>
    </row>
    <row r="20" spans="2:14">
      <c r="B20" s="86" t="s">
        <v>1561</v>
      </c>
      <c r="C20" s="83" t="s">
        <v>1567</v>
      </c>
      <c r="D20" s="96">
        <v>10</v>
      </c>
      <c r="E20" s="83" t="s">
        <v>320</v>
      </c>
      <c r="F20" s="83" t="s">
        <v>321</v>
      </c>
      <c r="G20" s="96" t="s">
        <v>174</v>
      </c>
      <c r="H20" s="97">
        <v>0</v>
      </c>
      <c r="I20" s="97">
        <v>0</v>
      </c>
      <c r="J20" s="93">
        <v>99.248269999999977</v>
      </c>
      <c r="K20" s="94">
        <v>6.3360408018508097E-4</v>
      </c>
      <c r="L20" s="94">
        <v>6.1836157150318131E-5</v>
      </c>
    </row>
    <row r="21" spans="2:14">
      <c r="B21" s="86" t="s">
        <v>1561</v>
      </c>
      <c r="C21" s="83" t="s">
        <v>1568</v>
      </c>
      <c r="D21" s="96">
        <v>10</v>
      </c>
      <c r="E21" s="83" t="s">
        <v>320</v>
      </c>
      <c r="F21" s="83" t="s">
        <v>321</v>
      </c>
      <c r="G21" s="96" t="s">
        <v>172</v>
      </c>
      <c r="H21" s="97">
        <v>0</v>
      </c>
      <c r="I21" s="97">
        <v>0</v>
      </c>
      <c r="J21" s="93">
        <v>833.19762999999989</v>
      </c>
      <c r="K21" s="94">
        <v>5.3191599004047069E-3</v>
      </c>
      <c r="L21" s="94">
        <v>5.1911977494371062E-4</v>
      </c>
    </row>
    <row r="22" spans="2:14">
      <c r="B22" s="86" t="s">
        <v>1561</v>
      </c>
      <c r="C22" s="83" t="s">
        <v>1569</v>
      </c>
      <c r="D22" s="96">
        <v>10</v>
      </c>
      <c r="E22" s="83" t="s">
        <v>320</v>
      </c>
      <c r="F22" s="83" t="s">
        <v>321</v>
      </c>
      <c r="G22" s="96" t="s">
        <v>177</v>
      </c>
      <c r="H22" s="97">
        <v>0</v>
      </c>
      <c r="I22" s="97">
        <v>0</v>
      </c>
      <c r="J22" s="93">
        <v>3.6400599999999996</v>
      </c>
      <c r="K22" s="94">
        <v>2.3238257635306955E-5</v>
      </c>
      <c r="L22" s="94">
        <v>2.2679218710470931E-6</v>
      </c>
    </row>
    <row r="23" spans="2:14">
      <c r="B23" s="86" t="s">
        <v>1561</v>
      </c>
      <c r="C23" s="83" t="s">
        <v>1570</v>
      </c>
      <c r="D23" s="96">
        <v>10</v>
      </c>
      <c r="E23" s="83" t="s">
        <v>320</v>
      </c>
      <c r="F23" s="83" t="s">
        <v>321</v>
      </c>
      <c r="G23" s="96" t="s">
        <v>1010</v>
      </c>
      <c r="H23" s="97">
        <v>0</v>
      </c>
      <c r="I23" s="97">
        <v>0</v>
      </c>
      <c r="J23" s="93">
        <v>18.865539999999996</v>
      </c>
      <c r="K23" s="94">
        <v>1.2043820127942635E-4</v>
      </c>
      <c r="L23" s="94">
        <v>1.1754083936834494E-5</v>
      </c>
    </row>
    <row r="24" spans="2:14">
      <c r="B24" s="86" t="s">
        <v>1561</v>
      </c>
      <c r="C24" s="83" t="s">
        <v>1571</v>
      </c>
      <c r="D24" s="96">
        <v>10</v>
      </c>
      <c r="E24" s="83" t="s">
        <v>320</v>
      </c>
      <c r="F24" s="83" t="s">
        <v>321</v>
      </c>
      <c r="G24" s="96" t="s">
        <v>179</v>
      </c>
      <c r="H24" s="97">
        <v>0</v>
      </c>
      <c r="I24" s="97">
        <v>0</v>
      </c>
      <c r="J24" s="93">
        <v>255.84038999999996</v>
      </c>
      <c r="K24" s="94">
        <v>1.633293104052518E-3</v>
      </c>
      <c r="L24" s="94">
        <v>1.5940012416779337E-4</v>
      </c>
    </row>
    <row r="25" spans="2:14">
      <c r="B25" s="86" t="s">
        <v>1561</v>
      </c>
      <c r="C25" s="83" t="s">
        <v>1572</v>
      </c>
      <c r="D25" s="96">
        <v>10</v>
      </c>
      <c r="E25" s="83" t="s">
        <v>320</v>
      </c>
      <c r="F25" s="83" t="s">
        <v>321</v>
      </c>
      <c r="G25" s="96" t="s">
        <v>169</v>
      </c>
      <c r="H25" s="97">
        <v>0</v>
      </c>
      <c r="I25" s="97">
        <v>0</v>
      </c>
      <c r="J25" s="93">
        <v>12084.18116</v>
      </c>
      <c r="K25" s="94">
        <v>7.7145792956105796E-2</v>
      </c>
      <c r="L25" s="94">
        <v>7.5289909359898552E-3</v>
      </c>
      <c r="N25" s="125"/>
    </row>
    <row r="26" spans="2:1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4">
      <c r="B28" s="98" t="s">
        <v>258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4">
      <c r="B29" s="114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2:12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</row>
    <row r="118" spans="2:12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</row>
    <row r="119" spans="2:12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</row>
    <row r="120" spans="2:12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</row>
    <row r="121" spans="2:12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</row>
    <row r="122" spans="2:12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</row>
    <row r="123" spans="2:12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</row>
    <row r="124" spans="2:12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D505" s="1"/>
    </row>
    <row r="506" spans="4:5">
      <c r="D506" s="1"/>
    </row>
    <row r="507" spans="4:5">
      <c r="D507" s="1"/>
    </row>
    <row r="508" spans="4:5">
      <c r="D508" s="1"/>
    </row>
    <row r="509" spans="4:5">
      <c r="D509" s="1"/>
    </row>
    <row r="510" spans="4:5">
      <c r="E510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185</v>
      </c>
      <c r="C1" s="77" t="s" vm="1">
        <v>259</v>
      </c>
    </row>
    <row r="2" spans="2:18">
      <c r="B2" s="57" t="s">
        <v>184</v>
      </c>
      <c r="C2" s="77" t="s">
        <v>260</v>
      </c>
    </row>
    <row r="3" spans="2:18">
      <c r="B3" s="57" t="s">
        <v>186</v>
      </c>
      <c r="C3" s="77" t="s">
        <v>261</v>
      </c>
    </row>
    <row r="4" spans="2:18">
      <c r="B4" s="57" t="s">
        <v>187</v>
      </c>
      <c r="C4" s="77">
        <v>9606</v>
      </c>
    </row>
    <row r="6" spans="2:18" ht="26.25" customHeight="1">
      <c r="B6" s="154" t="s">
        <v>226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18" s="3" customFormat="1" ht="78.75">
      <c r="B7" s="23" t="s">
        <v>122</v>
      </c>
      <c r="C7" s="31" t="s">
        <v>47</v>
      </c>
      <c r="D7" s="31" t="s">
        <v>66</v>
      </c>
      <c r="E7" s="31" t="s">
        <v>15</v>
      </c>
      <c r="F7" s="31" t="s">
        <v>67</v>
      </c>
      <c r="G7" s="31" t="s">
        <v>108</v>
      </c>
      <c r="H7" s="31" t="s">
        <v>18</v>
      </c>
      <c r="I7" s="31" t="s">
        <v>107</v>
      </c>
      <c r="J7" s="31" t="s">
        <v>17</v>
      </c>
      <c r="K7" s="31" t="s">
        <v>223</v>
      </c>
      <c r="L7" s="31" t="s">
        <v>243</v>
      </c>
      <c r="M7" s="31" t="s">
        <v>224</v>
      </c>
      <c r="N7" s="31" t="s">
        <v>60</v>
      </c>
      <c r="O7" s="31" t="s">
        <v>188</v>
      </c>
      <c r="P7" s="32" t="s">
        <v>190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250</v>
      </c>
      <c r="M8" s="33" t="s">
        <v>246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258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118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249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185</v>
      </c>
      <c r="C1" s="77" t="s" vm="1">
        <v>259</v>
      </c>
    </row>
    <row r="2" spans="2:18">
      <c r="B2" s="57" t="s">
        <v>184</v>
      </c>
      <c r="C2" s="77" t="s">
        <v>260</v>
      </c>
    </row>
    <row r="3" spans="2:18">
      <c r="B3" s="57" t="s">
        <v>186</v>
      </c>
      <c r="C3" s="77" t="s">
        <v>261</v>
      </c>
    </row>
    <row r="4" spans="2:18">
      <c r="B4" s="57" t="s">
        <v>187</v>
      </c>
      <c r="C4" s="77">
        <v>9606</v>
      </c>
    </row>
    <row r="6" spans="2:18" ht="26.25" customHeight="1">
      <c r="B6" s="154" t="s">
        <v>228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18" s="3" customFormat="1" ht="78.75">
      <c r="B7" s="23" t="s">
        <v>122</v>
      </c>
      <c r="C7" s="31" t="s">
        <v>47</v>
      </c>
      <c r="D7" s="31" t="s">
        <v>66</v>
      </c>
      <c r="E7" s="31" t="s">
        <v>15</v>
      </c>
      <c r="F7" s="31" t="s">
        <v>67</v>
      </c>
      <c r="G7" s="31" t="s">
        <v>108</v>
      </c>
      <c r="H7" s="31" t="s">
        <v>18</v>
      </c>
      <c r="I7" s="31" t="s">
        <v>107</v>
      </c>
      <c r="J7" s="31" t="s">
        <v>17</v>
      </c>
      <c r="K7" s="31" t="s">
        <v>223</v>
      </c>
      <c r="L7" s="31" t="s">
        <v>243</v>
      </c>
      <c r="M7" s="31" t="s">
        <v>224</v>
      </c>
      <c r="N7" s="31" t="s">
        <v>60</v>
      </c>
      <c r="O7" s="31" t="s">
        <v>188</v>
      </c>
      <c r="P7" s="32" t="s">
        <v>190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250</v>
      </c>
      <c r="M8" s="33" t="s">
        <v>246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258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118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249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2"/>
      <c r="R36" s="2"/>
      <c r="S36" s="2"/>
      <c r="T36" s="2"/>
      <c r="U36" s="2"/>
      <c r="V36" s="2"/>
      <c r="W36" s="2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2"/>
      <c r="R37" s="2"/>
      <c r="S37" s="2"/>
      <c r="T37" s="2"/>
      <c r="U37" s="2"/>
      <c r="V37" s="2"/>
      <c r="W37" s="2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2"/>
      <c r="R38" s="2"/>
      <c r="S38" s="2"/>
      <c r="T38" s="2"/>
      <c r="U38" s="2"/>
      <c r="V38" s="2"/>
      <c r="W38" s="2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2"/>
      <c r="R39" s="2"/>
      <c r="S39" s="2"/>
      <c r="T39" s="2"/>
      <c r="U39" s="2"/>
      <c r="V39" s="2"/>
      <c r="W39" s="2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2"/>
      <c r="R40" s="2"/>
      <c r="S40" s="2"/>
      <c r="T40" s="2"/>
      <c r="U40" s="2"/>
      <c r="V40" s="2"/>
      <c r="W40" s="2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2"/>
      <c r="R41" s="2"/>
      <c r="S41" s="2"/>
      <c r="T41" s="2"/>
      <c r="U41" s="2"/>
      <c r="V41" s="2"/>
      <c r="W41" s="2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2"/>
      <c r="R42" s="2"/>
      <c r="S42" s="2"/>
      <c r="T42" s="2"/>
      <c r="U42" s="2"/>
      <c r="V42" s="2"/>
      <c r="W42" s="2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26.140625" style="2" bestFit="1" customWidth="1"/>
    <col min="4" max="4" width="6.42578125" style="2" bestFit="1" customWidth="1"/>
    <col min="5" max="5" width="6.85546875" style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4.28515625" style="1" bestFit="1" customWidth="1"/>
    <col min="13" max="13" width="8.5703125" style="1" customWidth="1"/>
    <col min="14" max="14" width="10.28515625" style="1" customWidth="1"/>
    <col min="15" max="16" width="11.28515625" style="1" bestFit="1" customWidth="1"/>
    <col min="17" max="17" width="11.85546875" style="1" bestFit="1" customWidth="1"/>
    <col min="18" max="18" width="10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185</v>
      </c>
      <c r="C1" s="77" t="s" vm="1">
        <v>259</v>
      </c>
    </row>
    <row r="2" spans="2:53">
      <c r="B2" s="57" t="s">
        <v>184</v>
      </c>
      <c r="C2" s="77" t="s">
        <v>260</v>
      </c>
    </row>
    <row r="3" spans="2:53">
      <c r="B3" s="57" t="s">
        <v>186</v>
      </c>
      <c r="C3" s="77" t="s">
        <v>261</v>
      </c>
    </row>
    <row r="4" spans="2:53">
      <c r="B4" s="57" t="s">
        <v>187</v>
      </c>
      <c r="C4" s="77">
        <v>9606</v>
      </c>
    </row>
    <row r="6" spans="2:53" ht="21.75" customHeight="1">
      <c r="B6" s="145" t="s">
        <v>215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7"/>
    </row>
    <row r="7" spans="2:53" ht="27.75" customHeight="1">
      <c r="B7" s="148" t="s">
        <v>92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50"/>
      <c r="AU7" s="3"/>
      <c r="AV7" s="3"/>
    </row>
    <row r="8" spans="2:53" s="3" customFormat="1" ht="66" customHeight="1">
      <c r="B8" s="23" t="s">
        <v>121</v>
      </c>
      <c r="C8" s="31" t="s">
        <v>47</v>
      </c>
      <c r="D8" s="31" t="s">
        <v>125</v>
      </c>
      <c r="E8" s="31" t="s">
        <v>15</v>
      </c>
      <c r="F8" s="31" t="s">
        <v>67</v>
      </c>
      <c r="G8" s="31" t="s">
        <v>108</v>
      </c>
      <c r="H8" s="31" t="s">
        <v>18</v>
      </c>
      <c r="I8" s="31" t="s">
        <v>107</v>
      </c>
      <c r="J8" s="31" t="s">
        <v>17</v>
      </c>
      <c r="K8" s="31" t="s">
        <v>19</v>
      </c>
      <c r="L8" s="31" t="s">
        <v>243</v>
      </c>
      <c r="M8" s="31" t="s">
        <v>242</v>
      </c>
      <c r="N8" s="31" t="s">
        <v>257</v>
      </c>
      <c r="O8" s="31" t="s">
        <v>63</v>
      </c>
      <c r="P8" s="31" t="s">
        <v>245</v>
      </c>
      <c r="Q8" s="31" t="s">
        <v>188</v>
      </c>
      <c r="R8" s="71" t="s">
        <v>190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250</v>
      </c>
      <c r="M9" s="33"/>
      <c r="N9" s="17" t="s">
        <v>246</v>
      </c>
      <c r="O9" s="33" t="s">
        <v>251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119</v>
      </c>
      <c r="R10" s="21" t="s">
        <v>120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8" t="s">
        <v>27</v>
      </c>
      <c r="C11" s="79"/>
      <c r="D11" s="79"/>
      <c r="E11" s="79"/>
      <c r="F11" s="79"/>
      <c r="G11" s="79"/>
      <c r="H11" s="87">
        <v>5.1684078219830658</v>
      </c>
      <c r="I11" s="79"/>
      <c r="J11" s="79"/>
      <c r="K11" s="88">
        <v>6.1507073748540827E-3</v>
      </c>
      <c r="L11" s="87"/>
      <c r="M11" s="89"/>
      <c r="N11" s="79"/>
      <c r="O11" s="87">
        <v>530469.80300999992</v>
      </c>
      <c r="P11" s="79"/>
      <c r="Q11" s="88">
        <v>1</v>
      </c>
      <c r="R11" s="88">
        <v>0.33050665872991714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0" t="s">
        <v>237</v>
      </c>
      <c r="C12" s="81"/>
      <c r="D12" s="81"/>
      <c r="E12" s="81"/>
      <c r="F12" s="81"/>
      <c r="G12" s="81"/>
      <c r="H12" s="90">
        <v>5.1684078219830649</v>
      </c>
      <c r="I12" s="81"/>
      <c r="J12" s="81"/>
      <c r="K12" s="91">
        <v>6.1507073748540827E-3</v>
      </c>
      <c r="L12" s="90"/>
      <c r="M12" s="92"/>
      <c r="N12" s="81"/>
      <c r="O12" s="90">
        <v>530469.80301000003</v>
      </c>
      <c r="P12" s="81"/>
      <c r="Q12" s="91">
        <v>1.0000000000000002</v>
      </c>
      <c r="R12" s="91">
        <v>0.33050665872991714</v>
      </c>
      <c r="AW12" s="4"/>
    </row>
    <row r="13" spans="2:53">
      <c r="B13" s="82" t="s">
        <v>25</v>
      </c>
      <c r="C13" s="83"/>
      <c r="D13" s="83"/>
      <c r="E13" s="83"/>
      <c r="F13" s="83"/>
      <c r="G13" s="83"/>
      <c r="H13" s="93">
        <v>5.0458450039125262</v>
      </c>
      <c r="I13" s="83"/>
      <c r="J13" s="83"/>
      <c r="K13" s="94">
        <v>-2.6476147974413044E-3</v>
      </c>
      <c r="L13" s="93"/>
      <c r="M13" s="95"/>
      <c r="N13" s="83"/>
      <c r="O13" s="93">
        <v>210334.68799999997</v>
      </c>
      <c r="P13" s="83"/>
      <c r="Q13" s="94">
        <v>0.39650643035007016</v>
      </c>
      <c r="R13" s="94">
        <v>0.13104801545992828</v>
      </c>
    </row>
    <row r="14" spans="2:53">
      <c r="B14" s="84" t="s">
        <v>24</v>
      </c>
      <c r="C14" s="81"/>
      <c r="D14" s="81"/>
      <c r="E14" s="81"/>
      <c r="F14" s="81"/>
      <c r="G14" s="81"/>
      <c r="H14" s="90">
        <v>5.0458450039125262</v>
      </c>
      <c r="I14" s="81"/>
      <c r="J14" s="81"/>
      <c r="K14" s="91">
        <v>-2.6476147974413044E-3</v>
      </c>
      <c r="L14" s="90"/>
      <c r="M14" s="92"/>
      <c r="N14" s="81"/>
      <c r="O14" s="90">
        <v>210334.68799999997</v>
      </c>
      <c r="P14" s="81"/>
      <c r="Q14" s="91">
        <v>0.39650643035007016</v>
      </c>
      <c r="R14" s="91">
        <v>0.13104801545992828</v>
      </c>
    </row>
    <row r="15" spans="2:53">
      <c r="B15" s="85" t="s">
        <v>262</v>
      </c>
      <c r="C15" s="83" t="s">
        <v>263</v>
      </c>
      <c r="D15" s="96" t="s">
        <v>126</v>
      </c>
      <c r="E15" s="83" t="s">
        <v>264</v>
      </c>
      <c r="F15" s="83"/>
      <c r="G15" s="83"/>
      <c r="H15" s="93">
        <v>2.88</v>
      </c>
      <c r="I15" s="96" t="s">
        <v>170</v>
      </c>
      <c r="J15" s="97">
        <v>0.04</v>
      </c>
      <c r="K15" s="94">
        <v>-5.6000000000000008E-3</v>
      </c>
      <c r="L15" s="93">
        <v>12876920.999999998</v>
      </c>
      <c r="M15" s="95">
        <v>153.91</v>
      </c>
      <c r="N15" s="83"/>
      <c r="O15" s="93">
        <v>19818.869549999996</v>
      </c>
      <c r="P15" s="94">
        <v>8.2821461573326697E-4</v>
      </c>
      <c r="Q15" s="94">
        <v>3.7360975945366658E-2</v>
      </c>
      <c r="R15" s="94">
        <v>1.234805132659194E-2</v>
      </c>
    </row>
    <row r="16" spans="2:53" ht="20.25">
      <c r="B16" s="85" t="s">
        <v>265</v>
      </c>
      <c r="C16" s="83" t="s">
        <v>266</v>
      </c>
      <c r="D16" s="96" t="s">
        <v>126</v>
      </c>
      <c r="E16" s="83" t="s">
        <v>264</v>
      </c>
      <c r="F16" s="83"/>
      <c r="G16" s="83"/>
      <c r="H16" s="93">
        <v>5.44</v>
      </c>
      <c r="I16" s="96" t="s">
        <v>170</v>
      </c>
      <c r="J16" s="97">
        <v>0.04</v>
      </c>
      <c r="K16" s="94">
        <v>-1.0000000000000002E-4</v>
      </c>
      <c r="L16" s="93">
        <v>16009633.999999998</v>
      </c>
      <c r="M16" s="95">
        <v>158.29</v>
      </c>
      <c r="N16" s="83"/>
      <c r="O16" s="93">
        <v>25341.649779999992</v>
      </c>
      <c r="P16" s="94">
        <v>1.5143008698017665E-3</v>
      </c>
      <c r="Q16" s="94">
        <v>4.7772087376521742E-2</v>
      </c>
      <c r="R16" s="94">
        <v>1.5788992979367852E-2</v>
      </c>
      <c r="AU16" s="4"/>
    </row>
    <row r="17" spans="2:48" ht="20.25">
      <c r="B17" s="85" t="s">
        <v>267</v>
      </c>
      <c r="C17" s="83" t="s">
        <v>268</v>
      </c>
      <c r="D17" s="96" t="s">
        <v>126</v>
      </c>
      <c r="E17" s="83" t="s">
        <v>264</v>
      </c>
      <c r="F17" s="83"/>
      <c r="G17" s="83"/>
      <c r="H17" s="93">
        <v>8.67</v>
      </c>
      <c r="I17" s="96" t="s">
        <v>170</v>
      </c>
      <c r="J17" s="97">
        <v>7.4999999999999997E-3</v>
      </c>
      <c r="K17" s="94">
        <v>4.5999999999999999E-3</v>
      </c>
      <c r="L17" s="93">
        <v>10198375.999999998</v>
      </c>
      <c r="M17" s="95">
        <v>103.7</v>
      </c>
      <c r="N17" s="83"/>
      <c r="O17" s="93">
        <v>10575.715809999998</v>
      </c>
      <c r="P17" s="94">
        <v>1.1931700029073524E-3</v>
      </c>
      <c r="Q17" s="94">
        <v>1.9936508638175272E-2</v>
      </c>
      <c r="R17" s="94">
        <v>6.5891488567434396E-3</v>
      </c>
      <c r="AV17" s="4"/>
    </row>
    <row r="18" spans="2:48">
      <c r="B18" s="85" t="s">
        <v>269</v>
      </c>
      <c r="C18" s="83" t="s">
        <v>270</v>
      </c>
      <c r="D18" s="96" t="s">
        <v>126</v>
      </c>
      <c r="E18" s="83" t="s">
        <v>264</v>
      </c>
      <c r="F18" s="83"/>
      <c r="G18" s="83"/>
      <c r="H18" s="93">
        <v>14.05</v>
      </c>
      <c r="I18" s="96" t="s">
        <v>170</v>
      </c>
      <c r="J18" s="97">
        <v>0.04</v>
      </c>
      <c r="K18" s="94">
        <v>1.0800000000000001E-2</v>
      </c>
      <c r="L18" s="93">
        <v>8594371.9999999981</v>
      </c>
      <c r="M18" s="95">
        <v>175.58</v>
      </c>
      <c r="N18" s="83"/>
      <c r="O18" s="93">
        <v>15089.997739999999</v>
      </c>
      <c r="P18" s="94">
        <v>5.2981027830603417E-4</v>
      </c>
      <c r="Q18" s="94">
        <v>2.844647829975637E-2</v>
      </c>
      <c r="R18" s="94">
        <v>9.4017504954855714E-3</v>
      </c>
      <c r="AU18" s="3"/>
    </row>
    <row r="19" spans="2:48">
      <c r="B19" s="85" t="s">
        <v>271</v>
      </c>
      <c r="C19" s="83" t="s">
        <v>272</v>
      </c>
      <c r="D19" s="96" t="s">
        <v>126</v>
      </c>
      <c r="E19" s="83" t="s">
        <v>264</v>
      </c>
      <c r="F19" s="83"/>
      <c r="G19" s="83"/>
      <c r="H19" s="93">
        <v>17.899999999999999</v>
      </c>
      <c r="I19" s="96" t="s">
        <v>170</v>
      </c>
      <c r="J19" s="97">
        <v>2.75E-2</v>
      </c>
      <c r="K19" s="94">
        <v>1.3300000000000001E-2</v>
      </c>
      <c r="L19" s="93">
        <v>5896857.9999999991</v>
      </c>
      <c r="M19" s="95">
        <v>139.80000000000001</v>
      </c>
      <c r="N19" s="83"/>
      <c r="O19" s="93">
        <v>8243.8075499999995</v>
      </c>
      <c r="P19" s="94">
        <v>3.3362577918375072E-4</v>
      </c>
      <c r="Q19" s="94">
        <v>1.5540578376418148E-2</v>
      </c>
      <c r="R19" s="94">
        <v>5.1362646339203621E-3</v>
      </c>
      <c r="AV19" s="3"/>
    </row>
    <row r="20" spans="2:48">
      <c r="B20" s="85" t="s">
        <v>273</v>
      </c>
      <c r="C20" s="83" t="s">
        <v>274</v>
      </c>
      <c r="D20" s="96" t="s">
        <v>126</v>
      </c>
      <c r="E20" s="83" t="s">
        <v>264</v>
      </c>
      <c r="F20" s="83"/>
      <c r="G20" s="83"/>
      <c r="H20" s="93">
        <v>5.0200000000000005</v>
      </c>
      <c r="I20" s="96" t="s">
        <v>170</v>
      </c>
      <c r="J20" s="97">
        <v>1.7500000000000002E-2</v>
      </c>
      <c r="K20" s="94">
        <v>-1.7000000000000003E-3</v>
      </c>
      <c r="L20" s="93">
        <v>10704753.999999998</v>
      </c>
      <c r="M20" s="95">
        <v>113.42</v>
      </c>
      <c r="N20" s="83"/>
      <c r="O20" s="93">
        <v>12141.331289999996</v>
      </c>
      <c r="P20" s="94">
        <v>7.4748231278646572E-4</v>
      </c>
      <c r="Q20" s="94">
        <v>2.2887883949486789E-2</v>
      </c>
      <c r="R20" s="94">
        <v>7.5645980495429779E-3</v>
      </c>
    </row>
    <row r="21" spans="2:48">
      <c r="B21" s="85" t="s">
        <v>275</v>
      </c>
      <c r="C21" s="83" t="s">
        <v>276</v>
      </c>
      <c r="D21" s="96" t="s">
        <v>126</v>
      </c>
      <c r="E21" s="83" t="s">
        <v>264</v>
      </c>
      <c r="F21" s="83"/>
      <c r="G21" s="83"/>
      <c r="H21" s="93">
        <v>1.3100000000000003</v>
      </c>
      <c r="I21" s="96" t="s">
        <v>170</v>
      </c>
      <c r="J21" s="97">
        <v>0.03</v>
      </c>
      <c r="K21" s="94">
        <v>-8.8999999999999999E-3</v>
      </c>
      <c r="L21" s="93">
        <v>41409723.999999993</v>
      </c>
      <c r="M21" s="95">
        <v>118.19</v>
      </c>
      <c r="N21" s="83"/>
      <c r="O21" s="93">
        <v>48942.153739999987</v>
      </c>
      <c r="P21" s="94">
        <v>2.7011757596528533E-3</v>
      </c>
      <c r="Q21" s="94">
        <v>9.226190343407234E-2</v>
      </c>
      <c r="R21" s="94">
        <v>3.0493173432057513E-2</v>
      </c>
    </row>
    <row r="22" spans="2:48">
      <c r="B22" s="85" t="s">
        <v>277</v>
      </c>
      <c r="C22" s="83" t="s">
        <v>278</v>
      </c>
      <c r="D22" s="96" t="s">
        <v>126</v>
      </c>
      <c r="E22" s="83" t="s">
        <v>264</v>
      </c>
      <c r="F22" s="83"/>
      <c r="G22" s="83"/>
      <c r="H22" s="93">
        <v>2.34</v>
      </c>
      <c r="I22" s="96" t="s">
        <v>170</v>
      </c>
      <c r="J22" s="97">
        <v>1E-3</v>
      </c>
      <c r="K22" s="94">
        <v>-7.0000000000000019E-3</v>
      </c>
      <c r="L22" s="93">
        <v>50512177.999999993</v>
      </c>
      <c r="M22" s="95">
        <v>102.86</v>
      </c>
      <c r="N22" s="83"/>
      <c r="O22" s="93">
        <v>51956.822779999995</v>
      </c>
      <c r="P22" s="94">
        <v>3.4809344875856036E-3</v>
      </c>
      <c r="Q22" s="94">
        <v>9.7944920681979991E-2</v>
      </c>
      <c r="R22" s="94">
        <v>3.2371448474167959E-2</v>
      </c>
    </row>
    <row r="23" spans="2:48">
      <c r="B23" s="85" t="s">
        <v>279</v>
      </c>
      <c r="C23" s="83" t="s">
        <v>280</v>
      </c>
      <c r="D23" s="96" t="s">
        <v>126</v>
      </c>
      <c r="E23" s="83" t="s">
        <v>264</v>
      </c>
      <c r="F23" s="83"/>
      <c r="G23" s="83"/>
      <c r="H23" s="93">
        <v>7.14</v>
      </c>
      <c r="I23" s="96" t="s">
        <v>170</v>
      </c>
      <c r="J23" s="97">
        <v>7.4999999999999997E-3</v>
      </c>
      <c r="K23" s="94">
        <v>2.1999999999999997E-3</v>
      </c>
      <c r="L23" s="93">
        <v>9492797.9999999981</v>
      </c>
      <c r="M23" s="95">
        <v>104.89</v>
      </c>
      <c r="N23" s="83"/>
      <c r="O23" s="93">
        <v>9956.9958399999978</v>
      </c>
      <c r="P23" s="94">
        <v>6.8111051574358062E-4</v>
      </c>
      <c r="Q23" s="94">
        <v>1.8770146356120291E-2</v>
      </c>
      <c r="R23" s="94">
        <v>6.2036583560328455E-3</v>
      </c>
    </row>
    <row r="24" spans="2:48">
      <c r="B24" s="85" t="s">
        <v>281</v>
      </c>
      <c r="C24" s="83" t="s">
        <v>282</v>
      </c>
      <c r="D24" s="96" t="s">
        <v>126</v>
      </c>
      <c r="E24" s="83" t="s">
        <v>264</v>
      </c>
      <c r="F24" s="83"/>
      <c r="G24" s="83"/>
      <c r="H24" s="93">
        <v>23.470000000000002</v>
      </c>
      <c r="I24" s="96" t="s">
        <v>170</v>
      </c>
      <c r="J24" s="97">
        <v>0.01</v>
      </c>
      <c r="K24" s="94">
        <v>1.5399999999999999E-2</v>
      </c>
      <c r="L24" s="93">
        <v>3703120.9999999995</v>
      </c>
      <c r="M24" s="95">
        <v>89.05</v>
      </c>
      <c r="N24" s="83"/>
      <c r="O24" s="93">
        <v>3297.6294799999996</v>
      </c>
      <c r="P24" s="94">
        <v>3.7049857193125293E-4</v>
      </c>
      <c r="Q24" s="94">
        <v>6.2164320405959771E-3</v>
      </c>
      <c r="R24" s="94">
        <v>2.0545721829589767E-3</v>
      </c>
    </row>
    <row r="25" spans="2:48">
      <c r="B25" s="85" t="s">
        <v>283</v>
      </c>
      <c r="C25" s="83" t="s">
        <v>284</v>
      </c>
      <c r="D25" s="96" t="s">
        <v>126</v>
      </c>
      <c r="E25" s="83" t="s">
        <v>264</v>
      </c>
      <c r="F25" s="83"/>
      <c r="G25" s="83"/>
      <c r="H25" s="93">
        <v>4.0199999999999987</v>
      </c>
      <c r="I25" s="96" t="s">
        <v>170</v>
      </c>
      <c r="J25" s="97">
        <v>2.75E-2</v>
      </c>
      <c r="K25" s="94">
        <v>-3.4999999999999992E-3</v>
      </c>
      <c r="L25" s="93">
        <v>4154584.9999999995</v>
      </c>
      <c r="M25" s="95">
        <v>119.62</v>
      </c>
      <c r="N25" s="83"/>
      <c r="O25" s="93">
        <v>4969.7144400000006</v>
      </c>
      <c r="P25" s="94">
        <v>2.5327670991963586E-4</v>
      </c>
      <c r="Q25" s="94">
        <v>9.368515251576566E-3</v>
      </c>
      <c r="R25" s="94">
        <v>3.0963566730588393E-3</v>
      </c>
    </row>
    <row r="26" spans="2:48">
      <c r="B26" s="86"/>
      <c r="C26" s="83"/>
      <c r="D26" s="83"/>
      <c r="E26" s="83"/>
      <c r="F26" s="83"/>
      <c r="G26" s="83"/>
      <c r="H26" s="83"/>
      <c r="I26" s="83"/>
      <c r="J26" s="83"/>
      <c r="K26" s="94"/>
      <c r="L26" s="93"/>
      <c r="M26" s="95"/>
      <c r="N26" s="83"/>
      <c r="O26" s="83"/>
      <c r="P26" s="83"/>
      <c r="Q26" s="94"/>
      <c r="R26" s="83"/>
    </row>
    <row r="27" spans="2:48">
      <c r="B27" s="82" t="s">
        <v>48</v>
      </c>
      <c r="C27" s="83"/>
      <c r="D27" s="83"/>
      <c r="E27" s="83"/>
      <c r="F27" s="83"/>
      <c r="G27" s="83"/>
      <c r="H27" s="93">
        <v>5.2489338589298793</v>
      </c>
      <c r="I27" s="83"/>
      <c r="J27" s="83"/>
      <c r="K27" s="94">
        <v>1.1931367671914671E-2</v>
      </c>
      <c r="L27" s="93"/>
      <c r="M27" s="95"/>
      <c r="N27" s="83"/>
      <c r="O27" s="93">
        <v>320135.11501000001</v>
      </c>
      <c r="P27" s="83"/>
      <c r="Q27" s="94">
        <v>0.60349356964992995</v>
      </c>
      <c r="R27" s="94">
        <v>0.19945864326998886</v>
      </c>
    </row>
    <row r="28" spans="2:48">
      <c r="B28" s="84" t="s">
        <v>23</v>
      </c>
      <c r="C28" s="81"/>
      <c r="D28" s="81"/>
      <c r="E28" s="81"/>
      <c r="F28" s="81"/>
      <c r="G28" s="81"/>
      <c r="H28" s="90">
        <v>5.2489338589298793</v>
      </c>
      <c r="I28" s="81"/>
      <c r="J28" s="81"/>
      <c r="K28" s="91">
        <v>1.1931367671914671E-2</v>
      </c>
      <c r="L28" s="90"/>
      <c r="M28" s="92"/>
      <c r="N28" s="81"/>
      <c r="O28" s="90">
        <v>320135.11501000001</v>
      </c>
      <c r="P28" s="81"/>
      <c r="Q28" s="91">
        <v>0.60349356964992995</v>
      </c>
      <c r="R28" s="91">
        <v>0.19945864326998886</v>
      </c>
    </row>
    <row r="29" spans="2:48">
      <c r="B29" s="85" t="s">
        <v>285</v>
      </c>
      <c r="C29" s="83" t="s">
        <v>286</v>
      </c>
      <c r="D29" s="96" t="s">
        <v>126</v>
      </c>
      <c r="E29" s="83" t="s">
        <v>264</v>
      </c>
      <c r="F29" s="83"/>
      <c r="G29" s="83"/>
      <c r="H29" s="93">
        <v>0.67</v>
      </c>
      <c r="I29" s="96" t="s">
        <v>170</v>
      </c>
      <c r="J29" s="97">
        <v>0.06</v>
      </c>
      <c r="K29" s="94">
        <v>1.7000000000000001E-3</v>
      </c>
      <c r="L29" s="93">
        <v>20428982.999999996</v>
      </c>
      <c r="M29" s="95">
        <v>105.88</v>
      </c>
      <c r="N29" s="83"/>
      <c r="O29" s="93">
        <v>21630.207089999996</v>
      </c>
      <c r="P29" s="94">
        <v>1.1146143583942692E-3</v>
      </c>
      <c r="Q29" s="94">
        <v>4.07755671807623E-2</v>
      </c>
      <c r="R29" s="94">
        <v>1.3476596466731014E-2</v>
      </c>
    </row>
    <row r="30" spans="2:48">
      <c r="B30" s="85" t="s">
        <v>287</v>
      </c>
      <c r="C30" s="83" t="s">
        <v>288</v>
      </c>
      <c r="D30" s="96" t="s">
        <v>126</v>
      </c>
      <c r="E30" s="83" t="s">
        <v>264</v>
      </c>
      <c r="F30" s="83"/>
      <c r="G30" s="83"/>
      <c r="H30" s="93">
        <v>6.79</v>
      </c>
      <c r="I30" s="96" t="s">
        <v>170</v>
      </c>
      <c r="J30" s="97">
        <v>6.25E-2</v>
      </c>
      <c r="K30" s="94">
        <v>1.84E-2</v>
      </c>
      <c r="L30" s="93">
        <v>19906659.999999996</v>
      </c>
      <c r="M30" s="95">
        <v>137.97</v>
      </c>
      <c r="N30" s="83"/>
      <c r="O30" s="93">
        <v>27465.218579999993</v>
      </c>
      <c r="P30" s="94">
        <v>1.1600850949509182E-3</v>
      </c>
      <c r="Q30" s="94">
        <v>5.1775272455013323E-2</v>
      </c>
      <c r="R30" s="94">
        <v>1.7112072303937569E-2</v>
      </c>
    </row>
    <row r="31" spans="2:48">
      <c r="B31" s="85" t="s">
        <v>289</v>
      </c>
      <c r="C31" s="83" t="s">
        <v>290</v>
      </c>
      <c r="D31" s="96" t="s">
        <v>126</v>
      </c>
      <c r="E31" s="83" t="s">
        <v>264</v>
      </c>
      <c r="F31" s="83"/>
      <c r="G31" s="83"/>
      <c r="H31" s="93">
        <v>5.2799999999999994</v>
      </c>
      <c r="I31" s="96" t="s">
        <v>170</v>
      </c>
      <c r="J31" s="97">
        <v>3.7499999999999999E-2</v>
      </c>
      <c r="K31" s="94">
        <v>1.4000000000000002E-2</v>
      </c>
      <c r="L31" s="93">
        <v>3470552.9999999995</v>
      </c>
      <c r="M31" s="95">
        <v>113.84</v>
      </c>
      <c r="N31" s="83"/>
      <c r="O31" s="93">
        <v>3950.8773799999994</v>
      </c>
      <c r="P31" s="94">
        <v>2.2189125697863078E-4</v>
      </c>
      <c r="Q31" s="94">
        <v>7.447883663842636E-3</v>
      </c>
      <c r="R31" s="94">
        <v>2.4615751443457625E-3</v>
      </c>
    </row>
    <row r="32" spans="2:48">
      <c r="B32" s="85" t="s">
        <v>291</v>
      </c>
      <c r="C32" s="83" t="s">
        <v>292</v>
      </c>
      <c r="D32" s="96" t="s">
        <v>126</v>
      </c>
      <c r="E32" s="83" t="s">
        <v>264</v>
      </c>
      <c r="F32" s="83"/>
      <c r="G32" s="83"/>
      <c r="H32" s="93">
        <v>18.459999999999997</v>
      </c>
      <c r="I32" s="96" t="s">
        <v>170</v>
      </c>
      <c r="J32" s="97">
        <v>3.7499999999999999E-2</v>
      </c>
      <c r="K32" s="94">
        <v>3.2000000000000001E-2</v>
      </c>
      <c r="L32" s="93">
        <v>10485634.999999998</v>
      </c>
      <c r="M32" s="95">
        <v>111.1</v>
      </c>
      <c r="N32" s="83"/>
      <c r="O32" s="93">
        <v>11649.540009999999</v>
      </c>
      <c r="P32" s="94">
        <v>1.7216403406556217E-3</v>
      </c>
      <c r="Q32" s="94">
        <v>2.1960797662558734E-2</v>
      </c>
      <c r="R32" s="94">
        <v>7.2581898584960607E-3</v>
      </c>
    </row>
    <row r="33" spans="2:18">
      <c r="B33" s="85" t="s">
        <v>293</v>
      </c>
      <c r="C33" s="83" t="s">
        <v>294</v>
      </c>
      <c r="D33" s="96" t="s">
        <v>126</v>
      </c>
      <c r="E33" s="83" t="s">
        <v>264</v>
      </c>
      <c r="F33" s="83"/>
      <c r="G33" s="83"/>
      <c r="H33" s="93">
        <v>0.92</v>
      </c>
      <c r="I33" s="96" t="s">
        <v>170</v>
      </c>
      <c r="J33" s="97">
        <v>2.2499999999999999E-2</v>
      </c>
      <c r="K33" s="94">
        <v>1.9000000000000002E-3</v>
      </c>
      <c r="L33" s="93">
        <v>38945710.999999993</v>
      </c>
      <c r="M33" s="95">
        <v>102.07</v>
      </c>
      <c r="N33" s="83"/>
      <c r="O33" s="93">
        <v>39751.88779999999</v>
      </c>
      <c r="P33" s="94">
        <v>2.0259206469510826E-3</v>
      </c>
      <c r="Q33" s="94">
        <v>7.4937136052682388E-2</v>
      </c>
      <c r="R33" s="94">
        <v>2.4767222451561266E-2</v>
      </c>
    </row>
    <row r="34" spans="2:18">
      <c r="B34" s="85" t="s">
        <v>295</v>
      </c>
      <c r="C34" s="83" t="s">
        <v>296</v>
      </c>
      <c r="D34" s="96" t="s">
        <v>126</v>
      </c>
      <c r="E34" s="83" t="s">
        <v>264</v>
      </c>
      <c r="F34" s="83"/>
      <c r="G34" s="83"/>
      <c r="H34" s="93">
        <v>0.34000000000000008</v>
      </c>
      <c r="I34" s="96" t="s">
        <v>170</v>
      </c>
      <c r="J34" s="97">
        <v>5.0000000000000001E-3</v>
      </c>
      <c r="K34" s="94">
        <v>9.0000000000000008E-4</v>
      </c>
      <c r="L34" s="93">
        <v>20462407.999999996</v>
      </c>
      <c r="M34" s="95">
        <v>100.47</v>
      </c>
      <c r="N34" s="83"/>
      <c r="O34" s="93">
        <v>20558.580679999995</v>
      </c>
      <c r="P34" s="94">
        <v>2.0676656982628176E-3</v>
      </c>
      <c r="Q34" s="94">
        <v>3.8755421257432907E-2</v>
      </c>
      <c r="R34" s="94">
        <v>1.2808924787464551E-2</v>
      </c>
    </row>
    <row r="35" spans="2:18">
      <c r="B35" s="85" t="s">
        <v>297</v>
      </c>
      <c r="C35" s="83" t="s">
        <v>298</v>
      </c>
      <c r="D35" s="96" t="s">
        <v>126</v>
      </c>
      <c r="E35" s="83" t="s">
        <v>264</v>
      </c>
      <c r="F35" s="83"/>
      <c r="G35" s="83"/>
      <c r="H35" s="93">
        <v>4.3000000000000007</v>
      </c>
      <c r="I35" s="96" t="s">
        <v>170</v>
      </c>
      <c r="J35" s="97">
        <v>1.2500000000000001E-2</v>
      </c>
      <c r="K35" s="94">
        <v>1.1199999999999998E-2</v>
      </c>
      <c r="L35" s="93">
        <v>22696298.999999996</v>
      </c>
      <c r="M35" s="95">
        <v>101.3</v>
      </c>
      <c r="N35" s="83"/>
      <c r="O35" s="93">
        <v>22991.350299999998</v>
      </c>
      <c r="P35" s="94">
        <v>2.1681910803077993E-3</v>
      </c>
      <c r="Q35" s="94">
        <v>4.3341487431597658E-2</v>
      </c>
      <c r="R35" s="94">
        <v>1.4324650195402038E-2</v>
      </c>
    </row>
    <row r="36" spans="2:18">
      <c r="B36" s="85" t="s">
        <v>299</v>
      </c>
      <c r="C36" s="83" t="s">
        <v>300</v>
      </c>
      <c r="D36" s="96" t="s">
        <v>126</v>
      </c>
      <c r="E36" s="83" t="s">
        <v>264</v>
      </c>
      <c r="F36" s="83"/>
      <c r="G36" s="83"/>
      <c r="H36" s="93">
        <v>2.58</v>
      </c>
      <c r="I36" s="96" t="s">
        <v>170</v>
      </c>
      <c r="J36" s="97">
        <v>5.0000000000000001E-3</v>
      </c>
      <c r="K36" s="94">
        <v>6.3E-3</v>
      </c>
      <c r="L36" s="93">
        <v>10530378.999999998</v>
      </c>
      <c r="M36" s="95">
        <v>99.86</v>
      </c>
      <c r="N36" s="83"/>
      <c r="O36" s="93">
        <v>10515.636419999999</v>
      </c>
      <c r="P36" s="94">
        <v>1.7137383653477321E-3</v>
      </c>
      <c r="Q36" s="94">
        <v>1.9823251691862595E-2</v>
      </c>
      <c r="R36" s="94">
        <v>6.5517166818396819E-3</v>
      </c>
    </row>
    <row r="37" spans="2:18">
      <c r="B37" s="85" t="s">
        <v>301</v>
      </c>
      <c r="C37" s="83" t="s">
        <v>302</v>
      </c>
      <c r="D37" s="96" t="s">
        <v>126</v>
      </c>
      <c r="E37" s="83" t="s">
        <v>264</v>
      </c>
      <c r="F37" s="83"/>
      <c r="G37" s="83"/>
      <c r="H37" s="93">
        <v>3.3199999999999994</v>
      </c>
      <c r="I37" s="96" t="s">
        <v>170</v>
      </c>
      <c r="J37" s="97">
        <v>5.5E-2</v>
      </c>
      <c r="K37" s="94">
        <v>8.7999999999999971E-3</v>
      </c>
      <c r="L37" s="93">
        <v>31758949.999999996</v>
      </c>
      <c r="M37" s="95">
        <v>118.53</v>
      </c>
      <c r="N37" s="83"/>
      <c r="O37" s="93">
        <v>37643.884700000002</v>
      </c>
      <c r="P37" s="94">
        <v>1.7685811857820403E-3</v>
      </c>
      <c r="Q37" s="94">
        <v>7.0963294209020936E-2</v>
      </c>
      <c r="R37" s="94">
        <v>2.3453841261491585E-2</v>
      </c>
    </row>
    <row r="38" spans="2:18">
      <c r="B38" s="85" t="s">
        <v>303</v>
      </c>
      <c r="C38" s="83" t="s">
        <v>304</v>
      </c>
      <c r="D38" s="96" t="s">
        <v>126</v>
      </c>
      <c r="E38" s="83" t="s">
        <v>264</v>
      </c>
      <c r="F38" s="83"/>
      <c r="G38" s="83"/>
      <c r="H38" s="93">
        <v>15.19</v>
      </c>
      <c r="I38" s="96" t="s">
        <v>170</v>
      </c>
      <c r="J38" s="97">
        <v>5.5E-2</v>
      </c>
      <c r="K38" s="94">
        <v>2.9500000000000002E-2</v>
      </c>
      <c r="L38" s="93">
        <v>20982631.999999996</v>
      </c>
      <c r="M38" s="95">
        <v>145.16999999999999</v>
      </c>
      <c r="N38" s="83"/>
      <c r="O38" s="93">
        <v>30460.487399999995</v>
      </c>
      <c r="P38" s="94">
        <v>1.1476187491474611E-3</v>
      </c>
      <c r="Q38" s="94">
        <v>5.7421717932219001E-2</v>
      </c>
      <c r="R38" s="94">
        <v>1.8978260132309466E-2</v>
      </c>
    </row>
    <row r="39" spans="2:18">
      <c r="B39" s="85" t="s">
        <v>305</v>
      </c>
      <c r="C39" s="83" t="s">
        <v>306</v>
      </c>
      <c r="D39" s="96" t="s">
        <v>126</v>
      </c>
      <c r="E39" s="83" t="s">
        <v>264</v>
      </c>
      <c r="F39" s="83"/>
      <c r="G39" s="83"/>
      <c r="H39" s="93">
        <v>4.3899999999999988</v>
      </c>
      <c r="I39" s="96" t="s">
        <v>170</v>
      </c>
      <c r="J39" s="97">
        <v>4.2500000000000003E-2</v>
      </c>
      <c r="K39" s="94">
        <v>1.1699999999999999E-2</v>
      </c>
      <c r="L39" s="93">
        <v>2400556.9999999995</v>
      </c>
      <c r="M39" s="95">
        <v>115.24</v>
      </c>
      <c r="N39" s="83"/>
      <c r="O39" s="93">
        <v>2766.4018700000001</v>
      </c>
      <c r="P39" s="94">
        <v>1.3010769659562812E-4</v>
      </c>
      <c r="Q39" s="94">
        <v>5.2150034823902139E-3</v>
      </c>
      <c r="R39" s="94">
        <v>1.7235933762296716E-3</v>
      </c>
    </row>
    <row r="40" spans="2:18">
      <c r="B40" s="85" t="s">
        <v>307</v>
      </c>
      <c r="C40" s="83" t="s">
        <v>308</v>
      </c>
      <c r="D40" s="96" t="s">
        <v>126</v>
      </c>
      <c r="E40" s="83" t="s">
        <v>264</v>
      </c>
      <c r="F40" s="83"/>
      <c r="G40" s="83"/>
      <c r="H40" s="93">
        <v>8.0800000000000018</v>
      </c>
      <c r="I40" s="96" t="s">
        <v>170</v>
      </c>
      <c r="J40" s="97">
        <v>0.02</v>
      </c>
      <c r="K40" s="94">
        <v>1.9799999999999998E-2</v>
      </c>
      <c r="L40" s="93">
        <v>35199433.999999993</v>
      </c>
      <c r="M40" s="95">
        <v>100.68</v>
      </c>
      <c r="N40" s="83"/>
      <c r="O40" s="93">
        <v>35438.789999999994</v>
      </c>
      <c r="P40" s="94">
        <v>2.2669311891597723E-3</v>
      </c>
      <c r="Q40" s="94">
        <v>6.6806422908359087E-2</v>
      </c>
      <c r="R40" s="94">
        <v>2.2079967617139554E-2</v>
      </c>
    </row>
    <row r="41" spans="2:18">
      <c r="B41" s="85" t="s">
        <v>309</v>
      </c>
      <c r="C41" s="83" t="s">
        <v>310</v>
      </c>
      <c r="D41" s="96" t="s">
        <v>126</v>
      </c>
      <c r="E41" s="83" t="s">
        <v>264</v>
      </c>
      <c r="F41" s="83"/>
      <c r="G41" s="83"/>
      <c r="H41" s="93">
        <v>2.81</v>
      </c>
      <c r="I41" s="96" t="s">
        <v>170</v>
      </c>
      <c r="J41" s="97">
        <v>0.01</v>
      </c>
      <c r="K41" s="94">
        <v>6.8999999999999999E-3</v>
      </c>
      <c r="L41" s="93">
        <v>13894154.999999998</v>
      </c>
      <c r="M41" s="95">
        <v>101.03</v>
      </c>
      <c r="N41" s="83"/>
      <c r="O41" s="93">
        <v>14037.265409999998</v>
      </c>
      <c r="P41" s="94">
        <v>9.5403280355829516E-4</v>
      </c>
      <c r="Q41" s="94">
        <v>2.6461950011762273E-2</v>
      </c>
      <c r="R41" s="94">
        <v>8.7458506818656398E-3</v>
      </c>
    </row>
    <row r="42" spans="2:18">
      <c r="B42" s="85" t="s">
        <v>311</v>
      </c>
      <c r="C42" s="83" t="s">
        <v>312</v>
      </c>
      <c r="D42" s="96" t="s">
        <v>126</v>
      </c>
      <c r="E42" s="83" t="s">
        <v>264</v>
      </c>
      <c r="F42" s="83"/>
      <c r="G42" s="83"/>
      <c r="H42" s="93">
        <v>6.71</v>
      </c>
      <c r="I42" s="96" t="s">
        <v>170</v>
      </c>
      <c r="J42" s="97">
        <v>1.7500000000000002E-2</v>
      </c>
      <c r="K42" s="94">
        <v>1.72E-2</v>
      </c>
      <c r="L42" s="93">
        <v>16074454.999999998</v>
      </c>
      <c r="M42" s="95">
        <v>101.68</v>
      </c>
      <c r="N42" s="83"/>
      <c r="O42" s="93">
        <v>16344.506519999997</v>
      </c>
      <c r="P42" s="94">
        <v>9.985891305339088E-4</v>
      </c>
      <c r="Q42" s="94">
        <v>3.0811379700140792E-2</v>
      </c>
      <c r="R42" s="94">
        <v>1.0183366155552329E-2</v>
      </c>
    </row>
    <row r="43" spans="2:18">
      <c r="B43" s="85" t="s">
        <v>313</v>
      </c>
      <c r="C43" s="83" t="s">
        <v>314</v>
      </c>
      <c r="D43" s="96" t="s">
        <v>126</v>
      </c>
      <c r="E43" s="83" t="s">
        <v>264</v>
      </c>
      <c r="F43" s="83"/>
      <c r="G43" s="83"/>
      <c r="H43" s="93">
        <v>1.5499999999999998</v>
      </c>
      <c r="I43" s="96" t="s">
        <v>170</v>
      </c>
      <c r="J43" s="97">
        <v>0.05</v>
      </c>
      <c r="K43" s="94">
        <v>3.5999999999999995E-3</v>
      </c>
      <c r="L43" s="93">
        <v>22790455.999999996</v>
      </c>
      <c r="M43" s="95">
        <v>109.39</v>
      </c>
      <c r="N43" s="83"/>
      <c r="O43" s="93">
        <v>24930.48085</v>
      </c>
      <c r="P43" s="94">
        <v>1.2313062120019426E-3</v>
      </c>
      <c r="Q43" s="94">
        <v>4.6996984010285001E-2</v>
      </c>
      <c r="R43" s="94">
        <v>1.5532816155622636E-2</v>
      </c>
    </row>
    <row r="44" spans="2:18">
      <c r="B44" s="160"/>
      <c r="C44" s="161"/>
      <c r="D44" s="161"/>
      <c r="E44" s="161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</row>
    <row r="45" spans="2:18">
      <c r="B45" s="160"/>
      <c r="C45" s="161"/>
      <c r="D45" s="161"/>
      <c r="E45" s="161"/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161"/>
      <c r="R45" s="161"/>
    </row>
    <row r="46" spans="2:18">
      <c r="B46" s="160"/>
      <c r="C46" s="161"/>
      <c r="D46" s="161"/>
      <c r="E46" s="161"/>
      <c r="F46" s="161"/>
      <c r="G46" s="161"/>
      <c r="H46" s="161"/>
      <c r="I46" s="161"/>
      <c r="J46" s="161"/>
      <c r="K46" s="161"/>
      <c r="L46" s="161"/>
      <c r="M46" s="161"/>
      <c r="N46" s="161"/>
      <c r="O46" s="161"/>
      <c r="P46" s="161"/>
      <c r="Q46" s="161"/>
      <c r="R46" s="161"/>
    </row>
    <row r="47" spans="2:18">
      <c r="B47" s="98" t="s">
        <v>118</v>
      </c>
      <c r="C47" s="99"/>
      <c r="D47" s="99"/>
    </row>
    <row r="48" spans="2:18">
      <c r="B48" s="98" t="s">
        <v>241</v>
      </c>
      <c r="C48" s="99"/>
      <c r="D48" s="99"/>
    </row>
    <row r="49" spans="2:4">
      <c r="B49" s="151" t="s">
        <v>249</v>
      </c>
      <c r="C49" s="151"/>
      <c r="D49" s="151"/>
    </row>
    <row r="50" spans="2:4">
      <c r="C50" s="1"/>
      <c r="D50" s="1"/>
    </row>
    <row r="51" spans="2:4">
      <c r="C51" s="1"/>
      <c r="D51" s="1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R6"/>
    <mergeCell ref="B7:R7"/>
    <mergeCell ref="B49:D49"/>
  </mergeCells>
  <phoneticPr fontId="3" type="noConversion"/>
  <dataValidations count="1">
    <dataValidation allowBlank="1" showInputMessage="1" showErrorMessage="1" sqref="N10:Q10 N9 N1:N7 N32:N1048576 C5:C29 O1:Q9 O11:Q1048576 B50:B1048576 J1:M1048576 E1:I30 B47:B49 D1:D29 R1:AF1048576 AJ1:XFD1048576 AG1:AI27 AG31:AI1048576 C47:D48 A1:A1048576 B1:B46 E32:I1048576 C32:D46 C50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185</v>
      </c>
      <c r="C1" s="77" t="s" vm="1">
        <v>259</v>
      </c>
    </row>
    <row r="2" spans="2:67">
      <c r="B2" s="57" t="s">
        <v>184</v>
      </c>
      <c r="C2" s="77" t="s">
        <v>260</v>
      </c>
    </row>
    <row r="3" spans="2:67">
      <c r="B3" s="57" t="s">
        <v>186</v>
      </c>
      <c r="C3" s="77" t="s">
        <v>261</v>
      </c>
    </row>
    <row r="4" spans="2:67">
      <c r="B4" s="57" t="s">
        <v>187</v>
      </c>
      <c r="C4" s="77">
        <v>9606</v>
      </c>
    </row>
    <row r="6" spans="2:67" ht="26.25" customHeight="1">
      <c r="B6" s="148" t="s">
        <v>215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3"/>
      <c r="BO6" s="3"/>
    </row>
    <row r="7" spans="2:67" ht="26.25" customHeight="1">
      <c r="B7" s="148" t="s">
        <v>93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3"/>
      <c r="AZ7" s="44"/>
      <c r="BJ7" s="3"/>
      <c r="BO7" s="3"/>
    </row>
    <row r="8" spans="2:67" s="3" customFormat="1" ht="78.75">
      <c r="B8" s="38" t="s">
        <v>121</v>
      </c>
      <c r="C8" s="14" t="s">
        <v>47</v>
      </c>
      <c r="D8" s="14" t="s">
        <v>125</v>
      </c>
      <c r="E8" s="14" t="s">
        <v>231</v>
      </c>
      <c r="F8" s="14" t="s">
        <v>123</v>
      </c>
      <c r="G8" s="14" t="s">
        <v>66</v>
      </c>
      <c r="H8" s="14" t="s">
        <v>15</v>
      </c>
      <c r="I8" s="14" t="s">
        <v>67</v>
      </c>
      <c r="J8" s="14" t="s">
        <v>108</v>
      </c>
      <c r="K8" s="14" t="s">
        <v>18</v>
      </c>
      <c r="L8" s="14" t="s">
        <v>107</v>
      </c>
      <c r="M8" s="14" t="s">
        <v>17</v>
      </c>
      <c r="N8" s="14" t="s">
        <v>19</v>
      </c>
      <c r="O8" s="14" t="s">
        <v>243</v>
      </c>
      <c r="P8" s="14" t="s">
        <v>242</v>
      </c>
      <c r="Q8" s="14" t="s">
        <v>63</v>
      </c>
      <c r="R8" s="14" t="s">
        <v>60</v>
      </c>
      <c r="S8" s="14" t="s">
        <v>188</v>
      </c>
      <c r="T8" s="39" t="s">
        <v>190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250</v>
      </c>
      <c r="P9" s="17"/>
      <c r="Q9" s="17" t="s">
        <v>246</v>
      </c>
      <c r="R9" s="17" t="s">
        <v>20</v>
      </c>
      <c r="S9" s="17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119</v>
      </c>
      <c r="R10" s="20" t="s">
        <v>120</v>
      </c>
      <c r="S10" s="46" t="s">
        <v>191</v>
      </c>
      <c r="T10" s="72" t="s">
        <v>232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8" t="s">
        <v>258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8" t="s">
        <v>118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98" t="s">
        <v>241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98" t="s">
        <v>249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M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5.42578125" style="2" bestFit="1" customWidth="1"/>
    <col min="3" max="3" width="11.42578125" style="2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4.28515625" style="1" bestFit="1" customWidth="1"/>
    <col min="16" max="16" width="12.28515625" style="1" bestFit="1" customWidth="1"/>
    <col min="17" max="17" width="11.7109375" style="1" customWidth="1"/>
    <col min="18" max="18" width="11.28515625" style="1" bestFit="1" customWidth="1"/>
    <col min="19" max="19" width="11.425781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57" t="s">
        <v>185</v>
      </c>
      <c r="C1" s="77" t="s" vm="1">
        <v>259</v>
      </c>
    </row>
    <row r="2" spans="2:65">
      <c r="B2" s="57" t="s">
        <v>184</v>
      </c>
      <c r="C2" s="77" t="s">
        <v>260</v>
      </c>
    </row>
    <row r="3" spans="2:65">
      <c r="B3" s="57" t="s">
        <v>186</v>
      </c>
      <c r="C3" s="77" t="s">
        <v>261</v>
      </c>
    </row>
    <row r="4" spans="2:65">
      <c r="B4" s="57" t="s">
        <v>187</v>
      </c>
      <c r="C4" s="77">
        <v>9606</v>
      </c>
    </row>
    <row r="6" spans="2:65" ht="26.25" customHeight="1">
      <c r="B6" s="154" t="s">
        <v>215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6"/>
    </row>
    <row r="7" spans="2:65" ht="26.25" customHeight="1">
      <c r="B7" s="154" t="s">
        <v>94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6"/>
      <c r="BM7" s="3"/>
    </row>
    <row r="8" spans="2:65" s="3" customFormat="1" ht="78.75">
      <c r="B8" s="23" t="s">
        <v>121</v>
      </c>
      <c r="C8" s="31" t="s">
        <v>47</v>
      </c>
      <c r="D8" s="31" t="s">
        <v>125</v>
      </c>
      <c r="E8" s="31" t="s">
        <v>231</v>
      </c>
      <c r="F8" s="31" t="s">
        <v>123</v>
      </c>
      <c r="G8" s="31" t="s">
        <v>66</v>
      </c>
      <c r="H8" s="31" t="s">
        <v>15</v>
      </c>
      <c r="I8" s="31" t="s">
        <v>67</v>
      </c>
      <c r="J8" s="31" t="s">
        <v>108</v>
      </c>
      <c r="K8" s="31" t="s">
        <v>18</v>
      </c>
      <c r="L8" s="31" t="s">
        <v>107</v>
      </c>
      <c r="M8" s="31" t="s">
        <v>17</v>
      </c>
      <c r="N8" s="31" t="s">
        <v>19</v>
      </c>
      <c r="O8" s="14" t="s">
        <v>243</v>
      </c>
      <c r="P8" s="31" t="s">
        <v>242</v>
      </c>
      <c r="Q8" s="31" t="s">
        <v>257</v>
      </c>
      <c r="R8" s="31" t="s">
        <v>63</v>
      </c>
      <c r="S8" s="14" t="s">
        <v>60</v>
      </c>
      <c r="T8" s="31" t="s">
        <v>188</v>
      </c>
      <c r="U8" s="15" t="s">
        <v>190</v>
      </c>
      <c r="V8" s="1"/>
      <c r="BI8" s="1"/>
      <c r="BJ8" s="1"/>
    </row>
    <row r="9" spans="2:65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250</v>
      </c>
      <c r="P9" s="33"/>
      <c r="Q9" s="17" t="s">
        <v>246</v>
      </c>
      <c r="R9" s="33" t="s">
        <v>246</v>
      </c>
      <c r="S9" s="17" t="s">
        <v>20</v>
      </c>
      <c r="T9" s="33" t="s">
        <v>246</v>
      </c>
      <c r="U9" s="18" t="s">
        <v>20</v>
      </c>
      <c r="BH9" s="1"/>
      <c r="BI9" s="1"/>
      <c r="BJ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119</v>
      </c>
      <c r="R10" s="20" t="s">
        <v>120</v>
      </c>
      <c r="S10" s="20" t="s">
        <v>191</v>
      </c>
      <c r="T10" s="21" t="s">
        <v>232</v>
      </c>
      <c r="U10" s="21" t="s">
        <v>252</v>
      </c>
      <c r="V10" s="5"/>
      <c r="BH10" s="1"/>
      <c r="BI10" s="3"/>
      <c r="BJ10" s="1"/>
    </row>
    <row r="11" spans="2:65" s="4" customFormat="1" ht="18" customHeight="1">
      <c r="B11" s="78" t="s">
        <v>34</v>
      </c>
      <c r="C11" s="79"/>
      <c r="D11" s="79"/>
      <c r="E11" s="79"/>
      <c r="F11" s="79"/>
      <c r="G11" s="79"/>
      <c r="H11" s="79"/>
      <c r="I11" s="79"/>
      <c r="J11" s="79"/>
      <c r="K11" s="87">
        <v>4.3049341171491893</v>
      </c>
      <c r="L11" s="79"/>
      <c r="M11" s="79"/>
      <c r="N11" s="102">
        <v>1.1839049658519176E-2</v>
      </c>
      <c r="O11" s="87"/>
      <c r="P11" s="89"/>
      <c r="Q11" s="87">
        <v>1993.1144999999995</v>
      </c>
      <c r="R11" s="87">
        <v>497608.8495999999</v>
      </c>
      <c r="S11" s="79"/>
      <c r="T11" s="88">
        <v>1</v>
      </c>
      <c r="U11" s="88">
        <v>0.31003279979847131</v>
      </c>
      <c r="V11" s="5"/>
      <c r="BH11" s="1"/>
      <c r="BI11" s="3"/>
      <c r="BJ11" s="1"/>
      <c r="BM11" s="1"/>
    </row>
    <row r="12" spans="2:65">
      <c r="B12" s="80" t="s">
        <v>237</v>
      </c>
      <c r="C12" s="81"/>
      <c r="D12" s="81"/>
      <c r="E12" s="81"/>
      <c r="F12" s="81"/>
      <c r="G12" s="81"/>
      <c r="H12" s="81"/>
      <c r="I12" s="81"/>
      <c r="J12" s="81"/>
      <c r="K12" s="90">
        <v>4.3049341171491884</v>
      </c>
      <c r="L12" s="81"/>
      <c r="M12" s="81"/>
      <c r="N12" s="103">
        <v>1.1839049658519172E-2</v>
      </c>
      <c r="O12" s="90"/>
      <c r="P12" s="92"/>
      <c r="Q12" s="90">
        <v>1993.1144999999995</v>
      </c>
      <c r="R12" s="90">
        <v>497608.84960000013</v>
      </c>
      <c r="S12" s="81"/>
      <c r="T12" s="91">
        <v>1.0000000000000004</v>
      </c>
      <c r="U12" s="91">
        <v>0.31003279979847143</v>
      </c>
      <c r="BI12" s="3"/>
    </row>
    <row r="13" spans="2:65" ht="20.25">
      <c r="B13" s="101" t="s">
        <v>33</v>
      </c>
      <c r="C13" s="81"/>
      <c r="D13" s="81"/>
      <c r="E13" s="81"/>
      <c r="F13" s="81"/>
      <c r="G13" s="81"/>
      <c r="H13" s="81"/>
      <c r="I13" s="81"/>
      <c r="J13" s="81"/>
      <c r="K13" s="90">
        <v>4.3116967139573346</v>
      </c>
      <c r="L13" s="81"/>
      <c r="M13" s="81"/>
      <c r="N13" s="103">
        <v>8.044506031989784E-3</v>
      </c>
      <c r="O13" s="90"/>
      <c r="P13" s="92"/>
      <c r="Q13" s="90">
        <v>1754.9661099999996</v>
      </c>
      <c r="R13" s="90">
        <v>395961.9320600002</v>
      </c>
      <c r="S13" s="81"/>
      <c r="T13" s="91">
        <v>0.79572928089661588</v>
      </c>
      <c r="U13" s="91">
        <v>0.24670217683800202</v>
      </c>
      <c r="BI13" s="4"/>
    </row>
    <row r="14" spans="2:65">
      <c r="B14" s="86" t="s">
        <v>315</v>
      </c>
      <c r="C14" s="83" t="s">
        <v>316</v>
      </c>
      <c r="D14" s="96" t="s">
        <v>126</v>
      </c>
      <c r="E14" s="96" t="s">
        <v>317</v>
      </c>
      <c r="F14" s="96" t="s">
        <v>318</v>
      </c>
      <c r="G14" s="96" t="s">
        <v>319</v>
      </c>
      <c r="H14" s="83" t="s">
        <v>320</v>
      </c>
      <c r="I14" s="83" t="s">
        <v>321</v>
      </c>
      <c r="J14" s="83"/>
      <c r="K14" s="93">
        <v>4.2799999999999994</v>
      </c>
      <c r="L14" s="96" t="s">
        <v>170</v>
      </c>
      <c r="M14" s="97">
        <v>6.1999999999999998E-3</v>
      </c>
      <c r="N14" s="97">
        <v>4.2999999999999991E-3</v>
      </c>
      <c r="O14" s="93">
        <v>18983712.999999996</v>
      </c>
      <c r="P14" s="95">
        <v>102.11</v>
      </c>
      <c r="Q14" s="83"/>
      <c r="R14" s="93">
        <v>19384.269260000001</v>
      </c>
      <c r="S14" s="94">
        <v>6.0743585813611252E-3</v>
      </c>
      <c r="T14" s="94">
        <v>3.8954832245411103E-2</v>
      </c>
      <c r="U14" s="94">
        <v>1.2077275706724577E-2</v>
      </c>
    </row>
    <row r="15" spans="2:65">
      <c r="B15" s="86" t="s">
        <v>322</v>
      </c>
      <c r="C15" s="83" t="s">
        <v>323</v>
      </c>
      <c r="D15" s="96" t="s">
        <v>126</v>
      </c>
      <c r="E15" s="96" t="s">
        <v>317</v>
      </c>
      <c r="F15" s="96" t="s">
        <v>324</v>
      </c>
      <c r="G15" s="96" t="s">
        <v>325</v>
      </c>
      <c r="H15" s="83" t="s">
        <v>320</v>
      </c>
      <c r="I15" s="83" t="s">
        <v>166</v>
      </c>
      <c r="J15" s="83"/>
      <c r="K15" s="93">
        <v>2</v>
      </c>
      <c r="L15" s="96" t="s">
        <v>170</v>
      </c>
      <c r="M15" s="97">
        <v>5.8999999999999999E-3</v>
      </c>
      <c r="N15" s="97">
        <v>-5.0000000000000001E-4</v>
      </c>
      <c r="O15" s="93">
        <v>19460090.999999996</v>
      </c>
      <c r="P15" s="95">
        <v>101.47</v>
      </c>
      <c r="Q15" s="83"/>
      <c r="R15" s="93">
        <v>19746.154299999998</v>
      </c>
      <c r="S15" s="94">
        <v>3.6454740602129831E-3</v>
      </c>
      <c r="T15" s="94">
        <v>3.9682080244097015E-2</v>
      </c>
      <c r="U15" s="94">
        <v>1.2302746439905001E-2</v>
      </c>
    </row>
    <row r="16" spans="2:65">
      <c r="B16" s="86" t="s">
        <v>326</v>
      </c>
      <c r="C16" s="83" t="s">
        <v>327</v>
      </c>
      <c r="D16" s="96" t="s">
        <v>126</v>
      </c>
      <c r="E16" s="96" t="s">
        <v>317</v>
      </c>
      <c r="F16" s="96" t="s">
        <v>324</v>
      </c>
      <c r="G16" s="96" t="s">
        <v>325</v>
      </c>
      <c r="H16" s="83" t="s">
        <v>320</v>
      </c>
      <c r="I16" s="83" t="s">
        <v>166</v>
      </c>
      <c r="J16" s="83"/>
      <c r="K16" s="93">
        <v>6.83</v>
      </c>
      <c r="L16" s="96" t="s">
        <v>170</v>
      </c>
      <c r="M16" s="97">
        <v>8.3000000000000001E-3</v>
      </c>
      <c r="N16" s="97">
        <v>9.1999999999999998E-3</v>
      </c>
      <c r="O16" s="93">
        <v>2057999.9999999998</v>
      </c>
      <c r="P16" s="95">
        <v>99.4</v>
      </c>
      <c r="Q16" s="83"/>
      <c r="R16" s="93">
        <v>2045.6519599999997</v>
      </c>
      <c r="S16" s="94">
        <v>1.6003483751564965E-3</v>
      </c>
      <c r="T16" s="94">
        <v>4.1109637853996885E-3</v>
      </c>
      <c r="U16" s="94">
        <v>1.2745336122575873E-3</v>
      </c>
    </row>
    <row r="17" spans="2:60" ht="20.25">
      <c r="B17" s="86" t="s">
        <v>328</v>
      </c>
      <c r="C17" s="83" t="s">
        <v>329</v>
      </c>
      <c r="D17" s="96" t="s">
        <v>126</v>
      </c>
      <c r="E17" s="96" t="s">
        <v>317</v>
      </c>
      <c r="F17" s="96" t="s">
        <v>330</v>
      </c>
      <c r="G17" s="96" t="s">
        <v>325</v>
      </c>
      <c r="H17" s="83" t="s">
        <v>320</v>
      </c>
      <c r="I17" s="83" t="s">
        <v>166</v>
      </c>
      <c r="J17" s="83"/>
      <c r="K17" s="93">
        <v>2.8899999999999988</v>
      </c>
      <c r="L17" s="96" t="s">
        <v>170</v>
      </c>
      <c r="M17" s="97">
        <v>0.04</v>
      </c>
      <c r="N17" s="97">
        <v>1.2999999999999997E-3</v>
      </c>
      <c r="O17" s="93">
        <v>7544506.9999999991</v>
      </c>
      <c r="P17" s="95">
        <v>117.3</v>
      </c>
      <c r="Q17" s="83"/>
      <c r="R17" s="93">
        <v>8849.7067200000001</v>
      </c>
      <c r="S17" s="94">
        <v>3.6417056363481897E-3</v>
      </c>
      <c r="T17" s="94">
        <v>1.7784464096878075E-2</v>
      </c>
      <c r="U17" s="94">
        <v>5.513767196870501E-3</v>
      </c>
      <c r="BH17" s="4"/>
    </row>
    <row r="18" spans="2:60">
      <c r="B18" s="86" t="s">
        <v>331</v>
      </c>
      <c r="C18" s="83" t="s">
        <v>332</v>
      </c>
      <c r="D18" s="96" t="s">
        <v>126</v>
      </c>
      <c r="E18" s="96" t="s">
        <v>317</v>
      </c>
      <c r="F18" s="96" t="s">
        <v>330</v>
      </c>
      <c r="G18" s="96" t="s">
        <v>325</v>
      </c>
      <c r="H18" s="83" t="s">
        <v>320</v>
      </c>
      <c r="I18" s="83" t="s">
        <v>166</v>
      </c>
      <c r="J18" s="83"/>
      <c r="K18" s="93">
        <v>4.1500000000000004</v>
      </c>
      <c r="L18" s="96" t="s">
        <v>170</v>
      </c>
      <c r="M18" s="97">
        <v>9.8999999999999991E-3</v>
      </c>
      <c r="N18" s="97">
        <v>3.5000000000000005E-3</v>
      </c>
      <c r="O18" s="93">
        <v>11457111.999999998</v>
      </c>
      <c r="P18" s="95">
        <v>104.37</v>
      </c>
      <c r="Q18" s="83"/>
      <c r="R18" s="93">
        <v>11957.788369999997</v>
      </c>
      <c r="S18" s="94">
        <v>3.8014568624965737E-3</v>
      </c>
      <c r="T18" s="94">
        <v>2.4030497808895879E-2</v>
      </c>
      <c r="U18" s="94">
        <v>7.4502425162430198E-3</v>
      </c>
    </row>
    <row r="19" spans="2:60">
      <c r="B19" s="86" t="s">
        <v>333</v>
      </c>
      <c r="C19" s="83" t="s">
        <v>334</v>
      </c>
      <c r="D19" s="96" t="s">
        <v>126</v>
      </c>
      <c r="E19" s="96" t="s">
        <v>317</v>
      </c>
      <c r="F19" s="96" t="s">
        <v>330</v>
      </c>
      <c r="G19" s="96" t="s">
        <v>325</v>
      </c>
      <c r="H19" s="83" t="s">
        <v>320</v>
      </c>
      <c r="I19" s="83" t="s">
        <v>166</v>
      </c>
      <c r="J19" s="83"/>
      <c r="K19" s="93">
        <v>6.0799999999999992</v>
      </c>
      <c r="L19" s="96" t="s">
        <v>170</v>
      </c>
      <c r="M19" s="97">
        <v>8.6E-3</v>
      </c>
      <c r="N19" s="97">
        <v>8.0000000000000002E-3</v>
      </c>
      <c r="O19" s="93">
        <v>3849999.9999999995</v>
      </c>
      <c r="P19" s="95">
        <v>102.02</v>
      </c>
      <c r="Q19" s="83"/>
      <c r="R19" s="93">
        <v>3927.7700799999998</v>
      </c>
      <c r="S19" s="94">
        <v>1.5391682334866237E-3</v>
      </c>
      <c r="T19" s="94">
        <v>7.8932882386583674E-3</v>
      </c>
      <c r="U19" s="94">
        <v>2.4471782522475977E-3</v>
      </c>
      <c r="BH19" s="3"/>
    </row>
    <row r="20" spans="2:60">
      <c r="B20" s="86" t="s">
        <v>335</v>
      </c>
      <c r="C20" s="83" t="s">
        <v>336</v>
      </c>
      <c r="D20" s="96" t="s">
        <v>126</v>
      </c>
      <c r="E20" s="96" t="s">
        <v>317</v>
      </c>
      <c r="F20" s="96" t="s">
        <v>330</v>
      </c>
      <c r="G20" s="96" t="s">
        <v>325</v>
      </c>
      <c r="H20" s="83" t="s">
        <v>320</v>
      </c>
      <c r="I20" s="83" t="s">
        <v>166</v>
      </c>
      <c r="J20" s="83"/>
      <c r="K20" s="93">
        <v>8.7299999999999986</v>
      </c>
      <c r="L20" s="96" t="s">
        <v>170</v>
      </c>
      <c r="M20" s="97">
        <v>1.2199999999999999E-2</v>
      </c>
      <c r="N20" s="97">
        <v>1.2599999999999998E-2</v>
      </c>
      <c r="O20" s="93">
        <v>2299999.9999999995</v>
      </c>
      <c r="P20" s="95">
        <v>101.58</v>
      </c>
      <c r="Q20" s="83"/>
      <c r="R20" s="93">
        <v>2336.3399299999996</v>
      </c>
      <c r="S20" s="94">
        <v>2.8692328419876044E-3</v>
      </c>
      <c r="T20" s="94">
        <v>4.69513340021596E-3</v>
      </c>
      <c r="U20" s="94">
        <v>1.4556453534962704E-3</v>
      </c>
    </row>
    <row r="21" spans="2:60">
      <c r="B21" s="86" t="s">
        <v>337</v>
      </c>
      <c r="C21" s="83" t="s">
        <v>338</v>
      </c>
      <c r="D21" s="96" t="s">
        <v>126</v>
      </c>
      <c r="E21" s="96" t="s">
        <v>317</v>
      </c>
      <c r="F21" s="96" t="s">
        <v>330</v>
      </c>
      <c r="G21" s="96" t="s">
        <v>325</v>
      </c>
      <c r="H21" s="83" t="s">
        <v>320</v>
      </c>
      <c r="I21" s="83" t="s">
        <v>166</v>
      </c>
      <c r="J21" s="83"/>
      <c r="K21" s="93">
        <v>11.47</v>
      </c>
      <c r="L21" s="96" t="s">
        <v>170</v>
      </c>
      <c r="M21" s="97">
        <v>8.8000000000000005E-3</v>
      </c>
      <c r="N21" s="97">
        <v>8.6E-3</v>
      </c>
      <c r="O21" s="93">
        <v>2867844.9999999995</v>
      </c>
      <c r="P21" s="95">
        <v>100.21</v>
      </c>
      <c r="Q21" s="83"/>
      <c r="R21" s="93">
        <v>2873.8673299999996</v>
      </c>
      <c r="S21" s="94">
        <v>4.0856741513006336E-3</v>
      </c>
      <c r="T21" s="94">
        <v>5.7753541407274843E-3</v>
      </c>
      <c r="U21" s="94">
        <v>1.7905492140774366E-3</v>
      </c>
    </row>
    <row r="22" spans="2:60">
      <c r="B22" s="86" t="s">
        <v>339</v>
      </c>
      <c r="C22" s="83" t="s">
        <v>340</v>
      </c>
      <c r="D22" s="96" t="s">
        <v>126</v>
      </c>
      <c r="E22" s="96" t="s">
        <v>317</v>
      </c>
      <c r="F22" s="96" t="s">
        <v>330</v>
      </c>
      <c r="G22" s="96" t="s">
        <v>325</v>
      </c>
      <c r="H22" s="83" t="s">
        <v>320</v>
      </c>
      <c r="I22" s="83" t="s">
        <v>166</v>
      </c>
      <c r="J22" s="83"/>
      <c r="K22" s="93">
        <v>0.56999999999999995</v>
      </c>
      <c r="L22" s="96" t="s">
        <v>170</v>
      </c>
      <c r="M22" s="97">
        <v>2.58E-2</v>
      </c>
      <c r="N22" s="97">
        <v>2.2000000000000001E-3</v>
      </c>
      <c r="O22" s="93">
        <v>1631573.9999999998</v>
      </c>
      <c r="P22" s="95">
        <v>105.8</v>
      </c>
      <c r="Q22" s="83"/>
      <c r="R22" s="93">
        <v>1726.2052999999999</v>
      </c>
      <c r="S22" s="94">
        <v>5.990529408071481E-4</v>
      </c>
      <c r="T22" s="94">
        <v>3.4690004034044018E-3</v>
      </c>
      <c r="U22" s="94">
        <v>1.0755039075694931E-3</v>
      </c>
    </row>
    <row r="23" spans="2:60">
      <c r="B23" s="86" t="s">
        <v>341</v>
      </c>
      <c r="C23" s="83" t="s">
        <v>342</v>
      </c>
      <c r="D23" s="96" t="s">
        <v>126</v>
      </c>
      <c r="E23" s="96" t="s">
        <v>317</v>
      </c>
      <c r="F23" s="96" t="s">
        <v>330</v>
      </c>
      <c r="G23" s="96" t="s">
        <v>325</v>
      </c>
      <c r="H23" s="83" t="s">
        <v>320</v>
      </c>
      <c r="I23" s="83" t="s">
        <v>166</v>
      </c>
      <c r="J23" s="83"/>
      <c r="K23" s="93">
        <v>1.7</v>
      </c>
      <c r="L23" s="96" t="s">
        <v>170</v>
      </c>
      <c r="M23" s="97">
        <v>4.0999999999999995E-3</v>
      </c>
      <c r="N23" s="97">
        <v>1.0000000000000002E-4</v>
      </c>
      <c r="O23" s="93">
        <v>160002.79999999996</v>
      </c>
      <c r="P23" s="95">
        <v>100.7</v>
      </c>
      <c r="Q23" s="83"/>
      <c r="R23" s="93">
        <v>161.12282999999996</v>
      </c>
      <c r="S23" s="94">
        <v>9.7341007715769662E-5</v>
      </c>
      <c r="T23" s="94">
        <v>3.2379414097944131E-4</v>
      </c>
      <c r="U23" s="94">
        <v>1.0038680408619711E-4</v>
      </c>
    </row>
    <row r="24" spans="2:60">
      <c r="B24" s="86" t="s">
        <v>343</v>
      </c>
      <c r="C24" s="83" t="s">
        <v>344</v>
      </c>
      <c r="D24" s="96" t="s">
        <v>126</v>
      </c>
      <c r="E24" s="96" t="s">
        <v>317</v>
      </c>
      <c r="F24" s="96" t="s">
        <v>330</v>
      </c>
      <c r="G24" s="96" t="s">
        <v>325</v>
      </c>
      <c r="H24" s="83" t="s">
        <v>320</v>
      </c>
      <c r="I24" s="83" t="s">
        <v>166</v>
      </c>
      <c r="J24" s="83"/>
      <c r="K24" s="93">
        <v>1.5900000000000003</v>
      </c>
      <c r="L24" s="96" t="s">
        <v>170</v>
      </c>
      <c r="M24" s="97">
        <v>6.4000000000000003E-3</v>
      </c>
      <c r="N24" s="97">
        <v>-5.0000000000000001E-4</v>
      </c>
      <c r="O24" s="93">
        <v>3359566.9999999995</v>
      </c>
      <c r="P24" s="95">
        <v>101.35</v>
      </c>
      <c r="Q24" s="83"/>
      <c r="R24" s="93">
        <v>3404.9210499999995</v>
      </c>
      <c r="S24" s="94">
        <v>1.0664970421526969E-3</v>
      </c>
      <c r="T24" s="94">
        <v>6.8425653055347114E-3</v>
      </c>
      <c r="U24" s="94">
        <v>2.1214196794788085E-3</v>
      </c>
    </row>
    <row r="25" spans="2:60">
      <c r="B25" s="86" t="s">
        <v>345</v>
      </c>
      <c r="C25" s="83" t="s">
        <v>346</v>
      </c>
      <c r="D25" s="96" t="s">
        <v>126</v>
      </c>
      <c r="E25" s="96" t="s">
        <v>317</v>
      </c>
      <c r="F25" s="96" t="s">
        <v>347</v>
      </c>
      <c r="G25" s="96" t="s">
        <v>325</v>
      </c>
      <c r="H25" s="83" t="s">
        <v>320</v>
      </c>
      <c r="I25" s="83" t="s">
        <v>166</v>
      </c>
      <c r="J25" s="83"/>
      <c r="K25" s="93">
        <v>3.7500000000000004</v>
      </c>
      <c r="L25" s="96" t="s">
        <v>170</v>
      </c>
      <c r="M25" s="97">
        <v>0.05</v>
      </c>
      <c r="N25" s="97">
        <v>2.8999999999999998E-3</v>
      </c>
      <c r="O25" s="93">
        <v>3481822.9999999995</v>
      </c>
      <c r="P25" s="95">
        <v>125.14</v>
      </c>
      <c r="Q25" s="83"/>
      <c r="R25" s="93">
        <v>4357.1531699999987</v>
      </c>
      <c r="S25" s="94">
        <v>1.1047770232773312E-3</v>
      </c>
      <c r="T25" s="94">
        <v>8.7561810315521359E-3</v>
      </c>
      <c r="U25" s="94">
        <v>2.7147033207543755E-3</v>
      </c>
    </row>
    <row r="26" spans="2:60">
      <c r="B26" s="86" t="s">
        <v>348</v>
      </c>
      <c r="C26" s="83" t="s">
        <v>349</v>
      </c>
      <c r="D26" s="96" t="s">
        <v>126</v>
      </c>
      <c r="E26" s="96" t="s">
        <v>317</v>
      </c>
      <c r="F26" s="96" t="s">
        <v>347</v>
      </c>
      <c r="G26" s="96" t="s">
        <v>325</v>
      </c>
      <c r="H26" s="83" t="s">
        <v>320</v>
      </c>
      <c r="I26" s="83" t="s">
        <v>166</v>
      </c>
      <c r="J26" s="83"/>
      <c r="K26" s="93">
        <v>2.73</v>
      </c>
      <c r="L26" s="96" t="s">
        <v>170</v>
      </c>
      <c r="M26" s="97">
        <v>6.9999999999999993E-3</v>
      </c>
      <c r="N26" s="97">
        <v>8.9999999999999998E-4</v>
      </c>
      <c r="O26" s="93">
        <v>2363641.2499999995</v>
      </c>
      <c r="P26" s="95">
        <v>103.48</v>
      </c>
      <c r="Q26" s="83"/>
      <c r="R26" s="93">
        <v>2445.8959299999997</v>
      </c>
      <c r="S26" s="94">
        <v>6.6495217159810282E-4</v>
      </c>
      <c r="T26" s="94">
        <v>4.9152982949682653E-3</v>
      </c>
      <c r="U26" s="94">
        <v>1.5239036922336637E-3</v>
      </c>
    </row>
    <row r="27" spans="2:60">
      <c r="B27" s="86" t="s">
        <v>350</v>
      </c>
      <c r="C27" s="83" t="s">
        <v>351</v>
      </c>
      <c r="D27" s="96" t="s">
        <v>126</v>
      </c>
      <c r="E27" s="96" t="s">
        <v>317</v>
      </c>
      <c r="F27" s="96" t="s">
        <v>347</v>
      </c>
      <c r="G27" s="96" t="s">
        <v>325</v>
      </c>
      <c r="H27" s="83" t="s">
        <v>320</v>
      </c>
      <c r="I27" s="83" t="s">
        <v>166</v>
      </c>
      <c r="J27" s="83"/>
      <c r="K27" s="93">
        <v>5.24</v>
      </c>
      <c r="L27" s="96" t="s">
        <v>170</v>
      </c>
      <c r="M27" s="97">
        <v>6.0000000000000001E-3</v>
      </c>
      <c r="N27" s="97">
        <v>6.6E-3</v>
      </c>
      <c r="O27" s="93">
        <v>82462.999999999985</v>
      </c>
      <c r="P27" s="95">
        <v>100.6</v>
      </c>
      <c r="Q27" s="83"/>
      <c r="R27" s="93">
        <v>82.957789999999974</v>
      </c>
      <c r="S27" s="94">
        <v>3.7076269757592236E-5</v>
      </c>
      <c r="T27" s="94">
        <v>1.6671285100071097E-4</v>
      </c>
      <c r="U27" s="94">
        <v>5.1686451958135799E-5</v>
      </c>
    </row>
    <row r="28" spans="2:60">
      <c r="B28" s="86" t="s">
        <v>352</v>
      </c>
      <c r="C28" s="83" t="s">
        <v>353</v>
      </c>
      <c r="D28" s="96" t="s">
        <v>126</v>
      </c>
      <c r="E28" s="96" t="s">
        <v>317</v>
      </c>
      <c r="F28" s="96" t="s">
        <v>354</v>
      </c>
      <c r="G28" s="96" t="s">
        <v>325</v>
      </c>
      <c r="H28" s="83" t="s">
        <v>355</v>
      </c>
      <c r="I28" s="83" t="s">
        <v>166</v>
      </c>
      <c r="J28" s="83"/>
      <c r="K28" s="93">
        <v>1.75</v>
      </c>
      <c r="L28" s="96" t="s">
        <v>170</v>
      </c>
      <c r="M28" s="97">
        <v>8.0000000000000002E-3</v>
      </c>
      <c r="N28" s="97">
        <v>-8.0000000000000004E-4</v>
      </c>
      <c r="O28" s="93">
        <v>5782828.9999999991</v>
      </c>
      <c r="P28" s="95">
        <v>103.38</v>
      </c>
      <c r="Q28" s="83"/>
      <c r="R28" s="93">
        <v>5978.2885799999995</v>
      </c>
      <c r="S28" s="94">
        <v>8.9720250100847106E-3</v>
      </c>
      <c r="T28" s="94">
        <v>1.201403187424342E-2</v>
      </c>
      <c r="U28" s="94">
        <v>3.7247439388397633E-3</v>
      </c>
    </row>
    <row r="29" spans="2:60">
      <c r="B29" s="86" t="s">
        <v>356</v>
      </c>
      <c r="C29" s="83" t="s">
        <v>357</v>
      </c>
      <c r="D29" s="96" t="s">
        <v>126</v>
      </c>
      <c r="E29" s="96" t="s">
        <v>317</v>
      </c>
      <c r="F29" s="96" t="s">
        <v>324</v>
      </c>
      <c r="G29" s="96" t="s">
        <v>325</v>
      </c>
      <c r="H29" s="83" t="s">
        <v>355</v>
      </c>
      <c r="I29" s="83" t="s">
        <v>166</v>
      </c>
      <c r="J29" s="83"/>
      <c r="K29" s="93">
        <v>2.2800000000000002</v>
      </c>
      <c r="L29" s="96" t="s">
        <v>170</v>
      </c>
      <c r="M29" s="97">
        <v>3.4000000000000002E-2</v>
      </c>
      <c r="N29" s="97">
        <v>-1.0000000000000002E-4</v>
      </c>
      <c r="O29" s="93">
        <v>13454772.999999998</v>
      </c>
      <c r="P29" s="95">
        <v>113.83</v>
      </c>
      <c r="Q29" s="83"/>
      <c r="R29" s="93">
        <v>15315.567919999998</v>
      </c>
      <c r="S29" s="94">
        <v>7.1922004335171269E-3</v>
      </c>
      <c r="T29" s="94">
        <v>3.0778327058112676E-2</v>
      </c>
      <c r="U29" s="94">
        <v>9.5422909109397196E-3</v>
      </c>
    </row>
    <row r="30" spans="2:60">
      <c r="B30" s="86" t="s">
        <v>358</v>
      </c>
      <c r="C30" s="83" t="s">
        <v>359</v>
      </c>
      <c r="D30" s="96" t="s">
        <v>126</v>
      </c>
      <c r="E30" s="96" t="s">
        <v>317</v>
      </c>
      <c r="F30" s="96" t="s">
        <v>360</v>
      </c>
      <c r="G30" s="96" t="s">
        <v>361</v>
      </c>
      <c r="H30" s="83" t="s">
        <v>355</v>
      </c>
      <c r="I30" s="83" t="s">
        <v>166</v>
      </c>
      <c r="J30" s="83"/>
      <c r="K30" s="93">
        <v>6.9200000000000008</v>
      </c>
      <c r="L30" s="96" t="s">
        <v>170</v>
      </c>
      <c r="M30" s="97">
        <v>8.3000000000000001E-3</v>
      </c>
      <c r="N30" s="97">
        <v>1.04E-2</v>
      </c>
      <c r="O30" s="93">
        <v>6359999.9999999991</v>
      </c>
      <c r="P30" s="95">
        <v>99.55</v>
      </c>
      <c r="Q30" s="83"/>
      <c r="R30" s="93">
        <v>6331.3800599999986</v>
      </c>
      <c r="S30" s="94">
        <v>4.1530028953482446E-3</v>
      </c>
      <c r="T30" s="94">
        <v>1.2723608241874001E-2</v>
      </c>
      <c r="U30" s="94">
        <v>3.9447358867671012E-3</v>
      </c>
    </row>
    <row r="31" spans="2:60">
      <c r="B31" s="86" t="s">
        <v>362</v>
      </c>
      <c r="C31" s="83" t="s">
        <v>363</v>
      </c>
      <c r="D31" s="96" t="s">
        <v>126</v>
      </c>
      <c r="E31" s="96" t="s">
        <v>317</v>
      </c>
      <c r="F31" s="96" t="s">
        <v>360</v>
      </c>
      <c r="G31" s="96" t="s">
        <v>361</v>
      </c>
      <c r="H31" s="83" t="s">
        <v>355</v>
      </c>
      <c r="I31" s="83" t="s">
        <v>166</v>
      </c>
      <c r="J31" s="83"/>
      <c r="K31" s="93">
        <v>10.48</v>
      </c>
      <c r="L31" s="96" t="s">
        <v>170</v>
      </c>
      <c r="M31" s="97">
        <v>1.6500000000000001E-2</v>
      </c>
      <c r="N31" s="97">
        <v>1.8699999999999998E-2</v>
      </c>
      <c r="O31" s="93">
        <v>938999.99999999988</v>
      </c>
      <c r="P31" s="95">
        <v>98.88</v>
      </c>
      <c r="Q31" s="83"/>
      <c r="R31" s="93">
        <v>928.48322999999982</v>
      </c>
      <c r="S31" s="94">
        <v>2.220566847575467E-3</v>
      </c>
      <c r="T31" s="94">
        <v>1.8658897058329166E-3</v>
      </c>
      <c r="U31" s="94">
        <v>5.7848700961452514E-4</v>
      </c>
    </row>
    <row r="32" spans="2:60">
      <c r="B32" s="86" t="s">
        <v>364</v>
      </c>
      <c r="C32" s="83" t="s">
        <v>365</v>
      </c>
      <c r="D32" s="96" t="s">
        <v>126</v>
      </c>
      <c r="E32" s="96" t="s">
        <v>317</v>
      </c>
      <c r="F32" s="96" t="s">
        <v>366</v>
      </c>
      <c r="G32" s="96" t="s">
        <v>367</v>
      </c>
      <c r="H32" s="83" t="s">
        <v>355</v>
      </c>
      <c r="I32" s="83" t="s">
        <v>321</v>
      </c>
      <c r="J32" s="83"/>
      <c r="K32" s="93">
        <v>3.71</v>
      </c>
      <c r="L32" s="96" t="s">
        <v>170</v>
      </c>
      <c r="M32" s="97">
        <v>6.5000000000000006E-3</v>
      </c>
      <c r="N32" s="97">
        <v>3.8999999999999994E-3</v>
      </c>
      <c r="O32" s="93">
        <v>3676616.9999999995</v>
      </c>
      <c r="P32" s="95">
        <v>101.13</v>
      </c>
      <c r="Q32" s="83"/>
      <c r="R32" s="93">
        <v>3718.1627699999995</v>
      </c>
      <c r="S32" s="94">
        <v>3.4791885331336382E-3</v>
      </c>
      <c r="T32" s="94">
        <v>7.4720591745681851E-3</v>
      </c>
      <c r="U32" s="94">
        <v>2.316583426151229E-3</v>
      </c>
    </row>
    <row r="33" spans="2:21">
      <c r="B33" s="86" t="s">
        <v>368</v>
      </c>
      <c r="C33" s="83" t="s">
        <v>369</v>
      </c>
      <c r="D33" s="96" t="s">
        <v>126</v>
      </c>
      <c r="E33" s="96" t="s">
        <v>317</v>
      </c>
      <c r="F33" s="96" t="s">
        <v>366</v>
      </c>
      <c r="G33" s="96" t="s">
        <v>367</v>
      </c>
      <c r="H33" s="83" t="s">
        <v>355</v>
      </c>
      <c r="I33" s="83" t="s">
        <v>321</v>
      </c>
      <c r="J33" s="83"/>
      <c r="K33" s="93">
        <v>4.84</v>
      </c>
      <c r="L33" s="96" t="s">
        <v>170</v>
      </c>
      <c r="M33" s="97">
        <v>1.6399999999999998E-2</v>
      </c>
      <c r="N33" s="97">
        <v>7.9000000000000008E-3</v>
      </c>
      <c r="O33" s="93">
        <v>2519999.9999999995</v>
      </c>
      <c r="P33" s="95">
        <v>104.14</v>
      </c>
      <c r="Q33" s="93">
        <v>302.95999999999992</v>
      </c>
      <c r="R33" s="93">
        <v>2938.8799999999997</v>
      </c>
      <c r="S33" s="94">
        <v>2.3645672968520006E-3</v>
      </c>
      <c r="T33" s="94">
        <v>5.9060042890362622E-3</v>
      </c>
      <c r="U33" s="94">
        <v>1.8310550453516923E-3</v>
      </c>
    </row>
    <row r="34" spans="2:21">
      <c r="B34" s="86" t="s">
        <v>370</v>
      </c>
      <c r="C34" s="83" t="s">
        <v>371</v>
      </c>
      <c r="D34" s="96" t="s">
        <v>126</v>
      </c>
      <c r="E34" s="96" t="s">
        <v>317</v>
      </c>
      <c r="F34" s="96" t="s">
        <v>366</v>
      </c>
      <c r="G34" s="96" t="s">
        <v>367</v>
      </c>
      <c r="H34" s="83" t="s">
        <v>355</v>
      </c>
      <c r="I34" s="83" t="s">
        <v>166</v>
      </c>
      <c r="J34" s="83"/>
      <c r="K34" s="93">
        <v>5.7</v>
      </c>
      <c r="L34" s="96" t="s">
        <v>170</v>
      </c>
      <c r="M34" s="97">
        <v>1.34E-2</v>
      </c>
      <c r="N34" s="97">
        <v>1.2800000000000001E-2</v>
      </c>
      <c r="O34" s="93">
        <v>22754659.999999996</v>
      </c>
      <c r="P34" s="95">
        <v>102.3</v>
      </c>
      <c r="Q34" s="83"/>
      <c r="R34" s="93">
        <v>23278.017929999995</v>
      </c>
      <c r="S34" s="94">
        <v>5.0068210842795563E-3</v>
      </c>
      <c r="T34" s="94">
        <v>4.6779750699192546E-2</v>
      </c>
      <c r="U34" s="94">
        <v>1.4503257083145161E-2</v>
      </c>
    </row>
    <row r="35" spans="2:21">
      <c r="B35" s="86" t="s">
        <v>372</v>
      </c>
      <c r="C35" s="83" t="s">
        <v>373</v>
      </c>
      <c r="D35" s="96" t="s">
        <v>126</v>
      </c>
      <c r="E35" s="96" t="s">
        <v>317</v>
      </c>
      <c r="F35" s="96" t="s">
        <v>347</v>
      </c>
      <c r="G35" s="96" t="s">
        <v>325</v>
      </c>
      <c r="H35" s="83" t="s">
        <v>355</v>
      </c>
      <c r="I35" s="83" t="s">
        <v>166</v>
      </c>
      <c r="J35" s="83"/>
      <c r="K35" s="93">
        <v>3.71</v>
      </c>
      <c r="L35" s="96" t="s">
        <v>170</v>
      </c>
      <c r="M35" s="97">
        <v>4.2000000000000003E-2</v>
      </c>
      <c r="N35" s="97">
        <v>3.0999999999999999E-3</v>
      </c>
      <c r="O35" s="93">
        <v>2525271.9999999995</v>
      </c>
      <c r="P35" s="95">
        <v>117.76</v>
      </c>
      <c r="Q35" s="83"/>
      <c r="R35" s="93">
        <v>2973.7602999999995</v>
      </c>
      <c r="S35" s="94">
        <v>2.5310072624567265E-3</v>
      </c>
      <c r="T35" s="94">
        <v>5.976100108328942E-3</v>
      </c>
      <c r="U35" s="94">
        <v>1.8527870484611694E-3</v>
      </c>
    </row>
    <row r="36" spans="2:21">
      <c r="B36" s="86" t="s">
        <v>374</v>
      </c>
      <c r="C36" s="83" t="s">
        <v>375</v>
      </c>
      <c r="D36" s="96" t="s">
        <v>126</v>
      </c>
      <c r="E36" s="96" t="s">
        <v>317</v>
      </c>
      <c r="F36" s="96" t="s">
        <v>347</v>
      </c>
      <c r="G36" s="96" t="s">
        <v>325</v>
      </c>
      <c r="H36" s="83" t="s">
        <v>355</v>
      </c>
      <c r="I36" s="83" t="s">
        <v>166</v>
      </c>
      <c r="J36" s="83"/>
      <c r="K36" s="93">
        <v>1.72</v>
      </c>
      <c r="L36" s="96" t="s">
        <v>170</v>
      </c>
      <c r="M36" s="97">
        <v>4.0999999999999995E-2</v>
      </c>
      <c r="N36" s="97">
        <v>1.8999999999999998E-3</v>
      </c>
      <c r="O36" s="93">
        <v>12700993.749999998</v>
      </c>
      <c r="P36" s="95">
        <v>130.86000000000001</v>
      </c>
      <c r="Q36" s="83"/>
      <c r="R36" s="93">
        <v>16620.519569999997</v>
      </c>
      <c r="S36" s="94">
        <v>5.4339656477024115E-3</v>
      </c>
      <c r="T36" s="94">
        <v>3.3400771677112071E-2</v>
      </c>
      <c r="U36" s="94">
        <v>1.0355334758484538E-2</v>
      </c>
    </row>
    <row r="37" spans="2:21">
      <c r="B37" s="86" t="s">
        <v>376</v>
      </c>
      <c r="C37" s="83" t="s">
        <v>377</v>
      </c>
      <c r="D37" s="96" t="s">
        <v>126</v>
      </c>
      <c r="E37" s="96" t="s">
        <v>317</v>
      </c>
      <c r="F37" s="96" t="s">
        <v>347</v>
      </c>
      <c r="G37" s="96" t="s">
        <v>325</v>
      </c>
      <c r="H37" s="83" t="s">
        <v>355</v>
      </c>
      <c r="I37" s="83" t="s">
        <v>166</v>
      </c>
      <c r="J37" s="83"/>
      <c r="K37" s="93">
        <v>2.8300000000000005</v>
      </c>
      <c r="L37" s="96" t="s">
        <v>170</v>
      </c>
      <c r="M37" s="97">
        <v>0.04</v>
      </c>
      <c r="N37" s="97">
        <v>1.2000000000000003E-3</v>
      </c>
      <c r="O37" s="93">
        <v>10025765.999999998</v>
      </c>
      <c r="P37" s="95">
        <v>118.31</v>
      </c>
      <c r="Q37" s="83"/>
      <c r="R37" s="93">
        <v>11861.483759999997</v>
      </c>
      <c r="S37" s="94">
        <v>3.4516083610330274E-3</v>
      </c>
      <c r="T37" s="94">
        <v>2.3836963047451396E-2</v>
      </c>
      <c r="U37" s="94">
        <v>7.3902403922940577E-3</v>
      </c>
    </row>
    <row r="38" spans="2:21">
      <c r="B38" s="86" t="s">
        <v>378</v>
      </c>
      <c r="C38" s="83" t="s">
        <v>379</v>
      </c>
      <c r="D38" s="96" t="s">
        <v>126</v>
      </c>
      <c r="E38" s="96" t="s">
        <v>317</v>
      </c>
      <c r="F38" s="96" t="s">
        <v>380</v>
      </c>
      <c r="G38" s="96" t="s">
        <v>367</v>
      </c>
      <c r="H38" s="83" t="s">
        <v>381</v>
      </c>
      <c r="I38" s="83" t="s">
        <v>321</v>
      </c>
      <c r="J38" s="83"/>
      <c r="K38" s="93">
        <v>5.69</v>
      </c>
      <c r="L38" s="96" t="s">
        <v>170</v>
      </c>
      <c r="M38" s="97">
        <v>2.3399999999999997E-2</v>
      </c>
      <c r="N38" s="97">
        <v>1.3499999999999998E-2</v>
      </c>
      <c r="O38" s="93">
        <v>8449966.3999999985</v>
      </c>
      <c r="P38" s="95">
        <v>106.21</v>
      </c>
      <c r="Q38" s="83"/>
      <c r="R38" s="93">
        <v>8974.709139999999</v>
      </c>
      <c r="S38" s="94">
        <v>4.0738817544851407E-3</v>
      </c>
      <c r="T38" s="94">
        <v>1.8035670280410546E-2</v>
      </c>
      <c r="U38" s="94">
        <v>5.591649353277761E-3</v>
      </c>
    </row>
    <row r="39" spans="2:21">
      <c r="B39" s="86" t="s">
        <v>382</v>
      </c>
      <c r="C39" s="83" t="s">
        <v>383</v>
      </c>
      <c r="D39" s="96" t="s">
        <v>126</v>
      </c>
      <c r="E39" s="96" t="s">
        <v>317</v>
      </c>
      <c r="F39" s="96" t="s">
        <v>380</v>
      </c>
      <c r="G39" s="96" t="s">
        <v>367</v>
      </c>
      <c r="H39" s="83" t="s">
        <v>381</v>
      </c>
      <c r="I39" s="83" t="s">
        <v>321</v>
      </c>
      <c r="J39" s="83"/>
      <c r="K39" s="93">
        <v>2.31</v>
      </c>
      <c r="L39" s="96" t="s">
        <v>170</v>
      </c>
      <c r="M39" s="97">
        <v>0.03</v>
      </c>
      <c r="N39" s="97">
        <v>2.5999999999999999E-3</v>
      </c>
      <c r="O39" s="93">
        <v>282727.74</v>
      </c>
      <c r="P39" s="95">
        <v>108.9</v>
      </c>
      <c r="Q39" s="83"/>
      <c r="R39" s="93">
        <v>307.89050999999995</v>
      </c>
      <c r="S39" s="94">
        <v>4.7005055350736387E-4</v>
      </c>
      <c r="T39" s="94">
        <v>6.1874002089692742E-4</v>
      </c>
      <c r="U39" s="94">
        <v>1.9182970102603905E-4</v>
      </c>
    </row>
    <row r="40" spans="2:21">
      <c r="B40" s="86" t="s">
        <v>384</v>
      </c>
      <c r="C40" s="83" t="s">
        <v>385</v>
      </c>
      <c r="D40" s="96" t="s">
        <v>126</v>
      </c>
      <c r="E40" s="96" t="s">
        <v>317</v>
      </c>
      <c r="F40" s="96" t="s">
        <v>386</v>
      </c>
      <c r="G40" s="96" t="s">
        <v>367</v>
      </c>
      <c r="H40" s="83" t="s">
        <v>381</v>
      </c>
      <c r="I40" s="83" t="s">
        <v>166</v>
      </c>
      <c r="J40" s="83"/>
      <c r="K40" s="93">
        <v>2.72</v>
      </c>
      <c r="L40" s="96" t="s">
        <v>170</v>
      </c>
      <c r="M40" s="97">
        <v>4.8000000000000001E-2</v>
      </c>
      <c r="N40" s="97">
        <v>4.2000000000000006E-3</v>
      </c>
      <c r="O40" s="93">
        <v>7822641.9999999991</v>
      </c>
      <c r="P40" s="95">
        <v>114.4</v>
      </c>
      <c r="Q40" s="93">
        <v>382.96481999999997</v>
      </c>
      <c r="R40" s="93">
        <v>9332.0668199999982</v>
      </c>
      <c r="S40" s="94">
        <v>5.7538634220541266E-3</v>
      </c>
      <c r="T40" s="94">
        <v>1.875382004862158E-2</v>
      </c>
      <c r="U40" s="94">
        <v>5.8142993365908517E-3</v>
      </c>
    </row>
    <row r="41" spans="2:21">
      <c r="B41" s="86" t="s">
        <v>387</v>
      </c>
      <c r="C41" s="83" t="s">
        <v>388</v>
      </c>
      <c r="D41" s="96" t="s">
        <v>126</v>
      </c>
      <c r="E41" s="96" t="s">
        <v>317</v>
      </c>
      <c r="F41" s="96" t="s">
        <v>386</v>
      </c>
      <c r="G41" s="96" t="s">
        <v>367</v>
      </c>
      <c r="H41" s="83" t="s">
        <v>381</v>
      </c>
      <c r="I41" s="83" t="s">
        <v>166</v>
      </c>
      <c r="J41" s="83"/>
      <c r="K41" s="93">
        <v>6.68</v>
      </c>
      <c r="L41" s="96" t="s">
        <v>170</v>
      </c>
      <c r="M41" s="97">
        <v>3.2000000000000001E-2</v>
      </c>
      <c r="N41" s="97">
        <v>1.6E-2</v>
      </c>
      <c r="O41" s="93">
        <v>10169213.999999998</v>
      </c>
      <c r="P41" s="95">
        <v>110.62</v>
      </c>
      <c r="Q41" s="93">
        <v>325.41484999999994</v>
      </c>
      <c r="R41" s="93">
        <v>11574.599669999998</v>
      </c>
      <c r="S41" s="94">
        <v>6.1645946693048553E-3</v>
      </c>
      <c r="T41" s="94">
        <v>2.3260437750060464E-2</v>
      </c>
      <c r="U41" s="94">
        <v>7.2114986401893002E-3</v>
      </c>
    </row>
    <row r="42" spans="2:21">
      <c r="B42" s="86" t="s">
        <v>389</v>
      </c>
      <c r="C42" s="83" t="s">
        <v>390</v>
      </c>
      <c r="D42" s="96" t="s">
        <v>126</v>
      </c>
      <c r="E42" s="96" t="s">
        <v>317</v>
      </c>
      <c r="F42" s="96" t="s">
        <v>386</v>
      </c>
      <c r="G42" s="96" t="s">
        <v>367</v>
      </c>
      <c r="H42" s="83" t="s">
        <v>381</v>
      </c>
      <c r="I42" s="83" t="s">
        <v>166</v>
      </c>
      <c r="J42" s="83"/>
      <c r="K42" s="93">
        <v>1.4799999999999998</v>
      </c>
      <c r="L42" s="96" t="s">
        <v>170</v>
      </c>
      <c r="M42" s="97">
        <v>4.9000000000000002E-2</v>
      </c>
      <c r="N42" s="97">
        <v>-2E-3</v>
      </c>
      <c r="O42" s="93">
        <v>152559.74999999997</v>
      </c>
      <c r="P42" s="95">
        <v>119.28</v>
      </c>
      <c r="Q42" s="83"/>
      <c r="R42" s="93">
        <v>181.97327999999996</v>
      </c>
      <c r="S42" s="94">
        <v>5.134002203337248E-4</v>
      </c>
      <c r="T42" s="94">
        <v>3.6569542552604954E-4</v>
      </c>
      <c r="U42" s="94">
        <v>1.1337757664933451E-4</v>
      </c>
    </row>
    <row r="43" spans="2:21">
      <c r="B43" s="86" t="s">
        <v>391</v>
      </c>
      <c r="C43" s="83" t="s">
        <v>392</v>
      </c>
      <c r="D43" s="96" t="s">
        <v>126</v>
      </c>
      <c r="E43" s="96" t="s">
        <v>317</v>
      </c>
      <c r="F43" s="96" t="s">
        <v>393</v>
      </c>
      <c r="G43" s="96" t="s">
        <v>394</v>
      </c>
      <c r="H43" s="83" t="s">
        <v>381</v>
      </c>
      <c r="I43" s="83" t="s">
        <v>166</v>
      </c>
      <c r="J43" s="83"/>
      <c r="K43" s="93">
        <v>2.3699999999999992</v>
      </c>
      <c r="L43" s="96" t="s">
        <v>170</v>
      </c>
      <c r="M43" s="97">
        <v>3.7000000000000005E-2</v>
      </c>
      <c r="N43" s="97">
        <v>2.8999999999999998E-3</v>
      </c>
      <c r="O43" s="93">
        <v>11954403.999999998</v>
      </c>
      <c r="P43" s="95">
        <v>112.47</v>
      </c>
      <c r="Q43" s="83"/>
      <c r="R43" s="93">
        <v>13445.118710000001</v>
      </c>
      <c r="S43" s="94">
        <v>3.9848257616435269E-3</v>
      </c>
      <c r="T43" s="94">
        <v>2.7019452569639356E-2</v>
      </c>
      <c r="U43" s="94">
        <v>8.3769165291872894E-3</v>
      </c>
    </row>
    <row r="44" spans="2:21">
      <c r="B44" s="86" t="s">
        <v>395</v>
      </c>
      <c r="C44" s="83" t="s">
        <v>396</v>
      </c>
      <c r="D44" s="96" t="s">
        <v>126</v>
      </c>
      <c r="E44" s="96" t="s">
        <v>317</v>
      </c>
      <c r="F44" s="96" t="s">
        <v>393</v>
      </c>
      <c r="G44" s="96" t="s">
        <v>394</v>
      </c>
      <c r="H44" s="83" t="s">
        <v>381</v>
      </c>
      <c r="I44" s="83" t="s">
        <v>166</v>
      </c>
      <c r="J44" s="83"/>
      <c r="K44" s="93">
        <v>5.8500000000000005</v>
      </c>
      <c r="L44" s="96" t="s">
        <v>170</v>
      </c>
      <c r="M44" s="97">
        <v>2.2000000000000002E-2</v>
      </c>
      <c r="N44" s="97">
        <v>1.5600000000000003E-2</v>
      </c>
      <c r="O44" s="93">
        <v>3389403.9999999995</v>
      </c>
      <c r="P44" s="95">
        <v>104.18</v>
      </c>
      <c r="Q44" s="83"/>
      <c r="R44" s="93">
        <v>3531.0812999999994</v>
      </c>
      <c r="S44" s="94">
        <v>3.8442398161858946E-3</v>
      </c>
      <c r="T44" s="94">
        <v>7.0960982764644142E-3</v>
      </c>
      <c r="U44" s="94">
        <v>2.2000232162973691E-3</v>
      </c>
    </row>
    <row r="45" spans="2:21">
      <c r="B45" s="86" t="s">
        <v>397</v>
      </c>
      <c r="C45" s="83" t="s">
        <v>398</v>
      </c>
      <c r="D45" s="96" t="s">
        <v>126</v>
      </c>
      <c r="E45" s="96" t="s">
        <v>317</v>
      </c>
      <c r="F45" s="96" t="s">
        <v>354</v>
      </c>
      <c r="G45" s="96" t="s">
        <v>325</v>
      </c>
      <c r="H45" s="83" t="s">
        <v>381</v>
      </c>
      <c r="I45" s="83" t="s">
        <v>166</v>
      </c>
      <c r="J45" s="83"/>
      <c r="K45" s="93">
        <v>1.57</v>
      </c>
      <c r="L45" s="96" t="s">
        <v>170</v>
      </c>
      <c r="M45" s="97">
        <v>3.1E-2</v>
      </c>
      <c r="N45" s="97">
        <v>-1.7000000000000001E-3</v>
      </c>
      <c r="O45" s="93">
        <v>803674.8</v>
      </c>
      <c r="P45" s="95">
        <v>112.76</v>
      </c>
      <c r="Q45" s="83"/>
      <c r="R45" s="93">
        <v>906.22369999999978</v>
      </c>
      <c r="S45" s="94">
        <v>1.5573517562758187E-3</v>
      </c>
      <c r="T45" s="94">
        <v>1.8211567192353245E-3</v>
      </c>
      <c r="U45" s="94">
        <v>5.6461831653632614E-4</v>
      </c>
    </row>
    <row r="46" spans="2:21">
      <c r="B46" s="86" t="s">
        <v>399</v>
      </c>
      <c r="C46" s="83" t="s">
        <v>400</v>
      </c>
      <c r="D46" s="96" t="s">
        <v>126</v>
      </c>
      <c r="E46" s="96" t="s">
        <v>317</v>
      </c>
      <c r="F46" s="96" t="s">
        <v>354</v>
      </c>
      <c r="G46" s="96" t="s">
        <v>325</v>
      </c>
      <c r="H46" s="83" t="s">
        <v>381</v>
      </c>
      <c r="I46" s="83" t="s">
        <v>166</v>
      </c>
      <c r="J46" s="83"/>
      <c r="K46" s="93">
        <v>1.03</v>
      </c>
      <c r="L46" s="96" t="s">
        <v>170</v>
      </c>
      <c r="M46" s="97">
        <v>2.7999999999999997E-2</v>
      </c>
      <c r="N46" s="97">
        <v>-1.2000000000000001E-3</v>
      </c>
      <c r="O46" s="93">
        <v>4627809.9999999991</v>
      </c>
      <c r="P46" s="95">
        <v>104.98</v>
      </c>
      <c r="Q46" s="93">
        <v>132.15929999999997</v>
      </c>
      <c r="R46" s="93">
        <v>4990.4339699999991</v>
      </c>
      <c r="S46" s="94">
        <v>4.7052920440900292E-3</v>
      </c>
      <c r="T46" s="94">
        <v>1.0028828816070156E-2</v>
      </c>
      <c r="U46" s="94">
        <v>3.1092658765458185E-3</v>
      </c>
    </row>
    <row r="47" spans="2:21">
      <c r="B47" s="86" t="s">
        <v>401</v>
      </c>
      <c r="C47" s="83" t="s">
        <v>402</v>
      </c>
      <c r="D47" s="96" t="s">
        <v>126</v>
      </c>
      <c r="E47" s="96" t="s">
        <v>317</v>
      </c>
      <c r="F47" s="96" t="s">
        <v>354</v>
      </c>
      <c r="G47" s="96" t="s">
        <v>325</v>
      </c>
      <c r="H47" s="83" t="s">
        <v>381</v>
      </c>
      <c r="I47" s="83" t="s">
        <v>166</v>
      </c>
      <c r="J47" s="83"/>
      <c r="K47" s="93">
        <v>1.68</v>
      </c>
      <c r="L47" s="96" t="s">
        <v>170</v>
      </c>
      <c r="M47" s="97">
        <v>4.2000000000000003E-2</v>
      </c>
      <c r="N47" s="97">
        <v>1.5E-3</v>
      </c>
      <c r="O47" s="93">
        <v>374999.99999999994</v>
      </c>
      <c r="P47" s="95">
        <v>131.19999999999999</v>
      </c>
      <c r="Q47" s="83"/>
      <c r="R47" s="93">
        <v>492.00000999999997</v>
      </c>
      <c r="S47" s="94">
        <v>4.7923935130161398E-3</v>
      </c>
      <c r="T47" s="94">
        <v>9.8872841669815853E-4</v>
      </c>
      <c r="U47" s="94">
        <v>3.0653823926923965E-4</v>
      </c>
    </row>
    <row r="48" spans="2:21">
      <c r="B48" s="86" t="s">
        <v>403</v>
      </c>
      <c r="C48" s="83" t="s">
        <v>404</v>
      </c>
      <c r="D48" s="96" t="s">
        <v>126</v>
      </c>
      <c r="E48" s="96" t="s">
        <v>317</v>
      </c>
      <c r="F48" s="96" t="s">
        <v>324</v>
      </c>
      <c r="G48" s="96" t="s">
        <v>325</v>
      </c>
      <c r="H48" s="83" t="s">
        <v>381</v>
      </c>
      <c r="I48" s="83" t="s">
        <v>166</v>
      </c>
      <c r="J48" s="83"/>
      <c r="K48" s="93">
        <v>2.48</v>
      </c>
      <c r="L48" s="96" t="s">
        <v>170</v>
      </c>
      <c r="M48" s="97">
        <v>0.04</v>
      </c>
      <c r="N48" s="97">
        <v>1.6000000000000001E-3</v>
      </c>
      <c r="O48" s="93">
        <v>4099999.9999999995</v>
      </c>
      <c r="P48" s="95">
        <v>119.75</v>
      </c>
      <c r="Q48" s="83"/>
      <c r="R48" s="93">
        <v>4909.7502599999989</v>
      </c>
      <c r="S48" s="94">
        <v>3.0370415363578313E-3</v>
      </c>
      <c r="T48" s="94">
        <v>9.86668598025673E-3</v>
      </c>
      <c r="U48" s="94">
        <v>3.0589962791913185E-3</v>
      </c>
    </row>
    <row r="49" spans="2:21">
      <c r="B49" s="86" t="s">
        <v>405</v>
      </c>
      <c r="C49" s="83" t="s">
        <v>406</v>
      </c>
      <c r="D49" s="96" t="s">
        <v>126</v>
      </c>
      <c r="E49" s="96" t="s">
        <v>317</v>
      </c>
      <c r="F49" s="96" t="s">
        <v>407</v>
      </c>
      <c r="G49" s="96" t="s">
        <v>325</v>
      </c>
      <c r="H49" s="83" t="s">
        <v>381</v>
      </c>
      <c r="I49" s="83" t="s">
        <v>166</v>
      </c>
      <c r="J49" s="83"/>
      <c r="K49" s="93">
        <v>2.3899999999999997</v>
      </c>
      <c r="L49" s="96" t="s">
        <v>170</v>
      </c>
      <c r="M49" s="97">
        <v>3.85E-2</v>
      </c>
      <c r="N49" s="97">
        <v>-1.1999999999999997E-3</v>
      </c>
      <c r="O49" s="93">
        <v>2368303.9999999995</v>
      </c>
      <c r="P49" s="95">
        <v>118.62</v>
      </c>
      <c r="Q49" s="83"/>
      <c r="R49" s="93">
        <v>2809.2824100000003</v>
      </c>
      <c r="S49" s="94">
        <v>5.5602735641521071E-3</v>
      </c>
      <c r="T49" s="94">
        <v>5.6455636033366898E-3</v>
      </c>
      <c r="U49" s="94">
        <v>1.75030989038282E-3</v>
      </c>
    </row>
    <row r="50" spans="2:21">
      <c r="B50" s="86" t="s">
        <v>408</v>
      </c>
      <c r="C50" s="83" t="s">
        <v>409</v>
      </c>
      <c r="D50" s="96" t="s">
        <v>126</v>
      </c>
      <c r="E50" s="96" t="s">
        <v>317</v>
      </c>
      <c r="F50" s="96" t="s">
        <v>407</v>
      </c>
      <c r="G50" s="96" t="s">
        <v>325</v>
      </c>
      <c r="H50" s="83" t="s">
        <v>381</v>
      </c>
      <c r="I50" s="83" t="s">
        <v>166</v>
      </c>
      <c r="J50" s="83"/>
      <c r="K50" s="93">
        <v>2.25</v>
      </c>
      <c r="L50" s="96" t="s">
        <v>170</v>
      </c>
      <c r="M50" s="97">
        <v>4.7500000000000001E-2</v>
      </c>
      <c r="N50" s="97">
        <v>-5.0000000000000001E-4</v>
      </c>
      <c r="O50" s="93">
        <v>1221545.8299999998</v>
      </c>
      <c r="P50" s="95">
        <v>135.1</v>
      </c>
      <c r="Q50" s="83"/>
      <c r="R50" s="93">
        <v>1650.3084499999998</v>
      </c>
      <c r="S50" s="94">
        <v>3.3670090422093803E-3</v>
      </c>
      <c r="T50" s="94">
        <v>3.316477292006746E-3</v>
      </c>
      <c r="U50" s="94">
        <v>1.0282167403089036E-3</v>
      </c>
    </row>
    <row r="51" spans="2:21">
      <c r="B51" s="86" t="s">
        <v>410</v>
      </c>
      <c r="C51" s="83" t="s">
        <v>411</v>
      </c>
      <c r="D51" s="96" t="s">
        <v>126</v>
      </c>
      <c r="E51" s="96" t="s">
        <v>317</v>
      </c>
      <c r="F51" s="96" t="s">
        <v>412</v>
      </c>
      <c r="G51" s="96" t="s">
        <v>325</v>
      </c>
      <c r="H51" s="83" t="s">
        <v>381</v>
      </c>
      <c r="I51" s="83" t="s">
        <v>321</v>
      </c>
      <c r="J51" s="83"/>
      <c r="K51" s="93">
        <v>2.5000000000000004</v>
      </c>
      <c r="L51" s="96" t="s">
        <v>170</v>
      </c>
      <c r="M51" s="97">
        <v>3.5499999999999997E-2</v>
      </c>
      <c r="N51" s="97">
        <v>8.0000000000000004E-4</v>
      </c>
      <c r="O51" s="93">
        <v>999382.2799999998</v>
      </c>
      <c r="P51" s="95">
        <v>121.06</v>
      </c>
      <c r="Q51" s="83"/>
      <c r="R51" s="93">
        <v>1209.8521899999996</v>
      </c>
      <c r="S51" s="94">
        <v>2.336969637446428E-3</v>
      </c>
      <c r="T51" s="94">
        <v>2.4313317397239471E-3</v>
      </c>
      <c r="U51" s="94">
        <v>7.5379258650550343E-4</v>
      </c>
    </row>
    <row r="52" spans="2:21">
      <c r="B52" s="86" t="s">
        <v>413</v>
      </c>
      <c r="C52" s="83" t="s">
        <v>414</v>
      </c>
      <c r="D52" s="96" t="s">
        <v>126</v>
      </c>
      <c r="E52" s="96" t="s">
        <v>317</v>
      </c>
      <c r="F52" s="96" t="s">
        <v>412</v>
      </c>
      <c r="G52" s="96" t="s">
        <v>325</v>
      </c>
      <c r="H52" s="83" t="s">
        <v>381</v>
      </c>
      <c r="I52" s="83" t="s">
        <v>321</v>
      </c>
      <c r="J52" s="83"/>
      <c r="K52" s="93">
        <v>1.4200000000000002</v>
      </c>
      <c r="L52" s="96" t="s">
        <v>170</v>
      </c>
      <c r="M52" s="97">
        <v>4.6500000000000007E-2</v>
      </c>
      <c r="N52" s="97">
        <v>-3.1000000000000003E-3</v>
      </c>
      <c r="O52" s="93">
        <v>830859.6599999998</v>
      </c>
      <c r="P52" s="95">
        <v>132.11000000000001</v>
      </c>
      <c r="Q52" s="83"/>
      <c r="R52" s="93">
        <v>1097.6486699999996</v>
      </c>
      <c r="S52" s="94">
        <v>2.5322850860675697E-3</v>
      </c>
      <c r="T52" s="94">
        <v>2.2058463608160073E-3</v>
      </c>
      <c r="U52" s="94">
        <v>6.8388472316905573E-4</v>
      </c>
    </row>
    <row r="53" spans="2:21">
      <c r="B53" s="86" t="s">
        <v>415</v>
      </c>
      <c r="C53" s="83" t="s">
        <v>416</v>
      </c>
      <c r="D53" s="96" t="s">
        <v>126</v>
      </c>
      <c r="E53" s="96" t="s">
        <v>317</v>
      </c>
      <c r="F53" s="96" t="s">
        <v>412</v>
      </c>
      <c r="G53" s="96" t="s">
        <v>325</v>
      </c>
      <c r="H53" s="83" t="s">
        <v>381</v>
      </c>
      <c r="I53" s="83" t="s">
        <v>321</v>
      </c>
      <c r="J53" s="83"/>
      <c r="K53" s="93">
        <v>5.8400000000000007</v>
      </c>
      <c r="L53" s="96" t="s">
        <v>170</v>
      </c>
      <c r="M53" s="97">
        <v>1.4999999999999999E-2</v>
      </c>
      <c r="N53" s="97">
        <v>8.199999999999999E-3</v>
      </c>
      <c r="O53" s="93">
        <v>462934.37999999995</v>
      </c>
      <c r="P53" s="95">
        <v>104.59</v>
      </c>
      <c r="Q53" s="83"/>
      <c r="R53" s="93">
        <v>484.18306999999993</v>
      </c>
      <c r="S53" s="94">
        <v>8.3025142495240264E-4</v>
      </c>
      <c r="T53" s="94">
        <v>9.7301941151008023E-4</v>
      </c>
      <c r="U53" s="94">
        <v>3.016679324087311E-4</v>
      </c>
    </row>
    <row r="54" spans="2:21">
      <c r="B54" s="86" t="s">
        <v>417</v>
      </c>
      <c r="C54" s="83" t="s">
        <v>418</v>
      </c>
      <c r="D54" s="96" t="s">
        <v>126</v>
      </c>
      <c r="E54" s="96" t="s">
        <v>317</v>
      </c>
      <c r="F54" s="96" t="s">
        <v>419</v>
      </c>
      <c r="G54" s="96" t="s">
        <v>420</v>
      </c>
      <c r="H54" s="83" t="s">
        <v>381</v>
      </c>
      <c r="I54" s="83" t="s">
        <v>166</v>
      </c>
      <c r="J54" s="83"/>
      <c r="K54" s="93">
        <v>8.15</v>
      </c>
      <c r="L54" s="96" t="s">
        <v>170</v>
      </c>
      <c r="M54" s="97">
        <v>3.85E-2</v>
      </c>
      <c r="N54" s="97">
        <v>1.61E-2</v>
      </c>
      <c r="O54" s="93">
        <v>813703.58999999985</v>
      </c>
      <c r="P54" s="95">
        <v>121.31</v>
      </c>
      <c r="Q54" s="83"/>
      <c r="R54" s="93">
        <v>987.10380999999984</v>
      </c>
      <c r="S54" s="94">
        <v>2.9899276517129513E-4</v>
      </c>
      <c r="T54" s="94">
        <v>1.9836942425631651E-3</v>
      </c>
      <c r="U54" s="94">
        <v>6.1501027996596603E-4</v>
      </c>
    </row>
    <row r="55" spans="2:21">
      <c r="B55" s="86" t="s">
        <v>421</v>
      </c>
      <c r="C55" s="83" t="s">
        <v>422</v>
      </c>
      <c r="D55" s="96" t="s">
        <v>126</v>
      </c>
      <c r="E55" s="96" t="s">
        <v>317</v>
      </c>
      <c r="F55" s="96" t="s">
        <v>419</v>
      </c>
      <c r="G55" s="96" t="s">
        <v>420</v>
      </c>
      <c r="H55" s="83" t="s">
        <v>381</v>
      </c>
      <c r="I55" s="83" t="s">
        <v>166</v>
      </c>
      <c r="J55" s="83"/>
      <c r="K55" s="93">
        <v>6.2499999999999991</v>
      </c>
      <c r="L55" s="96" t="s">
        <v>170</v>
      </c>
      <c r="M55" s="97">
        <v>4.4999999999999998E-2</v>
      </c>
      <c r="N55" s="97">
        <v>1.2599999999999998E-2</v>
      </c>
      <c r="O55" s="93">
        <v>14804096.999999998</v>
      </c>
      <c r="P55" s="95">
        <v>125.35</v>
      </c>
      <c r="Q55" s="83"/>
      <c r="R55" s="93">
        <v>18556.93535</v>
      </c>
      <c r="S55" s="94">
        <v>5.0328667434533037E-3</v>
      </c>
      <c r="T55" s="94">
        <v>3.7292213281409463E-2</v>
      </c>
      <c r="U55" s="94">
        <v>1.1561809294317113E-2</v>
      </c>
    </row>
    <row r="56" spans="2:21">
      <c r="B56" s="86" t="s">
        <v>423</v>
      </c>
      <c r="C56" s="83" t="s">
        <v>424</v>
      </c>
      <c r="D56" s="96" t="s">
        <v>126</v>
      </c>
      <c r="E56" s="96" t="s">
        <v>317</v>
      </c>
      <c r="F56" s="96" t="s">
        <v>324</v>
      </c>
      <c r="G56" s="96" t="s">
        <v>325</v>
      </c>
      <c r="H56" s="83" t="s">
        <v>381</v>
      </c>
      <c r="I56" s="83" t="s">
        <v>166</v>
      </c>
      <c r="J56" s="83"/>
      <c r="K56" s="93">
        <v>2.02</v>
      </c>
      <c r="L56" s="96" t="s">
        <v>170</v>
      </c>
      <c r="M56" s="97">
        <v>0.05</v>
      </c>
      <c r="N56" s="97">
        <v>5.9999999999999995E-4</v>
      </c>
      <c r="O56" s="93">
        <v>4954723.9999999991</v>
      </c>
      <c r="P56" s="95">
        <v>122.46</v>
      </c>
      <c r="Q56" s="83"/>
      <c r="R56" s="93">
        <v>6067.5554299999985</v>
      </c>
      <c r="S56" s="94">
        <v>4.9547289547289541E-3</v>
      </c>
      <c r="T56" s="94">
        <v>1.2193423478857679E-2</v>
      </c>
      <c r="U56" s="94">
        <v>3.7803612202786624E-3</v>
      </c>
    </row>
    <row r="57" spans="2:21">
      <c r="B57" s="86" t="s">
        <v>425</v>
      </c>
      <c r="C57" s="83" t="s">
        <v>426</v>
      </c>
      <c r="D57" s="96" t="s">
        <v>126</v>
      </c>
      <c r="E57" s="96" t="s">
        <v>317</v>
      </c>
      <c r="F57" s="96" t="s">
        <v>427</v>
      </c>
      <c r="G57" s="96" t="s">
        <v>367</v>
      </c>
      <c r="H57" s="83" t="s">
        <v>381</v>
      </c>
      <c r="I57" s="83" t="s">
        <v>321</v>
      </c>
      <c r="J57" s="83"/>
      <c r="K57" s="93">
        <v>1.9300000000000002</v>
      </c>
      <c r="L57" s="96" t="s">
        <v>170</v>
      </c>
      <c r="M57" s="97">
        <v>5.0999999999999997E-2</v>
      </c>
      <c r="N57" s="97">
        <v>-4.0000000000000002E-4</v>
      </c>
      <c r="O57" s="93">
        <v>1073809.4699999997</v>
      </c>
      <c r="P57" s="95">
        <v>122.39</v>
      </c>
      <c r="Q57" s="93">
        <v>45.369579999999992</v>
      </c>
      <c r="R57" s="93">
        <v>1361.0743899999998</v>
      </c>
      <c r="S57" s="94">
        <v>2.3287066993191055E-3</v>
      </c>
      <c r="T57" s="94">
        <v>2.7352294700829613E-3</v>
      </c>
      <c r="U57" s="94">
        <v>8.4801085070110944E-4</v>
      </c>
    </row>
    <row r="58" spans="2:21">
      <c r="B58" s="86" t="s">
        <v>428</v>
      </c>
      <c r="C58" s="83" t="s">
        <v>429</v>
      </c>
      <c r="D58" s="96" t="s">
        <v>126</v>
      </c>
      <c r="E58" s="96" t="s">
        <v>317</v>
      </c>
      <c r="F58" s="96" t="s">
        <v>427</v>
      </c>
      <c r="G58" s="96" t="s">
        <v>367</v>
      </c>
      <c r="H58" s="83" t="s">
        <v>381</v>
      </c>
      <c r="I58" s="83" t="s">
        <v>321</v>
      </c>
      <c r="J58" s="83"/>
      <c r="K58" s="93">
        <v>3.28</v>
      </c>
      <c r="L58" s="96" t="s">
        <v>170</v>
      </c>
      <c r="M58" s="97">
        <v>2.5499999999999998E-2</v>
      </c>
      <c r="N58" s="97">
        <v>3.9999999999999992E-3</v>
      </c>
      <c r="O58" s="93">
        <v>1076086.9499999997</v>
      </c>
      <c r="P58" s="95">
        <v>108.47</v>
      </c>
      <c r="Q58" s="93">
        <v>26.133309999999998</v>
      </c>
      <c r="R58" s="93">
        <v>1194.2367099999999</v>
      </c>
      <c r="S58" s="94">
        <v>1.227032892098235E-3</v>
      </c>
      <c r="T58" s="94">
        <v>2.3999507061821359E-3</v>
      </c>
      <c r="U58" s="94">
        <v>7.4406343681596588E-4</v>
      </c>
    </row>
    <row r="59" spans="2:21">
      <c r="B59" s="86" t="s">
        <v>430</v>
      </c>
      <c r="C59" s="83" t="s">
        <v>431</v>
      </c>
      <c r="D59" s="96" t="s">
        <v>126</v>
      </c>
      <c r="E59" s="96" t="s">
        <v>317</v>
      </c>
      <c r="F59" s="96" t="s">
        <v>427</v>
      </c>
      <c r="G59" s="96" t="s">
        <v>367</v>
      </c>
      <c r="H59" s="83" t="s">
        <v>381</v>
      </c>
      <c r="I59" s="83" t="s">
        <v>321</v>
      </c>
      <c r="J59" s="83"/>
      <c r="K59" s="93">
        <v>7.27</v>
      </c>
      <c r="L59" s="96" t="s">
        <v>170</v>
      </c>
      <c r="M59" s="97">
        <v>2.35E-2</v>
      </c>
      <c r="N59" s="97">
        <v>1.8799999999999997E-2</v>
      </c>
      <c r="O59" s="93">
        <v>177509.99999999997</v>
      </c>
      <c r="P59" s="95">
        <v>105.36</v>
      </c>
      <c r="Q59" s="83"/>
      <c r="R59" s="93">
        <v>187.02452999999997</v>
      </c>
      <c r="S59" s="94">
        <v>4.8418398990525332E-4</v>
      </c>
      <c r="T59" s="94">
        <v>3.7584647087835876E-4</v>
      </c>
      <c r="U59" s="94">
        <v>1.1652473366079218E-4</v>
      </c>
    </row>
    <row r="60" spans="2:21">
      <c r="B60" s="86" t="s">
        <v>432</v>
      </c>
      <c r="C60" s="83" t="s">
        <v>433</v>
      </c>
      <c r="D60" s="96" t="s">
        <v>126</v>
      </c>
      <c r="E60" s="96" t="s">
        <v>317</v>
      </c>
      <c r="F60" s="96" t="s">
        <v>427</v>
      </c>
      <c r="G60" s="96" t="s">
        <v>367</v>
      </c>
      <c r="H60" s="83" t="s">
        <v>381</v>
      </c>
      <c r="I60" s="83" t="s">
        <v>321</v>
      </c>
      <c r="J60" s="83"/>
      <c r="K60" s="93">
        <v>6.21</v>
      </c>
      <c r="L60" s="96" t="s">
        <v>170</v>
      </c>
      <c r="M60" s="97">
        <v>1.7600000000000001E-2</v>
      </c>
      <c r="N60" s="97">
        <v>1.4699999999999998E-2</v>
      </c>
      <c r="O60" s="93">
        <v>6338197.3299999982</v>
      </c>
      <c r="P60" s="95">
        <v>103.43</v>
      </c>
      <c r="Q60" s="93">
        <v>125.79143999999998</v>
      </c>
      <c r="R60" s="93">
        <v>6682.6155799999988</v>
      </c>
      <c r="S60" s="94">
        <v>5.7216306311855918E-3</v>
      </c>
      <c r="T60" s="94">
        <v>1.3429454852685561E-2</v>
      </c>
      <c r="U60" s="94">
        <v>4.1635714877452717E-3</v>
      </c>
    </row>
    <row r="61" spans="2:21">
      <c r="B61" s="86" t="s">
        <v>434</v>
      </c>
      <c r="C61" s="83" t="s">
        <v>435</v>
      </c>
      <c r="D61" s="96" t="s">
        <v>126</v>
      </c>
      <c r="E61" s="96" t="s">
        <v>317</v>
      </c>
      <c r="F61" s="96" t="s">
        <v>427</v>
      </c>
      <c r="G61" s="96" t="s">
        <v>367</v>
      </c>
      <c r="H61" s="83" t="s">
        <v>381</v>
      </c>
      <c r="I61" s="83" t="s">
        <v>321</v>
      </c>
      <c r="J61" s="83"/>
      <c r="K61" s="93">
        <v>6.69</v>
      </c>
      <c r="L61" s="96" t="s">
        <v>170</v>
      </c>
      <c r="M61" s="97">
        <v>2.1499999999999998E-2</v>
      </c>
      <c r="N61" s="97">
        <v>1.6199999999999999E-2</v>
      </c>
      <c r="O61" s="93">
        <v>6366230.709999999</v>
      </c>
      <c r="P61" s="95">
        <v>105.84</v>
      </c>
      <c r="Q61" s="83"/>
      <c r="R61" s="93">
        <v>6738.0185599999986</v>
      </c>
      <c r="S61" s="94">
        <v>7.9505969235089922E-3</v>
      </c>
      <c r="T61" s="94">
        <v>1.3540793266470879E-2</v>
      </c>
      <c r="U61" s="94">
        <v>4.1980900478962545E-3</v>
      </c>
    </row>
    <row r="62" spans="2:21">
      <c r="B62" s="86" t="s">
        <v>436</v>
      </c>
      <c r="C62" s="83" t="s">
        <v>437</v>
      </c>
      <c r="D62" s="96" t="s">
        <v>126</v>
      </c>
      <c r="E62" s="96" t="s">
        <v>317</v>
      </c>
      <c r="F62" s="96" t="s">
        <v>347</v>
      </c>
      <c r="G62" s="96" t="s">
        <v>325</v>
      </c>
      <c r="H62" s="83" t="s">
        <v>381</v>
      </c>
      <c r="I62" s="83" t="s">
        <v>321</v>
      </c>
      <c r="J62" s="83"/>
      <c r="K62" s="93">
        <v>1.9099999999999995</v>
      </c>
      <c r="L62" s="96" t="s">
        <v>170</v>
      </c>
      <c r="M62" s="97">
        <v>6.5000000000000002E-2</v>
      </c>
      <c r="N62" s="97">
        <v>1.2999999999999997E-3</v>
      </c>
      <c r="O62" s="93">
        <v>4887773.9999999991</v>
      </c>
      <c r="P62" s="95">
        <v>125.3</v>
      </c>
      <c r="Q62" s="93">
        <v>88.297539999999984</v>
      </c>
      <c r="R62" s="93">
        <v>6212.6787300000005</v>
      </c>
      <c r="S62" s="94">
        <v>3.1033485714285708E-3</v>
      </c>
      <c r="T62" s="94">
        <v>1.2485064795358901E-2</v>
      </c>
      <c r="U62" s="94">
        <v>3.8707795941704481E-3</v>
      </c>
    </row>
    <row r="63" spans="2:21">
      <c r="B63" s="86" t="s">
        <v>438</v>
      </c>
      <c r="C63" s="83" t="s">
        <v>439</v>
      </c>
      <c r="D63" s="96" t="s">
        <v>126</v>
      </c>
      <c r="E63" s="96" t="s">
        <v>317</v>
      </c>
      <c r="F63" s="96" t="s">
        <v>440</v>
      </c>
      <c r="G63" s="96" t="s">
        <v>367</v>
      </c>
      <c r="H63" s="83" t="s">
        <v>381</v>
      </c>
      <c r="I63" s="83" t="s">
        <v>321</v>
      </c>
      <c r="J63" s="83"/>
      <c r="K63" s="93">
        <v>8.2899999999999991</v>
      </c>
      <c r="L63" s="96" t="s">
        <v>170</v>
      </c>
      <c r="M63" s="97">
        <v>3.5000000000000003E-2</v>
      </c>
      <c r="N63" s="97">
        <v>2.0300000000000002E-2</v>
      </c>
      <c r="O63" s="93">
        <v>1167728.3199999998</v>
      </c>
      <c r="P63" s="95">
        <v>115.62</v>
      </c>
      <c r="Q63" s="83"/>
      <c r="R63" s="93">
        <v>1350.1275199999998</v>
      </c>
      <c r="S63" s="94">
        <v>4.3112307477036795E-3</v>
      </c>
      <c r="T63" s="94">
        <v>2.7132305245079389E-3</v>
      </c>
      <c r="U63" s="94">
        <v>8.4119045601187107E-4</v>
      </c>
    </row>
    <row r="64" spans="2:21">
      <c r="B64" s="86" t="s">
        <v>441</v>
      </c>
      <c r="C64" s="83" t="s">
        <v>442</v>
      </c>
      <c r="D64" s="96" t="s">
        <v>126</v>
      </c>
      <c r="E64" s="96" t="s">
        <v>317</v>
      </c>
      <c r="F64" s="96" t="s">
        <v>440</v>
      </c>
      <c r="G64" s="96" t="s">
        <v>367</v>
      </c>
      <c r="H64" s="83" t="s">
        <v>381</v>
      </c>
      <c r="I64" s="83" t="s">
        <v>321</v>
      </c>
      <c r="J64" s="83"/>
      <c r="K64" s="93">
        <v>4.1800000000000006</v>
      </c>
      <c r="L64" s="96" t="s">
        <v>170</v>
      </c>
      <c r="M64" s="97">
        <v>0.04</v>
      </c>
      <c r="N64" s="97">
        <v>6.000000000000001E-3</v>
      </c>
      <c r="O64" s="93">
        <v>1839805.9999999998</v>
      </c>
      <c r="P64" s="95">
        <v>115.9</v>
      </c>
      <c r="Q64" s="83"/>
      <c r="R64" s="93">
        <v>2132.3351899999993</v>
      </c>
      <c r="S64" s="94">
        <v>2.6088871580248491E-3</v>
      </c>
      <c r="T64" s="94">
        <v>4.2851633199732378E-3</v>
      </c>
      <c r="U64" s="94">
        <v>1.3285411816850157E-3</v>
      </c>
    </row>
    <row r="65" spans="2:21">
      <c r="B65" s="86" t="s">
        <v>443</v>
      </c>
      <c r="C65" s="83" t="s">
        <v>444</v>
      </c>
      <c r="D65" s="96" t="s">
        <v>126</v>
      </c>
      <c r="E65" s="96" t="s">
        <v>317</v>
      </c>
      <c r="F65" s="96" t="s">
        <v>440</v>
      </c>
      <c r="G65" s="96" t="s">
        <v>367</v>
      </c>
      <c r="H65" s="83" t="s">
        <v>381</v>
      </c>
      <c r="I65" s="83" t="s">
        <v>321</v>
      </c>
      <c r="J65" s="83"/>
      <c r="K65" s="93">
        <v>6.9400000000000013</v>
      </c>
      <c r="L65" s="96" t="s">
        <v>170</v>
      </c>
      <c r="M65" s="97">
        <v>0.04</v>
      </c>
      <c r="N65" s="97">
        <v>1.52E-2</v>
      </c>
      <c r="O65" s="93">
        <v>4348560.9499999993</v>
      </c>
      <c r="P65" s="95">
        <v>120.32</v>
      </c>
      <c r="Q65" s="83"/>
      <c r="R65" s="93">
        <v>5232.1886799999984</v>
      </c>
      <c r="S65" s="94">
        <v>6.0038866727399704E-3</v>
      </c>
      <c r="T65" s="94">
        <v>1.0514661634747581E-2</v>
      </c>
      <c r="U65" s="94">
        <v>3.259889985554364E-3</v>
      </c>
    </row>
    <row r="66" spans="2:21">
      <c r="B66" s="86" t="s">
        <v>445</v>
      </c>
      <c r="C66" s="83" t="s">
        <v>446</v>
      </c>
      <c r="D66" s="96" t="s">
        <v>126</v>
      </c>
      <c r="E66" s="96" t="s">
        <v>317</v>
      </c>
      <c r="F66" s="96" t="s">
        <v>447</v>
      </c>
      <c r="G66" s="96" t="s">
        <v>448</v>
      </c>
      <c r="H66" s="83" t="s">
        <v>449</v>
      </c>
      <c r="I66" s="83" t="s">
        <v>321</v>
      </c>
      <c r="J66" s="83"/>
      <c r="K66" s="93">
        <v>8.44</v>
      </c>
      <c r="L66" s="96" t="s">
        <v>170</v>
      </c>
      <c r="M66" s="97">
        <v>5.1500000000000004E-2</v>
      </c>
      <c r="N66" s="97">
        <v>2.5300000000000003E-2</v>
      </c>
      <c r="O66" s="93">
        <v>9764764.9999999981</v>
      </c>
      <c r="P66" s="95">
        <v>149.30000000000001</v>
      </c>
      <c r="Q66" s="83"/>
      <c r="R66" s="93">
        <v>14578.793949999997</v>
      </c>
      <c r="S66" s="94">
        <v>2.7498463822527705E-3</v>
      </c>
      <c r="T66" s="94">
        <v>2.9297698306047167E-2</v>
      </c>
      <c r="U66" s="94">
        <v>9.0832474334747344E-3</v>
      </c>
    </row>
    <row r="67" spans="2:21">
      <c r="B67" s="86" t="s">
        <v>450</v>
      </c>
      <c r="C67" s="83" t="s">
        <v>451</v>
      </c>
      <c r="D67" s="96" t="s">
        <v>126</v>
      </c>
      <c r="E67" s="96" t="s">
        <v>317</v>
      </c>
      <c r="F67" s="96" t="s">
        <v>452</v>
      </c>
      <c r="G67" s="96" t="s">
        <v>367</v>
      </c>
      <c r="H67" s="83" t="s">
        <v>449</v>
      </c>
      <c r="I67" s="83" t="s">
        <v>166</v>
      </c>
      <c r="J67" s="83"/>
      <c r="K67" s="93">
        <v>3.02</v>
      </c>
      <c r="L67" s="96" t="s">
        <v>170</v>
      </c>
      <c r="M67" s="97">
        <v>2.8500000000000001E-2</v>
      </c>
      <c r="N67" s="97">
        <v>7.9000000000000008E-3</v>
      </c>
      <c r="O67" s="93">
        <v>999999.99999999988</v>
      </c>
      <c r="P67" s="95">
        <v>108.65</v>
      </c>
      <c r="Q67" s="83"/>
      <c r="R67" s="93">
        <v>1086.4999999999998</v>
      </c>
      <c r="S67" s="94">
        <v>2.0439048126957961E-3</v>
      </c>
      <c r="T67" s="94">
        <v>2.183441875829533E-3</v>
      </c>
      <c r="U67" s="94">
        <v>6.7693859796065623E-4</v>
      </c>
    </row>
    <row r="68" spans="2:21">
      <c r="B68" s="86" t="s">
        <v>453</v>
      </c>
      <c r="C68" s="83" t="s">
        <v>454</v>
      </c>
      <c r="D68" s="96" t="s">
        <v>126</v>
      </c>
      <c r="E68" s="96" t="s">
        <v>317</v>
      </c>
      <c r="F68" s="96" t="s">
        <v>452</v>
      </c>
      <c r="G68" s="96" t="s">
        <v>367</v>
      </c>
      <c r="H68" s="83" t="s">
        <v>449</v>
      </c>
      <c r="I68" s="83" t="s">
        <v>166</v>
      </c>
      <c r="J68" s="83"/>
      <c r="K68" s="93">
        <v>0.74</v>
      </c>
      <c r="L68" s="96" t="s">
        <v>170</v>
      </c>
      <c r="M68" s="97">
        <v>4.8499999999999995E-2</v>
      </c>
      <c r="N68" s="97">
        <v>1.3599999999999999E-2</v>
      </c>
      <c r="O68" s="93">
        <v>1945.3299999999997</v>
      </c>
      <c r="P68" s="95">
        <v>125.96</v>
      </c>
      <c r="Q68" s="83"/>
      <c r="R68" s="93">
        <v>2.4503300000000001</v>
      </c>
      <c r="S68" s="94">
        <v>1.5533729492557302E-5</v>
      </c>
      <c r="T68" s="94">
        <v>4.9242090488737975E-6</v>
      </c>
      <c r="U68" s="94">
        <v>1.5266663182153108E-6</v>
      </c>
    </row>
    <row r="69" spans="2:21">
      <c r="B69" s="86" t="s">
        <v>455</v>
      </c>
      <c r="C69" s="83" t="s">
        <v>456</v>
      </c>
      <c r="D69" s="96" t="s">
        <v>126</v>
      </c>
      <c r="E69" s="96" t="s">
        <v>317</v>
      </c>
      <c r="F69" s="96" t="s">
        <v>452</v>
      </c>
      <c r="G69" s="96" t="s">
        <v>367</v>
      </c>
      <c r="H69" s="83" t="s">
        <v>449</v>
      </c>
      <c r="I69" s="83" t="s">
        <v>166</v>
      </c>
      <c r="J69" s="83"/>
      <c r="K69" s="93">
        <v>1.45</v>
      </c>
      <c r="L69" s="96" t="s">
        <v>170</v>
      </c>
      <c r="M69" s="97">
        <v>3.7699999999999997E-2</v>
      </c>
      <c r="N69" s="97">
        <v>2.3E-3</v>
      </c>
      <c r="O69" s="93">
        <v>489631.15999999992</v>
      </c>
      <c r="P69" s="95">
        <v>114.58</v>
      </c>
      <c r="Q69" s="93">
        <v>10.06404</v>
      </c>
      <c r="R69" s="93">
        <v>571.08340999999996</v>
      </c>
      <c r="S69" s="94">
        <v>1.3499093824848464E-3</v>
      </c>
      <c r="T69" s="94">
        <v>1.1476552526327902E-3</v>
      </c>
      <c r="U69" s="94">
        <v>3.5581077117716582E-4</v>
      </c>
    </row>
    <row r="70" spans="2:21">
      <c r="B70" s="86" t="s">
        <v>457</v>
      </c>
      <c r="C70" s="83" t="s">
        <v>458</v>
      </c>
      <c r="D70" s="96" t="s">
        <v>126</v>
      </c>
      <c r="E70" s="96" t="s">
        <v>317</v>
      </c>
      <c r="F70" s="96" t="s">
        <v>452</v>
      </c>
      <c r="G70" s="96" t="s">
        <v>367</v>
      </c>
      <c r="H70" s="83" t="s">
        <v>449</v>
      </c>
      <c r="I70" s="83" t="s">
        <v>166</v>
      </c>
      <c r="J70" s="83"/>
      <c r="K70" s="93">
        <v>5.080000000000001</v>
      </c>
      <c r="L70" s="96" t="s">
        <v>170</v>
      </c>
      <c r="M70" s="97">
        <v>2.5000000000000001E-2</v>
      </c>
      <c r="N70" s="97">
        <v>1.4600000000000002E-2</v>
      </c>
      <c r="O70" s="93">
        <v>65275.929999999993</v>
      </c>
      <c r="P70" s="95">
        <v>105.93</v>
      </c>
      <c r="Q70" s="83"/>
      <c r="R70" s="93">
        <v>69.146799999999985</v>
      </c>
      <c r="S70" s="94">
        <v>1.3946428407106165E-4</v>
      </c>
      <c r="T70" s="94">
        <v>1.3895813962228214E-4</v>
      </c>
      <c r="U70" s="94">
        <v>4.3081581081883026E-5</v>
      </c>
    </row>
    <row r="71" spans="2:21">
      <c r="B71" s="86" t="s">
        <v>459</v>
      </c>
      <c r="C71" s="83" t="s">
        <v>460</v>
      </c>
      <c r="D71" s="96" t="s">
        <v>126</v>
      </c>
      <c r="E71" s="96" t="s">
        <v>317</v>
      </c>
      <c r="F71" s="96" t="s">
        <v>452</v>
      </c>
      <c r="G71" s="96" t="s">
        <v>367</v>
      </c>
      <c r="H71" s="83" t="s">
        <v>449</v>
      </c>
      <c r="I71" s="83" t="s">
        <v>166</v>
      </c>
      <c r="J71" s="83"/>
      <c r="K71" s="93">
        <v>5.9399999999999995</v>
      </c>
      <c r="L71" s="96" t="s">
        <v>170</v>
      </c>
      <c r="M71" s="97">
        <v>1.34E-2</v>
      </c>
      <c r="N71" s="97">
        <v>1.5399999999999999E-2</v>
      </c>
      <c r="O71" s="93">
        <v>1825139.6499999997</v>
      </c>
      <c r="P71" s="95">
        <v>100.12</v>
      </c>
      <c r="Q71" s="83"/>
      <c r="R71" s="93">
        <v>1827.3297099999997</v>
      </c>
      <c r="S71" s="94">
        <v>5.3309839367107273E-3</v>
      </c>
      <c r="T71" s="94">
        <v>3.6722210858365733E-3</v>
      </c>
      <c r="U71" s="94">
        <v>1.1385089847208952E-3</v>
      </c>
    </row>
    <row r="72" spans="2:21">
      <c r="B72" s="86" t="s">
        <v>461</v>
      </c>
      <c r="C72" s="83" t="s">
        <v>462</v>
      </c>
      <c r="D72" s="96" t="s">
        <v>126</v>
      </c>
      <c r="E72" s="96" t="s">
        <v>317</v>
      </c>
      <c r="F72" s="96" t="s">
        <v>452</v>
      </c>
      <c r="G72" s="96" t="s">
        <v>367</v>
      </c>
      <c r="H72" s="83" t="s">
        <v>449</v>
      </c>
      <c r="I72" s="83" t="s">
        <v>166</v>
      </c>
      <c r="J72" s="83"/>
      <c r="K72" s="93">
        <v>5.919999999999999</v>
      </c>
      <c r="L72" s="96" t="s">
        <v>170</v>
      </c>
      <c r="M72" s="97">
        <v>1.95E-2</v>
      </c>
      <c r="N72" s="97">
        <v>1.9299999999999998E-2</v>
      </c>
      <c r="O72" s="93">
        <v>612022.99999999988</v>
      </c>
      <c r="P72" s="95">
        <v>101.1</v>
      </c>
      <c r="Q72" s="83"/>
      <c r="R72" s="93">
        <v>618.75531000000001</v>
      </c>
      <c r="S72" s="94">
        <v>8.6037194224478336E-4</v>
      </c>
      <c r="T72" s="94">
        <v>1.2434572063928988E-3</v>
      </c>
      <c r="U72" s="94">
        <v>3.8551251912757601E-4</v>
      </c>
    </row>
    <row r="73" spans="2:21">
      <c r="B73" s="86" t="s">
        <v>463</v>
      </c>
      <c r="C73" s="83" t="s">
        <v>464</v>
      </c>
      <c r="D73" s="96" t="s">
        <v>126</v>
      </c>
      <c r="E73" s="96" t="s">
        <v>317</v>
      </c>
      <c r="F73" s="96" t="s">
        <v>465</v>
      </c>
      <c r="G73" s="96" t="s">
        <v>367</v>
      </c>
      <c r="H73" s="83" t="s">
        <v>449</v>
      </c>
      <c r="I73" s="83" t="s">
        <v>166</v>
      </c>
      <c r="J73" s="83"/>
      <c r="K73" s="93">
        <v>4.75</v>
      </c>
      <c r="L73" s="96" t="s">
        <v>170</v>
      </c>
      <c r="M73" s="97">
        <v>4.7500000000000001E-2</v>
      </c>
      <c r="N73" s="97">
        <v>1.03E-2</v>
      </c>
      <c r="O73" s="93">
        <v>9054272.9999999981</v>
      </c>
      <c r="P73" s="95">
        <v>145.69999999999999</v>
      </c>
      <c r="Q73" s="83"/>
      <c r="R73" s="93">
        <v>13192.075579999999</v>
      </c>
      <c r="S73" s="94">
        <v>4.7974741694484175E-3</v>
      </c>
      <c r="T73" s="94">
        <v>2.6510934422899382E-2</v>
      </c>
      <c r="U73" s="94">
        <v>8.2192592244051659E-3</v>
      </c>
    </row>
    <row r="74" spans="2:21">
      <c r="B74" s="86" t="s">
        <v>466</v>
      </c>
      <c r="C74" s="83" t="s">
        <v>467</v>
      </c>
      <c r="D74" s="96" t="s">
        <v>126</v>
      </c>
      <c r="E74" s="96" t="s">
        <v>317</v>
      </c>
      <c r="F74" s="96" t="s">
        <v>468</v>
      </c>
      <c r="G74" s="96" t="s">
        <v>367</v>
      </c>
      <c r="H74" s="83" t="s">
        <v>449</v>
      </c>
      <c r="I74" s="83" t="s">
        <v>166</v>
      </c>
      <c r="J74" s="83"/>
      <c r="K74" s="93">
        <v>1.2000000000000002</v>
      </c>
      <c r="L74" s="96" t="s">
        <v>170</v>
      </c>
      <c r="M74" s="97">
        <v>6.5000000000000002E-2</v>
      </c>
      <c r="N74" s="97">
        <v>-1E-3</v>
      </c>
      <c r="O74" s="93">
        <v>1384946.36</v>
      </c>
      <c r="P74" s="95">
        <v>124.22</v>
      </c>
      <c r="Q74" s="83"/>
      <c r="R74" s="93">
        <v>1720.3803499999997</v>
      </c>
      <c r="S74" s="94">
        <v>2.1698332638051096E-3</v>
      </c>
      <c r="T74" s="94">
        <v>3.4572945223601183E-3</v>
      </c>
      <c r="U74" s="94">
        <v>1.0718747004952261E-3</v>
      </c>
    </row>
    <row r="75" spans="2:21">
      <c r="B75" s="86" t="s">
        <v>469</v>
      </c>
      <c r="C75" s="83" t="s">
        <v>470</v>
      </c>
      <c r="D75" s="96" t="s">
        <v>126</v>
      </c>
      <c r="E75" s="96" t="s">
        <v>317</v>
      </c>
      <c r="F75" s="96" t="s">
        <v>468</v>
      </c>
      <c r="G75" s="96" t="s">
        <v>367</v>
      </c>
      <c r="H75" s="83" t="s">
        <v>449</v>
      </c>
      <c r="I75" s="83" t="s">
        <v>166</v>
      </c>
      <c r="J75" s="83"/>
      <c r="K75" s="93">
        <v>6.6499999999999986</v>
      </c>
      <c r="L75" s="96" t="s">
        <v>170</v>
      </c>
      <c r="M75" s="97">
        <v>0.04</v>
      </c>
      <c r="N75" s="97">
        <v>2.5599999999999991E-2</v>
      </c>
      <c r="O75" s="93">
        <v>1925076.9999999998</v>
      </c>
      <c r="P75" s="95">
        <v>109.7</v>
      </c>
      <c r="Q75" s="83"/>
      <c r="R75" s="93">
        <v>2111.8094900000001</v>
      </c>
      <c r="S75" s="94">
        <v>6.5084736938015772E-4</v>
      </c>
      <c r="T75" s="94">
        <v>4.2439146564567055E-3</v>
      </c>
      <c r="U75" s="94">
        <v>1.31575274304704E-3</v>
      </c>
    </row>
    <row r="76" spans="2:21">
      <c r="B76" s="86" t="s">
        <v>471</v>
      </c>
      <c r="C76" s="83" t="s">
        <v>472</v>
      </c>
      <c r="D76" s="96" t="s">
        <v>126</v>
      </c>
      <c r="E76" s="96" t="s">
        <v>317</v>
      </c>
      <c r="F76" s="96" t="s">
        <v>468</v>
      </c>
      <c r="G76" s="96" t="s">
        <v>367</v>
      </c>
      <c r="H76" s="83" t="s">
        <v>449</v>
      </c>
      <c r="I76" s="83" t="s">
        <v>166</v>
      </c>
      <c r="J76" s="83"/>
      <c r="K76" s="93">
        <v>6.94</v>
      </c>
      <c r="L76" s="96" t="s">
        <v>170</v>
      </c>
      <c r="M76" s="97">
        <v>2.7799999999999998E-2</v>
      </c>
      <c r="N76" s="97">
        <v>2.7300000000000001E-2</v>
      </c>
      <c r="O76" s="93">
        <v>1883375.9999999998</v>
      </c>
      <c r="P76" s="95">
        <v>101.78</v>
      </c>
      <c r="Q76" s="83"/>
      <c r="R76" s="93">
        <v>1916.9000999999996</v>
      </c>
      <c r="S76" s="94">
        <v>2.1888064263450393E-3</v>
      </c>
      <c r="T76" s="94">
        <v>3.8522226876408832E-3</v>
      </c>
      <c r="U76" s="94">
        <v>1.1943153852964951E-3</v>
      </c>
    </row>
    <row r="77" spans="2:21">
      <c r="B77" s="86" t="s">
        <v>473</v>
      </c>
      <c r="C77" s="83" t="s">
        <v>474</v>
      </c>
      <c r="D77" s="96" t="s">
        <v>126</v>
      </c>
      <c r="E77" s="96" t="s">
        <v>317</v>
      </c>
      <c r="F77" s="96" t="s">
        <v>468</v>
      </c>
      <c r="G77" s="96" t="s">
        <v>367</v>
      </c>
      <c r="H77" s="83" t="s">
        <v>449</v>
      </c>
      <c r="I77" s="83" t="s">
        <v>166</v>
      </c>
      <c r="J77" s="83"/>
      <c r="K77" s="93">
        <v>1.8099999999999998</v>
      </c>
      <c r="L77" s="96" t="s">
        <v>170</v>
      </c>
      <c r="M77" s="97">
        <v>5.0999999999999997E-2</v>
      </c>
      <c r="N77" s="97">
        <v>8.3999999999999995E-3</v>
      </c>
      <c r="O77" s="93">
        <v>2645182.9999999995</v>
      </c>
      <c r="P77" s="95">
        <v>129.46</v>
      </c>
      <c r="Q77" s="83"/>
      <c r="R77" s="93">
        <v>3424.4536899999994</v>
      </c>
      <c r="S77" s="94">
        <v>1.2784543398908052E-3</v>
      </c>
      <c r="T77" s="94">
        <v>6.8818183051863472E-3</v>
      </c>
      <c r="U77" s="94">
        <v>2.1335893968612938E-3</v>
      </c>
    </row>
    <row r="78" spans="2:21">
      <c r="B78" s="86" t="s">
        <v>475</v>
      </c>
      <c r="C78" s="83" t="s">
        <v>476</v>
      </c>
      <c r="D78" s="96" t="s">
        <v>126</v>
      </c>
      <c r="E78" s="96" t="s">
        <v>317</v>
      </c>
      <c r="F78" s="96" t="s">
        <v>477</v>
      </c>
      <c r="G78" s="96" t="s">
        <v>478</v>
      </c>
      <c r="H78" s="83" t="s">
        <v>449</v>
      </c>
      <c r="I78" s="83" t="s">
        <v>321</v>
      </c>
      <c r="J78" s="83"/>
      <c r="K78" s="93">
        <v>4.55</v>
      </c>
      <c r="L78" s="96" t="s">
        <v>170</v>
      </c>
      <c r="M78" s="97">
        <v>3.85E-2</v>
      </c>
      <c r="N78" s="97">
        <v>6.9999999999999993E-3</v>
      </c>
      <c r="O78" s="93">
        <v>43954.999999999993</v>
      </c>
      <c r="P78" s="95">
        <v>119.27</v>
      </c>
      <c r="Q78" s="83"/>
      <c r="R78" s="93">
        <v>52.425139999999992</v>
      </c>
      <c r="S78" s="94">
        <v>1.8349226673292508E-4</v>
      </c>
      <c r="T78" s="94">
        <v>1.0535411506877671E-4</v>
      </c>
      <c r="U78" s="94">
        <v>3.2663231265063159E-5</v>
      </c>
    </row>
    <row r="79" spans="2:21">
      <c r="B79" s="86" t="s">
        <v>479</v>
      </c>
      <c r="C79" s="83" t="s">
        <v>480</v>
      </c>
      <c r="D79" s="96" t="s">
        <v>126</v>
      </c>
      <c r="E79" s="96" t="s">
        <v>317</v>
      </c>
      <c r="F79" s="96" t="s">
        <v>477</v>
      </c>
      <c r="G79" s="96" t="s">
        <v>478</v>
      </c>
      <c r="H79" s="83" t="s">
        <v>449</v>
      </c>
      <c r="I79" s="83" t="s">
        <v>321</v>
      </c>
      <c r="J79" s="83"/>
      <c r="K79" s="93">
        <v>5.39</v>
      </c>
      <c r="L79" s="96" t="s">
        <v>170</v>
      </c>
      <c r="M79" s="97">
        <v>3.85E-2</v>
      </c>
      <c r="N79" s="97">
        <v>1.03E-2</v>
      </c>
      <c r="O79" s="93">
        <v>124707.99999999999</v>
      </c>
      <c r="P79" s="95">
        <v>120.25</v>
      </c>
      <c r="Q79" s="83"/>
      <c r="R79" s="93">
        <v>149.96137999999996</v>
      </c>
      <c r="S79" s="94">
        <v>4.9883199999999994E-4</v>
      </c>
      <c r="T79" s="94">
        <v>3.0136397316998196E-4</v>
      </c>
      <c r="U79" s="94">
        <v>9.3432716360280905E-5</v>
      </c>
    </row>
    <row r="80" spans="2:21">
      <c r="B80" s="86" t="s">
        <v>481</v>
      </c>
      <c r="C80" s="83" t="s">
        <v>482</v>
      </c>
      <c r="D80" s="96" t="s">
        <v>126</v>
      </c>
      <c r="E80" s="96" t="s">
        <v>317</v>
      </c>
      <c r="F80" s="96" t="s">
        <v>483</v>
      </c>
      <c r="G80" s="96" t="s">
        <v>478</v>
      </c>
      <c r="H80" s="83" t="s">
        <v>449</v>
      </c>
      <c r="I80" s="83" t="s">
        <v>166</v>
      </c>
      <c r="J80" s="83"/>
      <c r="K80" s="93">
        <v>2.92</v>
      </c>
      <c r="L80" s="96" t="s">
        <v>170</v>
      </c>
      <c r="M80" s="97">
        <v>3.7499999999999999E-2</v>
      </c>
      <c r="N80" s="97">
        <v>3.8999999999999994E-3</v>
      </c>
      <c r="O80" s="93">
        <v>250470.99999999997</v>
      </c>
      <c r="P80" s="95">
        <v>120.35</v>
      </c>
      <c r="Q80" s="83"/>
      <c r="R80" s="93">
        <v>301.44182999999998</v>
      </c>
      <c r="S80" s="94">
        <v>3.2331299609725061E-4</v>
      </c>
      <c r="T80" s="94">
        <v>6.0578068545668413E-4</v>
      </c>
      <c r="U80" s="94">
        <v>1.8781188197597285E-4</v>
      </c>
    </row>
    <row r="81" spans="2:21">
      <c r="B81" s="86" t="s">
        <v>484</v>
      </c>
      <c r="C81" s="83" t="s">
        <v>485</v>
      </c>
      <c r="D81" s="96" t="s">
        <v>126</v>
      </c>
      <c r="E81" s="96" t="s">
        <v>317</v>
      </c>
      <c r="F81" s="96" t="s">
        <v>483</v>
      </c>
      <c r="G81" s="96" t="s">
        <v>478</v>
      </c>
      <c r="H81" s="83" t="s">
        <v>449</v>
      </c>
      <c r="I81" s="83" t="s">
        <v>166</v>
      </c>
      <c r="J81" s="83"/>
      <c r="K81" s="93">
        <v>6.5100000000000016</v>
      </c>
      <c r="L81" s="96" t="s">
        <v>170</v>
      </c>
      <c r="M81" s="97">
        <v>2.4799999999999999E-2</v>
      </c>
      <c r="N81" s="97">
        <v>1.2300000000000002E-2</v>
      </c>
      <c r="O81" s="93">
        <v>637218.99999999988</v>
      </c>
      <c r="P81" s="95">
        <v>109.72</v>
      </c>
      <c r="Q81" s="83"/>
      <c r="R81" s="93">
        <v>699.15671999999984</v>
      </c>
      <c r="S81" s="94">
        <v>1.5046983430589192E-3</v>
      </c>
      <c r="T81" s="94">
        <v>1.4050327291446143E-3</v>
      </c>
      <c r="U81" s="94">
        <v>4.3560623082519203E-4</v>
      </c>
    </row>
    <row r="82" spans="2:21">
      <c r="B82" s="86" t="s">
        <v>486</v>
      </c>
      <c r="C82" s="83" t="s">
        <v>487</v>
      </c>
      <c r="D82" s="96" t="s">
        <v>126</v>
      </c>
      <c r="E82" s="96" t="s">
        <v>317</v>
      </c>
      <c r="F82" s="96" t="s">
        <v>488</v>
      </c>
      <c r="G82" s="96" t="s">
        <v>367</v>
      </c>
      <c r="H82" s="83" t="s">
        <v>449</v>
      </c>
      <c r="I82" s="83" t="s">
        <v>321</v>
      </c>
      <c r="J82" s="83"/>
      <c r="K82" s="93">
        <v>5.1400000000000006</v>
      </c>
      <c r="L82" s="96" t="s">
        <v>170</v>
      </c>
      <c r="M82" s="97">
        <v>2.8500000000000001E-2</v>
      </c>
      <c r="N82" s="97">
        <v>1.2800000000000001E-2</v>
      </c>
      <c r="O82" s="93">
        <v>9324347.9999999981</v>
      </c>
      <c r="P82" s="95">
        <v>111.01</v>
      </c>
      <c r="Q82" s="83"/>
      <c r="R82" s="93">
        <v>10350.958449999998</v>
      </c>
      <c r="S82" s="94">
        <v>1.3652046852122984E-2</v>
      </c>
      <c r="T82" s="94">
        <v>2.0801395430006035E-2</v>
      </c>
      <c r="U82" s="94">
        <v>6.4491148648798966E-3</v>
      </c>
    </row>
    <row r="83" spans="2:21">
      <c r="B83" s="86" t="s">
        <v>489</v>
      </c>
      <c r="C83" s="83" t="s">
        <v>490</v>
      </c>
      <c r="D83" s="96" t="s">
        <v>126</v>
      </c>
      <c r="E83" s="96" t="s">
        <v>317</v>
      </c>
      <c r="F83" s="96" t="s">
        <v>491</v>
      </c>
      <c r="G83" s="96" t="s">
        <v>367</v>
      </c>
      <c r="H83" s="83" t="s">
        <v>449</v>
      </c>
      <c r="I83" s="83" t="s">
        <v>321</v>
      </c>
      <c r="J83" s="83"/>
      <c r="K83" s="93">
        <v>7.1800000000000006</v>
      </c>
      <c r="L83" s="96" t="s">
        <v>170</v>
      </c>
      <c r="M83" s="97">
        <v>1.3999999999999999E-2</v>
      </c>
      <c r="N83" s="97">
        <v>1.5700000000000002E-2</v>
      </c>
      <c r="O83" s="93">
        <v>1345999.9999999998</v>
      </c>
      <c r="P83" s="95">
        <v>99.41</v>
      </c>
      <c r="Q83" s="83"/>
      <c r="R83" s="93">
        <v>1338.0586599999997</v>
      </c>
      <c r="S83" s="94">
        <v>5.3075709779179803E-3</v>
      </c>
      <c r="T83" s="94">
        <v>2.6889768159782342E-3</v>
      </c>
      <c r="U83" s="94">
        <v>8.3367101085091069E-4</v>
      </c>
    </row>
    <row r="84" spans="2:21">
      <c r="B84" s="86" t="s">
        <v>492</v>
      </c>
      <c r="C84" s="83" t="s">
        <v>493</v>
      </c>
      <c r="D84" s="96" t="s">
        <v>126</v>
      </c>
      <c r="E84" s="96" t="s">
        <v>317</v>
      </c>
      <c r="F84" s="96" t="s">
        <v>330</v>
      </c>
      <c r="G84" s="96" t="s">
        <v>325</v>
      </c>
      <c r="H84" s="83" t="s">
        <v>449</v>
      </c>
      <c r="I84" s="83" t="s">
        <v>166</v>
      </c>
      <c r="J84" s="83"/>
      <c r="K84" s="93">
        <v>4.37</v>
      </c>
      <c r="L84" s="96" t="s">
        <v>170</v>
      </c>
      <c r="M84" s="97">
        <v>1.06E-2</v>
      </c>
      <c r="N84" s="97">
        <v>1.3900000000000001E-2</v>
      </c>
      <c r="O84" s="93">
        <v>26</v>
      </c>
      <c r="P84" s="95">
        <v>5001994</v>
      </c>
      <c r="Q84" s="83"/>
      <c r="R84" s="93">
        <v>1300.5183899999997</v>
      </c>
      <c r="S84" s="94">
        <v>1.914721260770306E-3</v>
      </c>
      <c r="T84" s="94">
        <v>2.613535492878421E-3</v>
      </c>
      <c r="U84" s="94">
        <v>8.1028172622977439E-4</v>
      </c>
    </row>
    <row r="85" spans="2:21">
      <c r="B85" s="86" t="s">
        <v>494</v>
      </c>
      <c r="C85" s="83" t="s">
        <v>495</v>
      </c>
      <c r="D85" s="96" t="s">
        <v>126</v>
      </c>
      <c r="E85" s="96" t="s">
        <v>317</v>
      </c>
      <c r="F85" s="96" t="s">
        <v>427</v>
      </c>
      <c r="G85" s="96" t="s">
        <v>367</v>
      </c>
      <c r="H85" s="83" t="s">
        <v>449</v>
      </c>
      <c r="I85" s="83" t="s">
        <v>321</v>
      </c>
      <c r="J85" s="83"/>
      <c r="K85" s="93">
        <v>2.6700000000000004</v>
      </c>
      <c r="L85" s="96" t="s">
        <v>170</v>
      </c>
      <c r="M85" s="97">
        <v>4.9000000000000002E-2</v>
      </c>
      <c r="N85" s="97">
        <v>6.5999999999999991E-3</v>
      </c>
      <c r="O85" s="93">
        <v>204461.04999999996</v>
      </c>
      <c r="P85" s="95">
        <v>116.15</v>
      </c>
      <c r="Q85" s="83"/>
      <c r="R85" s="93">
        <v>237.48148999999995</v>
      </c>
      <c r="S85" s="94">
        <v>2.5621173842850639E-4</v>
      </c>
      <c r="T85" s="94">
        <v>4.7724531063082602E-4</v>
      </c>
      <c r="U85" s="94">
        <v>1.4796169984556616E-4</v>
      </c>
    </row>
    <row r="86" spans="2:21">
      <c r="B86" s="86" t="s">
        <v>496</v>
      </c>
      <c r="C86" s="83" t="s">
        <v>497</v>
      </c>
      <c r="D86" s="96" t="s">
        <v>126</v>
      </c>
      <c r="E86" s="96" t="s">
        <v>317</v>
      </c>
      <c r="F86" s="96" t="s">
        <v>427</v>
      </c>
      <c r="G86" s="96" t="s">
        <v>367</v>
      </c>
      <c r="H86" s="83" t="s">
        <v>449</v>
      </c>
      <c r="I86" s="83" t="s">
        <v>321</v>
      </c>
      <c r="J86" s="83"/>
      <c r="K86" s="93">
        <v>6.11</v>
      </c>
      <c r="L86" s="96" t="s">
        <v>170</v>
      </c>
      <c r="M86" s="97">
        <v>2.3E-2</v>
      </c>
      <c r="N86" s="97">
        <v>1.9900000000000008E-2</v>
      </c>
      <c r="O86" s="93">
        <v>2039133.5699999998</v>
      </c>
      <c r="P86" s="95">
        <v>103.53</v>
      </c>
      <c r="Q86" s="93">
        <v>46.123659999999994</v>
      </c>
      <c r="R86" s="93">
        <v>2157.6550099999995</v>
      </c>
      <c r="S86" s="94">
        <v>1.4458134606149702E-3</v>
      </c>
      <c r="T86" s="94">
        <v>4.3360462976782237E-3</v>
      </c>
      <c r="U86" s="94">
        <v>1.3443165737249752E-3</v>
      </c>
    </row>
    <row r="87" spans="2:21">
      <c r="B87" s="86" t="s">
        <v>498</v>
      </c>
      <c r="C87" s="83" t="s">
        <v>499</v>
      </c>
      <c r="D87" s="96" t="s">
        <v>126</v>
      </c>
      <c r="E87" s="96" t="s">
        <v>317</v>
      </c>
      <c r="F87" s="96" t="s">
        <v>427</v>
      </c>
      <c r="G87" s="96" t="s">
        <v>367</v>
      </c>
      <c r="H87" s="83" t="s">
        <v>449</v>
      </c>
      <c r="I87" s="83" t="s">
        <v>321</v>
      </c>
      <c r="J87" s="83"/>
      <c r="K87" s="93">
        <v>2.5600000000000005</v>
      </c>
      <c r="L87" s="96" t="s">
        <v>170</v>
      </c>
      <c r="M87" s="97">
        <v>5.8499999999999996E-2</v>
      </c>
      <c r="N87" s="97">
        <v>6.0000000000000001E-3</v>
      </c>
      <c r="O87" s="93">
        <v>1848047.6699999997</v>
      </c>
      <c r="P87" s="95">
        <v>123.86</v>
      </c>
      <c r="Q87" s="83"/>
      <c r="R87" s="93">
        <v>2288.9918599999992</v>
      </c>
      <c r="S87" s="94">
        <v>1.5690962693291402E-3</v>
      </c>
      <c r="T87" s="94">
        <v>4.5999822186442076E-3</v>
      </c>
      <c r="U87" s="94">
        <v>1.4261453662694475E-3</v>
      </c>
    </row>
    <row r="88" spans="2:21">
      <c r="B88" s="86" t="s">
        <v>500</v>
      </c>
      <c r="C88" s="83" t="s">
        <v>501</v>
      </c>
      <c r="D88" s="96" t="s">
        <v>126</v>
      </c>
      <c r="E88" s="96" t="s">
        <v>317</v>
      </c>
      <c r="F88" s="96" t="s">
        <v>427</v>
      </c>
      <c r="G88" s="96" t="s">
        <v>367</v>
      </c>
      <c r="H88" s="83" t="s">
        <v>449</v>
      </c>
      <c r="I88" s="83" t="s">
        <v>321</v>
      </c>
      <c r="J88" s="83"/>
      <c r="K88" s="93">
        <v>7.5499999999999989</v>
      </c>
      <c r="L88" s="96" t="s">
        <v>170</v>
      </c>
      <c r="M88" s="97">
        <v>2.2499999999999999E-2</v>
      </c>
      <c r="N88" s="97">
        <v>2.2000000000000002E-2</v>
      </c>
      <c r="O88" s="93">
        <v>797999.99999999988</v>
      </c>
      <c r="P88" s="95">
        <v>101.73</v>
      </c>
      <c r="Q88" s="93">
        <v>5.8303299999999991</v>
      </c>
      <c r="R88" s="93">
        <v>817.63572999999985</v>
      </c>
      <c r="S88" s="94">
        <v>4.2439359048677622E-3</v>
      </c>
      <c r="T88" s="94">
        <v>1.6431293990395303E-3</v>
      </c>
      <c r="U88" s="94">
        <v>5.0942400801540515E-4</v>
      </c>
    </row>
    <row r="89" spans="2:21">
      <c r="B89" s="86" t="s">
        <v>502</v>
      </c>
      <c r="C89" s="83" t="s">
        <v>503</v>
      </c>
      <c r="D89" s="96" t="s">
        <v>126</v>
      </c>
      <c r="E89" s="96" t="s">
        <v>317</v>
      </c>
      <c r="F89" s="96" t="s">
        <v>504</v>
      </c>
      <c r="G89" s="96" t="s">
        <v>478</v>
      </c>
      <c r="H89" s="83" t="s">
        <v>449</v>
      </c>
      <c r="I89" s="83" t="s">
        <v>166</v>
      </c>
      <c r="J89" s="83"/>
      <c r="K89" s="93">
        <v>0.53</v>
      </c>
      <c r="L89" s="96" t="s">
        <v>170</v>
      </c>
      <c r="M89" s="97">
        <v>4.2800000000000005E-2</v>
      </c>
      <c r="N89" s="97">
        <v>3.4999999999999992E-3</v>
      </c>
      <c r="O89" s="93">
        <v>124999.99999999999</v>
      </c>
      <c r="P89" s="95">
        <v>127.98</v>
      </c>
      <c r="Q89" s="83"/>
      <c r="R89" s="93">
        <v>159.97500999999997</v>
      </c>
      <c r="S89" s="94">
        <v>8.7378327164854496E-4</v>
      </c>
      <c r="T89" s="94">
        <v>3.2148746978393768E-4</v>
      </c>
      <c r="U89" s="94">
        <v>9.9671660357240652E-5</v>
      </c>
    </row>
    <row r="90" spans="2:21">
      <c r="B90" s="86" t="s">
        <v>505</v>
      </c>
      <c r="C90" s="83" t="s">
        <v>506</v>
      </c>
      <c r="D90" s="96" t="s">
        <v>126</v>
      </c>
      <c r="E90" s="96" t="s">
        <v>317</v>
      </c>
      <c r="F90" s="96" t="s">
        <v>507</v>
      </c>
      <c r="G90" s="96" t="s">
        <v>367</v>
      </c>
      <c r="H90" s="83" t="s">
        <v>449</v>
      </c>
      <c r="I90" s="83" t="s">
        <v>166</v>
      </c>
      <c r="J90" s="83"/>
      <c r="K90" s="93">
        <v>7.15</v>
      </c>
      <c r="L90" s="96" t="s">
        <v>170</v>
      </c>
      <c r="M90" s="97">
        <v>1.9599999999999999E-2</v>
      </c>
      <c r="N90" s="97">
        <v>1.89E-2</v>
      </c>
      <c r="O90" s="93">
        <v>2556849.9999999995</v>
      </c>
      <c r="P90" s="95">
        <v>101.58</v>
      </c>
      <c r="Q90" s="83"/>
      <c r="R90" s="93">
        <v>2597.2483299999994</v>
      </c>
      <c r="S90" s="94">
        <v>3.9696931776579941E-3</v>
      </c>
      <c r="T90" s="94">
        <v>5.2194576766224779E-3</v>
      </c>
      <c r="U90" s="94">
        <v>1.6182030769128909E-3</v>
      </c>
    </row>
    <row r="91" spans="2:21">
      <c r="B91" s="86" t="s">
        <v>508</v>
      </c>
      <c r="C91" s="83" t="s">
        <v>509</v>
      </c>
      <c r="D91" s="96" t="s">
        <v>126</v>
      </c>
      <c r="E91" s="96" t="s">
        <v>317</v>
      </c>
      <c r="F91" s="96" t="s">
        <v>507</v>
      </c>
      <c r="G91" s="96" t="s">
        <v>367</v>
      </c>
      <c r="H91" s="83" t="s">
        <v>449</v>
      </c>
      <c r="I91" s="83" t="s">
        <v>166</v>
      </c>
      <c r="J91" s="83"/>
      <c r="K91" s="93">
        <v>4.2199999999999989</v>
      </c>
      <c r="L91" s="96" t="s">
        <v>170</v>
      </c>
      <c r="M91" s="97">
        <v>2.75E-2</v>
      </c>
      <c r="N91" s="97">
        <v>8.6E-3</v>
      </c>
      <c r="O91" s="93">
        <v>40195.660000000003</v>
      </c>
      <c r="P91" s="95">
        <v>109.31</v>
      </c>
      <c r="Q91" s="83"/>
      <c r="R91" s="93">
        <v>43.937870000000004</v>
      </c>
      <c r="S91" s="94">
        <v>8.4400048864925647E-5</v>
      </c>
      <c r="T91" s="94">
        <v>8.8298007632539526E-5</v>
      </c>
      <c r="U91" s="94">
        <v>2.7375278522943015E-5</v>
      </c>
    </row>
    <row r="92" spans="2:21">
      <c r="B92" s="86" t="s">
        <v>510</v>
      </c>
      <c r="C92" s="83" t="s">
        <v>511</v>
      </c>
      <c r="D92" s="96" t="s">
        <v>126</v>
      </c>
      <c r="E92" s="96" t="s">
        <v>317</v>
      </c>
      <c r="F92" s="96" t="s">
        <v>347</v>
      </c>
      <c r="G92" s="96" t="s">
        <v>325</v>
      </c>
      <c r="H92" s="83" t="s">
        <v>449</v>
      </c>
      <c r="I92" s="83" t="s">
        <v>166</v>
      </c>
      <c r="J92" s="83"/>
      <c r="K92" s="93">
        <v>4.7100000000000009</v>
      </c>
      <c r="L92" s="96" t="s">
        <v>170</v>
      </c>
      <c r="M92" s="97">
        <v>1.4199999999999999E-2</v>
      </c>
      <c r="N92" s="97">
        <v>1.4200000000000001E-2</v>
      </c>
      <c r="O92" s="93">
        <v>38</v>
      </c>
      <c r="P92" s="95">
        <v>5046567</v>
      </c>
      <c r="Q92" s="83"/>
      <c r="R92" s="93">
        <v>1917.6956199999997</v>
      </c>
      <c r="S92" s="94">
        <v>1.793044873307224E-3</v>
      </c>
      <c r="T92" s="94">
        <v>3.8538213730353243E-3</v>
      </c>
      <c r="U92" s="94">
        <v>1.1948110302053305E-3</v>
      </c>
    </row>
    <row r="93" spans="2:21">
      <c r="B93" s="86" t="s">
        <v>512</v>
      </c>
      <c r="C93" s="83" t="s">
        <v>513</v>
      </c>
      <c r="D93" s="96" t="s">
        <v>126</v>
      </c>
      <c r="E93" s="96" t="s">
        <v>317</v>
      </c>
      <c r="F93" s="96" t="s">
        <v>347</v>
      </c>
      <c r="G93" s="96" t="s">
        <v>325</v>
      </c>
      <c r="H93" s="83" t="s">
        <v>449</v>
      </c>
      <c r="I93" s="83" t="s">
        <v>166</v>
      </c>
      <c r="J93" s="83"/>
      <c r="K93" s="93">
        <v>5.3100000000000005</v>
      </c>
      <c r="L93" s="96" t="s">
        <v>170</v>
      </c>
      <c r="M93" s="97">
        <v>1.5900000000000001E-2</v>
      </c>
      <c r="N93" s="97">
        <v>1.6200000000000003E-2</v>
      </c>
      <c r="O93" s="93">
        <v>57</v>
      </c>
      <c r="P93" s="95">
        <v>4995000</v>
      </c>
      <c r="Q93" s="83"/>
      <c r="R93" s="93">
        <v>2847.1500299999993</v>
      </c>
      <c r="S93" s="94">
        <v>3.8076152304609193E-3</v>
      </c>
      <c r="T93" s="94">
        <v>5.7216627724540371E-3</v>
      </c>
      <c r="U93" s="94">
        <v>1.7739031288466088E-3</v>
      </c>
    </row>
    <row r="94" spans="2:21">
      <c r="B94" s="86" t="s">
        <v>514</v>
      </c>
      <c r="C94" s="83" t="s">
        <v>515</v>
      </c>
      <c r="D94" s="96" t="s">
        <v>126</v>
      </c>
      <c r="E94" s="96" t="s">
        <v>317</v>
      </c>
      <c r="F94" s="96" t="s">
        <v>516</v>
      </c>
      <c r="G94" s="96" t="s">
        <v>517</v>
      </c>
      <c r="H94" s="83" t="s">
        <v>449</v>
      </c>
      <c r="I94" s="83" t="s">
        <v>321</v>
      </c>
      <c r="J94" s="83"/>
      <c r="K94" s="93">
        <v>5.17</v>
      </c>
      <c r="L94" s="96" t="s">
        <v>170</v>
      </c>
      <c r="M94" s="97">
        <v>1.9400000000000001E-2</v>
      </c>
      <c r="N94" s="97">
        <v>1.04E-2</v>
      </c>
      <c r="O94" s="93">
        <v>805179.7799999998</v>
      </c>
      <c r="P94" s="95">
        <v>105.68</v>
      </c>
      <c r="Q94" s="83"/>
      <c r="R94" s="93">
        <v>850.91397999999981</v>
      </c>
      <c r="S94" s="94">
        <v>1.2155288415568574E-3</v>
      </c>
      <c r="T94" s="94">
        <v>1.710005721731039E-3</v>
      </c>
      <c r="U94" s="94">
        <v>5.3015786157967963E-4</v>
      </c>
    </row>
    <row r="95" spans="2:21">
      <c r="B95" s="86" t="s">
        <v>518</v>
      </c>
      <c r="C95" s="83" t="s">
        <v>519</v>
      </c>
      <c r="D95" s="96" t="s">
        <v>126</v>
      </c>
      <c r="E95" s="96" t="s">
        <v>317</v>
      </c>
      <c r="F95" s="96" t="s">
        <v>516</v>
      </c>
      <c r="G95" s="96" t="s">
        <v>517</v>
      </c>
      <c r="H95" s="83" t="s">
        <v>449</v>
      </c>
      <c r="I95" s="83" t="s">
        <v>321</v>
      </c>
      <c r="J95" s="83"/>
      <c r="K95" s="93">
        <v>7.05</v>
      </c>
      <c r="L95" s="96" t="s">
        <v>170</v>
      </c>
      <c r="M95" s="97">
        <v>1.23E-2</v>
      </c>
      <c r="N95" s="97">
        <v>1.7099999999999997E-2</v>
      </c>
      <c r="O95" s="93">
        <v>497.99999999999994</v>
      </c>
      <c r="P95" s="95">
        <v>97.38</v>
      </c>
      <c r="Q95" s="83"/>
      <c r="R95" s="93">
        <v>0.48494999999999994</v>
      </c>
      <c r="S95" s="94">
        <v>1.2447821631214536E-6</v>
      </c>
      <c r="T95" s="94">
        <v>9.7456064213854782E-7</v>
      </c>
      <c r="U95" s="94">
        <v>3.0214576445561E-7</v>
      </c>
    </row>
    <row r="96" spans="2:21">
      <c r="B96" s="86" t="s">
        <v>520</v>
      </c>
      <c r="C96" s="83" t="s">
        <v>521</v>
      </c>
      <c r="D96" s="96" t="s">
        <v>126</v>
      </c>
      <c r="E96" s="96" t="s">
        <v>317</v>
      </c>
      <c r="F96" s="96" t="s">
        <v>522</v>
      </c>
      <c r="G96" s="96" t="s">
        <v>478</v>
      </c>
      <c r="H96" s="83" t="s">
        <v>449</v>
      </c>
      <c r="I96" s="83" t="s">
        <v>166</v>
      </c>
      <c r="J96" s="83"/>
      <c r="K96" s="93">
        <v>1.23</v>
      </c>
      <c r="L96" s="96" t="s">
        <v>170</v>
      </c>
      <c r="M96" s="97">
        <v>3.6000000000000004E-2</v>
      </c>
      <c r="N96" s="97">
        <v>-2.2000000000000001E-3</v>
      </c>
      <c r="O96" s="93">
        <v>154466.99999999997</v>
      </c>
      <c r="P96" s="95">
        <v>112.66</v>
      </c>
      <c r="Q96" s="83"/>
      <c r="R96" s="93">
        <v>174.02251999999996</v>
      </c>
      <c r="S96" s="94">
        <v>3.7336843021232156E-4</v>
      </c>
      <c r="T96" s="94">
        <v>3.4971749425253792E-4</v>
      </c>
      <c r="U96" s="94">
        <v>1.0842389388162012E-4</v>
      </c>
    </row>
    <row r="97" spans="2:21">
      <c r="B97" s="86" t="s">
        <v>523</v>
      </c>
      <c r="C97" s="83" t="s">
        <v>524</v>
      </c>
      <c r="D97" s="96" t="s">
        <v>126</v>
      </c>
      <c r="E97" s="96" t="s">
        <v>317</v>
      </c>
      <c r="F97" s="96" t="s">
        <v>522</v>
      </c>
      <c r="G97" s="96" t="s">
        <v>478</v>
      </c>
      <c r="H97" s="83" t="s">
        <v>449</v>
      </c>
      <c r="I97" s="83" t="s">
        <v>166</v>
      </c>
      <c r="J97" s="83"/>
      <c r="K97" s="93">
        <v>7.6599999999999993</v>
      </c>
      <c r="L97" s="96" t="s">
        <v>170</v>
      </c>
      <c r="M97" s="97">
        <v>2.2499999999999999E-2</v>
      </c>
      <c r="N97" s="97">
        <v>1.47E-2</v>
      </c>
      <c r="O97" s="93">
        <v>1196953.9999999998</v>
      </c>
      <c r="P97" s="95">
        <v>107.89</v>
      </c>
      <c r="Q97" s="83"/>
      <c r="R97" s="93">
        <v>1291.3937299999998</v>
      </c>
      <c r="S97" s="94">
        <v>2.9257071467005324E-3</v>
      </c>
      <c r="T97" s="94">
        <v>2.5951984797659435E-3</v>
      </c>
      <c r="U97" s="94">
        <v>8.0459665071457183E-4</v>
      </c>
    </row>
    <row r="98" spans="2:21">
      <c r="B98" s="86" t="s">
        <v>525</v>
      </c>
      <c r="C98" s="83" t="s">
        <v>526</v>
      </c>
      <c r="D98" s="96" t="s">
        <v>126</v>
      </c>
      <c r="E98" s="96" t="s">
        <v>317</v>
      </c>
      <c r="F98" s="96" t="s">
        <v>354</v>
      </c>
      <c r="G98" s="96" t="s">
        <v>325</v>
      </c>
      <c r="H98" s="83" t="s">
        <v>527</v>
      </c>
      <c r="I98" s="83" t="s">
        <v>166</v>
      </c>
      <c r="J98" s="83"/>
      <c r="K98" s="93">
        <v>2.92</v>
      </c>
      <c r="L98" s="96" t="s">
        <v>170</v>
      </c>
      <c r="M98" s="97">
        <v>2.7999999999999997E-2</v>
      </c>
      <c r="N98" s="97">
        <v>1.03E-2</v>
      </c>
      <c r="O98" s="93">
        <v>72</v>
      </c>
      <c r="P98" s="95">
        <v>5329167</v>
      </c>
      <c r="Q98" s="83"/>
      <c r="R98" s="93">
        <v>3837.0000699999991</v>
      </c>
      <c r="S98" s="94">
        <v>4.0707864533273E-3</v>
      </c>
      <c r="T98" s="94">
        <v>7.7108758678314307E-3</v>
      </c>
      <c r="U98" s="94">
        <v>2.3906244342022458E-3</v>
      </c>
    </row>
    <row r="99" spans="2:21">
      <c r="B99" s="86" t="s">
        <v>528</v>
      </c>
      <c r="C99" s="83" t="s">
        <v>529</v>
      </c>
      <c r="D99" s="96" t="s">
        <v>126</v>
      </c>
      <c r="E99" s="96" t="s">
        <v>317</v>
      </c>
      <c r="F99" s="96" t="s">
        <v>354</v>
      </c>
      <c r="G99" s="96" t="s">
        <v>325</v>
      </c>
      <c r="H99" s="83" t="s">
        <v>527</v>
      </c>
      <c r="I99" s="83" t="s">
        <v>166</v>
      </c>
      <c r="J99" s="83"/>
      <c r="K99" s="93">
        <v>4.120000000000001</v>
      </c>
      <c r="L99" s="96" t="s">
        <v>170</v>
      </c>
      <c r="M99" s="97">
        <v>1.49E-2</v>
      </c>
      <c r="N99" s="97">
        <v>1.2800000000000001E-2</v>
      </c>
      <c r="O99" s="93">
        <v>1</v>
      </c>
      <c r="P99" s="95">
        <v>5150500</v>
      </c>
      <c r="Q99" s="83"/>
      <c r="R99" s="93">
        <v>51.505009999999984</v>
      </c>
      <c r="S99" s="94">
        <v>1.6534391534391542E-4</v>
      </c>
      <c r="T99" s="94">
        <v>1.0350501210218025E-4</v>
      </c>
      <c r="U99" s="94">
        <v>3.2089948695213605E-5</v>
      </c>
    </row>
    <row r="100" spans="2:21">
      <c r="B100" s="86" t="s">
        <v>530</v>
      </c>
      <c r="C100" s="83" t="s">
        <v>531</v>
      </c>
      <c r="D100" s="96" t="s">
        <v>126</v>
      </c>
      <c r="E100" s="96" t="s">
        <v>317</v>
      </c>
      <c r="F100" s="96" t="s">
        <v>407</v>
      </c>
      <c r="G100" s="96" t="s">
        <v>325</v>
      </c>
      <c r="H100" s="83" t="s">
        <v>527</v>
      </c>
      <c r="I100" s="83" t="s">
        <v>321</v>
      </c>
      <c r="J100" s="83"/>
      <c r="K100" s="93">
        <v>1.71</v>
      </c>
      <c r="L100" s="96" t="s">
        <v>170</v>
      </c>
      <c r="M100" s="97">
        <v>6.4000000000000001E-2</v>
      </c>
      <c r="N100" s="97">
        <v>1.5E-3</v>
      </c>
      <c r="O100" s="93">
        <v>5561236.9999999991</v>
      </c>
      <c r="P100" s="95">
        <v>127.45</v>
      </c>
      <c r="Q100" s="83"/>
      <c r="R100" s="93">
        <v>7087.7969299999986</v>
      </c>
      <c r="S100" s="94">
        <v>4.4419517716130551E-3</v>
      </c>
      <c r="T100" s="94">
        <v>1.4243711573251732E-2</v>
      </c>
      <c r="U100" s="94">
        <v>4.4160177785771224E-3</v>
      </c>
    </row>
    <row r="101" spans="2:21">
      <c r="B101" s="86" t="s">
        <v>532</v>
      </c>
      <c r="C101" s="83" t="s">
        <v>533</v>
      </c>
      <c r="D101" s="96" t="s">
        <v>126</v>
      </c>
      <c r="E101" s="96" t="s">
        <v>317</v>
      </c>
      <c r="F101" s="96" t="s">
        <v>534</v>
      </c>
      <c r="G101" s="96" t="s">
        <v>325</v>
      </c>
      <c r="H101" s="83" t="s">
        <v>527</v>
      </c>
      <c r="I101" s="83" t="s">
        <v>321</v>
      </c>
      <c r="J101" s="83"/>
      <c r="K101" s="93">
        <v>1.9900000000000002</v>
      </c>
      <c r="L101" s="96" t="s">
        <v>170</v>
      </c>
      <c r="M101" s="97">
        <v>0.02</v>
      </c>
      <c r="N101" s="97">
        <v>1.0000000000000002E-4</v>
      </c>
      <c r="O101" s="93">
        <v>154127.19999999998</v>
      </c>
      <c r="P101" s="95">
        <v>106.86</v>
      </c>
      <c r="Q101" s="83"/>
      <c r="R101" s="93">
        <v>164.70032999999995</v>
      </c>
      <c r="S101" s="94">
        <v>2.7088257335562341E-4</v>
      </c>
      <c r="T101" s="94">
        <v>3.3098352276570922E-4</v>
      </c>
      <c r="U101" s="94">
        <v>1.0261574825021391E-4</v>
      </c>
    </row>
    <row r="102" spans="2:21">
      <c r="B102" s="86" t="s">
        <v>535</v>
      </c>
      <c r="C102" s="83" t="s">
        <v>536</v>
      </c>
      <c r="D102" s="96" t="s">
        <v>126</v>
      </c>
      <c r="E102" s="96" t="s">
        <v>317</v>
      </c>
      <c r="F102" s="96" t="s">
        <v>537</v>
      </c>
      <c r="G102" s="96" t="s">
        <v>367</v>
      </c>
      <c r="H102" s="83" t="s">
        <v>527</v>
      </c>
      <c r="I102" s="83" t="s">
        <v>166</v>
      </c>
      <c r="J102" s="83"/>
      <c r="K102" s="93">
        <v>6.5000000000000009</v>
      </c>
      <c r="L102" s="96" t="s">
        <v>170</v>
      </c>
      <c r="M102" s="97">
        <v>1.5800000000000002E-2</v>
      </c>
      <c r="N102" s="97">
        <v>1.3400000000000002E-2</v>
      </c>
      <c r="O102" s="93">
        <v>1563677.5699999996</v>
      </c>
      <c r="P102" s="95">
        <v>102.81</v>
      </c>
      <c r="Q102" s="83"/>
      <c r="R102" s="93">
        <v>1607.6168799999996</v>
      </c>
      <c r="S102" s="94">
        <v>3.8681528235422159E-3</v>
      </c>
      <c r="T102" s="94">
        <v>3.2306838620178749E-3</v>
      </c>
      <c r="U102" s="94">
        <v>1.00161796300514E-3</v>
      </c>
    </row>
    <row r="103" spans="2:21">
      <c r="B103" s="86" t="s">
        <v>538</v>
      </c>
      <c r="C103" s="83" t="s">
        <v>539</v>
      </c>
      <c r="D103" s="96" t="s">
        <v>126</v>
      </c>
      <c r="E103" s="96" t="s">
        <v>317</v>
      </c>
      <c r="F103" s="96" t="s">
        <v>537</v>
      </c>
      <c r="G103" s="96" t="s">
        <v>367</v>
      </c>
      <c r="H103" s="83" t="s">
        <v>527</v>
      </c>
      <c r="I103" s="83" t="s">
        <v>166</v>
      </c>
      <c r="J103" s="83"/>
      <c r="K103" s="93">
        <v>7.37</v>
      </c>
      <c r="L103" s="96" t="s">
        <v>170</v>
      </c>
      <c r="M103" s="97">
        <v>2.4E-2</v>
      </c>
      <c r="N103" s="97">
        <v>1.9600000000000003E-2</v>
      </c>
      <c r="O103" s="93">
        <v>2373833.9999999995</v>
      </c>
      <c r="P103" s="95">
        <v>105.27</v>
      </c>
      <c r="Q103" s="83"/>
      <c r="R103" s="93">
        <v>2498.9349499999998</v>
      </c>
      <c r="S103" s="94">
        <v>5.1527534880068584E-3</v>
      </c>
      <c r="T103" s="94">
        <v>5.0218860697689655E-3</v>
      </c>
      <c r="U103" s="94">
        <v>1.5569493984794135E-3</v>
      </c>
    </row>
    <row r="104" spans="2:21">
      <c r="B104" s="86" t="s">
        <v>540</v>
      </c>
      <c r="C104" s="83" t="s">
        <v>541</v>
      </c>
      <c r="D104" s="96" t="s">
        <v>126</v>
      </c>
      <c r="E104" s="96" t="s">
        <v>317</v>
      </c>
      <c r="F104" s="96" t="s">
        <v>488</v>
      </c>
      <c r="G104" s="96" t="s">
        <v>367</v>
      </c>
      <c r="H104" s="83" t="s">
        <v>527</v>
      </c>
      <c r="I104" s="83" t="s">
        <v>321</v>
      </c>
      <c r="J104" s="83"/>
      <c r="K104" s="93">
        <v>7.3000000000000007</v>
      </c>
      <c r="L104" s="96" t="s">
        <v>170</v>
      </c>
      <c r="M104" s="97">
        <v>2.81E-2</v>
      </c>
      <c r="N104" s="97">
        <v>2.5399999999999999E-2</v>
      </c>
      <c r="O104" s="93">
        <v>16734.999999999996</v>
      </c>
      <c r="P104" s="95">
        <v>103.3</v>
      </c>
      <c r="Q104" s="83"/>
      <c r="R104" s="93">
        <v>17.287249999999997</v>
      </c>
      <c r="S104" s="94">
        <v>3.1966243952009559E-5</v>
      </c>
      <c r="T104" s="94">
        <v>3.4740640191379749E-5</v>
      </c>
      <c r="U104" s="94">
        <v>1.0770737945324763E-5</v>
      </c>
    </row>
    <row r="105" spans="2:21">
      <c r="B105" s="86" t="s">
        <v>542</v>
      </c>
      <c r="C105" s="83" t="s">
        <v>543</v>
      </c>
      <c r="D105" s="96" t="s">
        <v>126</v>
      </c>
      <c r="E105" s="96" t="s">
        <v>317</v>
      </c>
      <c r="F105" s="96" t="s">
        <v>488</v>
      </c>
      <c r="G105" s="96" t="s">
        <v>367</v>
      </c>
      <c r="H105" s="83" t="s">
        <v>527</v>
      </c>
      <c r="I105" s="83" t="s">
        <v>321</v>
      </c>
      <c r="J105" s="83"/>
      <c r="K105" s="93">
        <v>5.4300000000000006</v>
      </c>
      <c r="L105" s="96" t="s">
        <v>170</v>
      </c>
      <c r="M105" s="97">
        <v>3.7000000000000005E-2</v>
      </c>
      <c r="N105" s="97">
        <v>1.8500000000000003E-2</v>
      </c>
      <c r="O105" s="93">
        <v>607693.15999999992</v>
      </c>
      <c r="P105" s="95">
        <v>110.38</v>
      </c>
      <c r="Q105" s="83"/>
      <c r="R105" s="93">
        <v>670.77170999999987</v>
      </c>
      <c r="S105" s="94">
        <v>8.9805671388778455E-4</v>
      </c>
      <c r="T105" s="94">
        <v>1.3479899132404819E-3</v>
      </c>
      <c r="U105" s="94">
        <v>4.1792108690204499E-4</v>
      </c>
    </row>
    <row r="106" spans="2:21">
      <c r="B106" s="86" t="s">
        <v>544</v>
      </c>
      <c r="C106" s="83" t="s">
        <v>545</v>
      </c>
      <c r="D106" s="96" t="s">
        <v>126</v>
      </c>
      <c r="E106" s="96" t="s">
        <v>317</v>
      </c>
      <c r="F106" s="96" t="s">
        <v>330</v>
      </c>
      <c r="G106" s="96" t="s">
        <v>325</v>
      </c>
      <c r="H106" s="83" t="s">
        <v>527</v>
      </c>
      <c r="I106" s="83" t="s">
        <v>321</v>
      </c>
      <c r="J106" s="83"/>
      <c r="K106" s="93">
        <v>3.2900000000000005</v>
      </c>
      <c r="L106" s="96" t="s">
        <v>170</v>
      </c>
      <c r="M106" s="97">
        <v>4.4999999999999998E-2</v>
      </c>
      <c r="N106" s="97">
        <v>8.8000000000000005E-3</v>
      </c>
      <c r="O106" s="93">
        <v>2843163.9999999995</v>
      </c>
      <c r="P106" s="95">
        <v>135.58000000000001</v>
      </c>
      <c r="Q106" s="93">
        <v>38.565949999999987</v>
      </c>
      <c r="R106" s="93">
        <v>3893.327659999999</v>
      </c>
      <c r="S106" s="94">
        <v>1.6704995437731127E-3</v>
      </c>
      <c r="T106" s="94">
        <v>7.8240723876386621E-3</v>
      </c>
      <c r="U106" s="94">
        <v>2.4257190681655247E-3</v>
      </c>
    </row>
    <row r="107" spans="2:21">
      <c r="B107" s="86" t="s">
        <v>546</v>
      </c>
      <c r="C107" s="83" t="s">
        <v>547</v>
      </c>
      <c r="D107" s="96" t="s">
        <v>126</v>
      </c>
      <c r="E107" s="96" t="s">
        <v>317</v>
      </c>
      <c r="F107" s="96" t="s">
        <v>548</v>
      </c>
      <c r="G107" s="96" t="s">
        <v>394</v>
      </c>
      <c r="H107" s="83" t="s">
        <v>527</v>
      </c>
      <c r="I107" s="83" t="s">
        <v>321</v>
      </c>
      <c r="J107" s="83"/>
      <c r="K107" s="93">
        <v>1.02</v>
      </c>
      <c r="L107" s="96" t="s">
        <v>170</v>
      </c>
      <c r="M107" s="97">
        <v>4.5999999999999999E-2</v>
      </c>
      <c r="N107" s="97">
        <v>-1.7000000000000001E-3</v>
      </c>
      <c r="O107" s="93">
        <v>461191.33999999991</v>
      </c>
      <c r="P107" s="95">
        <v>108.2</v>
      </c>
      <c r="Q107" s="93">
        <v>10.953879999999998</v>
      </c>
      <c r="R107" s="93">
        <v>509.96290999999991</v>
      </c>
      <c r="S107" s="94">
        <v>1.0753358738970137E-3</v>
      </c>
      <c r="T107" s="94">
        <v>1.024826850265888E-3</v>
      </c>
      <c r="U107" s="94">
        <v>3.17729937696582E-4</v>
      </c>
    </row>
    <row r="108" spans="2:21">
      <c r="B108" s="86" t="s">
        <v>549</v>
      </c>
      <c r="C108" s="83" t="s">
        <v>550</v>
      </c>
      <c r="D108" s="96" t="s">
        <v>126</v>
      </c>
      <c r="E108" s="96" t="s">
        <v>317</v>
      </c>
      <c r="F108" s="96" t="s">
        <v>548</v>
      </c>
      <c r="G108" s="96" t="s">
        <v>394</v>
      </c>
      <c r="H108" s="83" t="s">
        <v>527</v>
      </c>
      <c r="I108" s="83" t="s">
        <v>321</v>
      </c>
      <c r="J108" s="83"/>
      <c r="K108" s="93">
        <v>3.5899999999999994</v>
      </c>
      <c r="L108" s="96" t="s">
        <v>170</v>
      </c>
      <c r="M108" s="97">
        <v>1.9799999999999998E-2</v>
      </c>
      <c r="N108" s="97">
        <v>9.5999999999999992E-3</v>
      </c>
      <c r="O108" s="93">
        <v>1385709.5999999999</v>
      </c>
      <c r="P108" s="95">
        <v>103.74</v>
      </c>
      <c r="Q108" s="93">
        <v>204.72710999999998</v>
      </c>
      <c r="R108" s="93">
        <v>1649.1653600000002</v>
      </c>
      <c r="S108" s="94">
        <v>1.6582042156402326E-3</v>
      </c>
      <c r="T108" s="94">
        <v>3.3141801262692025E-3</v>
      </c>
      <c r="U108" s="94">
        <v>1.027504543583692E-3</v>
      </c>
    </row>
    <row r="109" spans="2:21">
      <c r="B109" s="86" t="s">
        <v>551</v>
      </c>
      <c r="C109" s="83" t="s">
        <v>552</v>
      </c>
      <c r="D109" s="96" t="s">
        <v>126</v>
      </c>
      <c r="E109" s="96" t="s">
        <v>317</v>
      </c>
      <c r="F109" s="96" t="s">
        <v>522</v>
      </c>
      <c r="G109" s="96" t="s">
        <v>478</v>
      </c>
      <c r="H109" s="83" t="s">
        <v>527</v>
      </c>
      <c r="I109" s="83" t="s">
        <v>321</v>
      </c>
      <c r="J109" s="83"/>
      <c r="K109" s="93">
        <v>0.74</v>
      </c>
      <c r="L109" s="96" t="s">
        <v>170</v>
      </c>
      <c r="M109" s="97">
        <v>4.4999999999999998E-2</v>
      </c>
      <c r="N109" s="97">
        <v>8.7999999999999988E-3</v>
      </c>
      <c r="O109" s="93">
        <v>25890.999999999996</v>
      </c>
      <c r="P109" s="95">
        <v>125.98</v>
      </c>
      <c r="Q109" s="83"/>
      <c r="R109" s="93">
        <v>32.617489999999997</v>
      </c>
      <c r="S109" s="94">
        <v>4.9631864258777784E-4</v>
      </c>
      <c r="T109" s="94">
        <v>6.5548452416429857E-5</v>
      </c>
      <c r="U109" s="94">
        <v>2.0322170225122619E-5</v>
      </c>
    </row>
    <row r="110" spans="2:21">
      <c r="B110" s="86" t="s">
        <v>553</v>
      </c>
      <c r="C110" s="83" t="s">
        <v>554</v>
      </c>
      <c r="D110" s="96" t="s">
        <v>126</v>
      </c>
      <c r="E110" s="96" t="s">
        <v>317</v>
      </c>
      <c r="F110" s="96" t="s">
        <v>555</v>
      </c>
      <c r="G110" s="96" t="s">
        <v>394</v>
      </c>
      <c r="H110" s="83" t="s">
        <v>527</v>
      </c>
      <c r="I110" s="83" t="s">
        <v>321</v>
      </c>
      <c r="J110" s="83"/>
      <c r="K110" s="93">
        <v>0.5</v>
      </c>
      <c r="L110" s="96" t="s">
        <v>170</v>
      </c>
      <c r="M110" s="97">
        <v>3.3500000000000002E-2</v>
      </c>
      <c r="N110" s="97">
        <v>-5.3E-3</v>
      </c>
      <c r="O110" s="93">
        <v>166664.99999999997</v>
      </c>
      <c r="P110" s="95">
        <v>111.38</v>
      </c>
      <c r="Q110" s="93">
        <v>3.049879999999999</v>
      </c>
      <c r="R110" s="93">
        <v>188.68134999999998</v>
      </c>
      <c r="S110" s="94">
        <v>8.4834084072432636E-4</v>
      </c>
      <c r="T110" s="94">
        <v>3.791760338500218E-4</v>
      </c>
      <c r="U110" s="94">
        <v>1.1755700739100218E-4</v>
      </c>
    </row>
    <row r="111" spans="2:21">
      <c r="B111" s="86" t="s">
        <v>556</v>
      </c>
      <c r="C111" s="83" t="s">
        <v>557</v>
      </c>
      <c r="D111" s="96" t="s">
        <v>126</v>
      </c>
      <c r="E111" s="96" t="s">
        <v>317</v>
      </c>
      <c r="F111" s="96" t="s">
        <v>558</v>
      </c>
      <c r="G111" s="96" t="s">
        <v>367</v>
      </c>
      <c r="H111" s="83" t="s">
        <v>527</v>
      </c>
      <c r="I111" s="83" t="s">
        <v>166</v>
      </c>
      <c r="J111" s="83"/>
      <c r="K111" s="93">
        <v>1.4800000000000002</v>
      </c>
      <c r="L111" s="96" t="s">
        <v>170</v>
      </c>
      <c r="M111" s="97">
        <v>4.4999999999999998E-2</v>
      </c>
      <c r="N111" s="97">
        <v>-1.8E-3</v>
      </c>
      <c r="O111" s="93">
        <v>854166.66999999981</v>
      </c>
      <c r="P111" s="95">
        <v>115.5</v>
      </c>
      <c r="Q111" s="83"/>
      <c r="R111" s="93">
        <v>986.56250999999986</v>
      </c>
      <c r="S111" s="94">
        <v>2.4580335827338123E-3</v>
      </c>
      <c r="T111" s="94">
        <v>1.9826064403658467E-3</v>
      </c>
      <c r="U111" s="94">
        <v>6.1467302560510445E-4</v>
      </c>
    </row>
    <row r="112" spans="2:21">
      <c r="B112" s="86" t="s">
        <v>559</v>
      </c>
      <c r="C112" s="83" t="s">
        <v>560</v>
      </c>
      <c r="D112" s="96" t="s">
        <v>126</v>
      </c>
      <c r="E112" s="96" t="s">
        <v>317</v>
      </c>
      <c r="F112" s="96" t="s">
        <v>558</v>
      </c>
      <c r="G112" s="96" t="s">
        <v>367</v>
      </c>
      <c r="H112" s="83" t="s">
        <v>527</v>
      </c>
      <c r="I112" s="83" t="s">
        <v>166</v>
      </c>
      <c r="J112" s="83"/>
      <c r="K112" s="93">
        <v>5.669999999999999</v>
      </c>
      <c r="L112" s="96" t="s">
        <v>170</v>
      </c>
      <c r="M112" s="97">
        <v>1.6E-2</v>
      </c>
      <c r="N112" s="97">
        <v>1.2699999999999999E-2</v>
      </c>
      <c r="O112" s="93">
        <v>106379.99999999999</v>
      </c>
      <c r="P112" s="95">
        <v>103.44</v>
      </c>
      <c r="Q112" s="83"/>
      <c r="R112" s="93">
        <v>110.03946999999998</v>
      </c>
      <c r="S112" s="94">
        <v>7.845131296989067E-4</v>
      </c>
      <c r="T112" s="94">
        <v>2.2113648117081237E-4</v>
      </c>
      <c r="U112" s="94">
        <v>6.8559562394968898E-5</v>
      </c>
    </row>
    <row r="113" spans="2:21">
      <c r="B113" s="86" t="s">
        <v>561</v>
      </c>
      <c r="C113" s="83" t="s">
        <v>562</v>
      </c>
      <c r="D113" s="96" t="s">
        <v>126</v>
      </c>
      <c r="E113" s="96" t="s">
        <v>317</v>
      </c>
      <c r="F113" s="96" t="s">
        <v>563</v>
      </c>
      <c r="G113" s="96" t="s">
        <v>367</v>
      </c>
      <c r="H113" s="83" t="s">
        <v>564</v>
      </c>
      <c r="I113" s="83" t="s">
        <v>166</v>
      </c>
      <c r="J113" s="83"/>
      <c r="K113" s="93">
        <v>7.48</v>
      </c>
      <c r="L113" s="96" t="s">
        <v>170</v>
      </c>
      <c r="M113" s="97">
        <v>1.9E-2</v>
      </c>
      <c r="N113" s="97">
        <v>2.2200000000000001E-2</v>
      </c>
      <c r="O113" s="93">
        <v>1631999.9999999998</v>
      </c>
      <c r="P113" s="95">
        <v>98.3</v>
      </c>
      <c r="Q113" s="83"/>
      <c r="R113" s="93">
        <v>1604.2559199999996</v>
      </c>
      <c r="S113" s="94">
        <v>6.19213841250569E-3</v>
      </c>
      <c r="T113" s="94">
        <v>3.2239296413027457E-3</v>
      </c>
      <c r="U113" s="94">
        <v>9.9952393304637149E-4</v>
      </c>
    </row>
    <row r="114" spans="2:21">
      <c r="B114" s="86" t="s">
        <v>565</v>
      </c>
      <c r="C114" s="83" t="s">
        <v>566</v>
      </c>
      <c r="D114" s="96" t="s">
        <v>126</v>
      </c>
      <c r="E114" s="96" t="s">
        <v>317</v>
      </c>
      <c r="F114" s="96" t="s">
        <v>407</v>
      </c>
      <c r="G114" s="96" t="s">
        <v>325</v>
      </c>
      <c r="H114" s="83" t="s">
        <v>564</v>
      </c>
      <c r="I114" s="83" t="s">
        <v>321</v>
      </c>
      <c r="J114" s="83"/>
      <c r="K114" s="93">
        <v>3.2600000000000002</v>
      </c>
      <c r="L114" s="96" t="s">
        <v>170</v>
      </c>
      <c r="M114" s="97">
        <v>5.0999999999999997E-2</v>
      </c>
      <c r="N114" s="97">
        <v>8.8000000000000005E-3</v>
      </c>
      <c r="O114" s="93">
        <v>340028.99999999994</v>
      </c>
      <c r="P114" s="95">
        <v>138.36000000000001</v>
      </c>
      <c r="Q114" s="93">
        <v>5.2374399999999985</v>
      </c>
      <c r="R114" s="93">
        <v>475.7015899999999</v>
      </c>
      <c r="S114" s="94">
        <v>2.9638810704718472E-4</v>
      </c>
      <c r="T114" s="94">
        <v>9.559749397189981E-4</v>
      </c>
      <c r="U114" s="94">
        <v>2.9638358709825581E-4</v>
      </c>
    </row>
    <row r="115" spans="2:21">
      <c r="B115" s="86" t="s">
        <v>567</v>
      </c>
      <c r="C115" s="83" t="s">
        <v>568</v>
      </c>
      <c r="D115" s="96" t="s">
        <v>126</v>
      </c>
      <c r="E115" s="96" t="s">
        <v>317</v>
      </c>
      <c r="F115" s="96" t="s">
        <v>569</v>
      </c>
      <c r="G115" s="96" t="s">
        <v>367</v>
      </c>
      <c r="H115" s="83" t="s">
        <v>564</v>
      </c>
      <c r="I115" s="83" t="s">
        <v>166</v>
      </c>
      <c r="J115" s="83"/>
      <c r="K115" s="93">
        <v>7.2800000000000011</v>
      </c>
      <c r="L115" s="96" t="s">
        <v>170</v>
      </c>
      <c r="M115" s="97">
        <v>2.6000000000000002E-2</v>
      </c>
      <c r="N115" s="97">
        <v>2.4500000000000001E-2</v>
      </c>
      <c r="O115" s="93">
        <v>2391999.9999999995</v>
      </c>
      <c r="P115" s="95">
        <v>101.64</v>
      </c>
      <c r="Q115" s="83"/>
      <c r="R115" s="93">
        <v>2431.2287999999994</v>
      </c>
      <c r="S115" s="94">
        <v>3.9033305592271659E-3</v>
      </c>
      <c r="T115" s="94">
        <v>4.885823075603115E-3</v>
      </c>
      <c r="U115" s="94">
        <v>1.5147654074492119E-3</v>
      </c>
    </row>
    <row r="116" spans="2:21">
      <c r="B116" s="86" t="s">
        <v>570</v>
      </c>
      <c r="C116" s="83" t="s">
        <v>571</v>
      </c>
      <c r="D116" s="96" t="s">
        <v>126</v>
      </c>
      <c r="E116" s="96" t="s">
        <v>317</v>
      </c>
      <c r="F116" s="96" t="s">
        <v>572</v>
      </c>
      <c r="G116" s="96" t="s">
        <v>367</v>
      </c>
      <c r="H116" s="83" t="s">
        <v>573</v>
      </c>
      <c r="I116" s="83" t="s">
        <v>166</v>
      </c>
      <c r="J116" s="83"/>
      <c r="K116" s="93">
        <v>1</v>
      </c>
      <c r="L116" s="96" t="s">
        <v>170</v>
      </c>
      <c r="M116" s="97">
        <v>5.5999999999999994E-2</v>
      </c>
      <c r="N116" s="97">
        <v>3.0000000000000001E-3</v>
      </c>
      <c r="O116" s="93">
        <v>44616.669999999991</v>
      </c>
      <c r="P116" s="95">
        <v>111.49</v>
      </c>
      <c r="Q116" s="93">
        <v>1.3229799999999998</v>
      </c>
      <c r="R116" s="93">
        <v>51.066089999999988</v>
      </c>
      <c r="S116" s="94">
        <v>3.5237781954887209E-4</v>
      </c>
      <c r="T116" s="94">
        <v>1.0262295383421975E-4</v>
      </c>
      <c r="U116" s="94">
        <v>3.1816481700812412E-5</v>
      </c>
    </row>
    <row r="117" spans="2:21">
      <c r="B117" s="86" t="s">
        <v>574</v>
      </c>
      <c r="C117" s="83" t="s">
        <v>575</v>
      </c>
      <c r="D117" s="96" t="s">
        <v>126</v>
      </c>
      <c r="E117" s="96" t="s">
        <v>317</v>
      </c>
      <c r="F117" s="96" t="s">
        <v>576</v>
      </c>
      <c r="G117" s="96" t="s">
        <v>367</v>
      </c>
      <c r="H117" s="83" t="s">
        <v>573</v>
      </c>
      <c r="I117" s="83" t="s">
        <v>321</v>
      </c>
      <c r="J117" s="83"/>
      <c r="K117" s="93">
        <v>2.6899999999999991</v>
      </c>
      <c r="L117" s="96" t="s">
        <v>170</v>
      </c>
      <c r="M117" s="97">
        <v>2.5000000000000001E-2</v>
      </c>
      <c r="N117" s="97">
        <v>4.0199999999999993E-2</v>
      </c>
      <c r="O117" s="93">
        <v>874538.29999999981</v>
      </c>
      <c r="P117" s="95">
        <v>96.8</v>
      </c>
      <c r="Q117" s="83"/>
      <c r="R117" s="93">
        <v>846.55306000000007</v>
      </c>
      <c r="S117" s="94">
        <v>1.7962276475985679E-3</v>
      </c>
      <c r="T117" s="94">
        <v>1.7012419708381332E-3</v>
      </c>
      <c r="U117" s="94">
        <v>5.274408113536157E-4</v>
      </c>
    </row>
    <row r="118" spans="2:21">
      <c r="B118" s="86" t="s">
        <v>577</v>
      </c>
      <c r="C118" s="83" t="s">
        <v>578</v>
      </c>
      <c r="D118" s="96" t="s">
        <v>126</v>
      </c>
      <c r="E118" s="96" t="s">
        <v>317</v>
      </c>
      <c r="F118" s="96" t="s">
        <v>534</v>
      </c>
      <c r="G118" s="96" t="s">
        <v>325</v>
      </c>
      <c r="H118" s="83" t="s">
        <v>573</v>
      </c>
      <c r="I118" s="83" t="s">
        <v>321</v>
      </c>
      <c r="J118" s="83"/>
      <c r="K118" s="93">
        <v>1.9800000000000002</v>
      </c>
      <c r="L118" s="96" t="s">
        <v>170</v>
      </c>
      <c r="M118" s="97">
        <v>2.4E-2</v>
      </c>
      <c r="N118" s="97">
        <v>3.0000000000000003E-4</v>
      </c>
      <c r="O118" s="93">
        <v>4092.9999999999995</v>
      </c>
      <c r="P118" s="95">
        <v>106.63</v>
      </c>
      <c r="Q118" s="83"/>
      <c r="R118" s="93">
        <v>4.3643599999999987</v>
      </c>
      <c r="S118" s="94">
        <v>3.135173227321123E-5</v>
      </c>
      <c r="T118" s="94">
        <v>8.7706639532401107E-6</v>
      </c>
      <c r="U118" s="94">
        <v>2.71919350151456E-6</v>
      </c>
    </row>
    <row r="119" spans="2:21">
      <c r="B119" s="86" t="s">
        <v>579</v>
      </c>
      <c r="C119" s="83" t="s">
        <v>580</v>
      </c>
      <c r="D119" s="96" t="s">
        <v>126</v>
      </c>
      <c r="E119" s="96" t="s">
        <v>317</v>
      </c>
      <c r="F119" s="96" t="s">
        <v>581</v>
      </c>
      <c r="G119" s="96" t="s">
        <v>582</v>
      </c>
      <c r="H119" s="83" t="s">
        <v>583</v>
      </c>
      <c r="I119" s="83" t="s">
        <v>166</v>
      </c>
      <c r="J119" s="83"/>
      <c r="K119" s="93">
        <v>2.25</v>
      </c>
      <c r="L119" s="96" t="s">
        <v>170</v>
      </c>
      <c r="M119" s="97">
        <v>2.8500000000000001E-2</v>
      </c>
      <c r="N119" s="97">
        <v>2.6799999999999994E-2</v>
      </c>
      <c r="O119" s="93">
        <v>688999.99999999988</v>
      </c>
      <c r="P119" s="95">
        <v>101.98</v>
      </c>
      <c r="Q119" s="83"/>
      <c r="R119" s="93">
        <v>702.64215999999999</v>
      </c>
      <c r="S119" s="94">
        <v>1.8900444036992199E-3</v>
      </c>
      <c r="T119" s="94">
        <v>1.4120371061825266E-3</v>
      </c>
      <c r="U119" s="94">
        <v>4.3777781744910009E-4</v>
      </c>
    </row>
    <row r="120" spans="2:21">
      <c r="B120" s="82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93"/>
      <c r="P120" s="95"/>
      <c r="Q120" s="83"/>
      <c r="R120" s="83"/>
      <c r="S120" s="83"/>
      <c r="T120" s="94"/>
      <c r="U120" s="83"/>
    </row>
    <row r="121" spans="2:21">
      <c r="B121" s="101" t="s">
        <v>48</v>
      </c>
      <c r="C121" s="81"/>
      <c r="D121" s="81"/>
      <c r="E121" s="81"/>
      <c r="F121" s="81"/>
      <c r="G121" s="81"/>
      <c r="H121" s="81"/>
      <c r="I121" s="81"/>
      <c r="J121" s="81"/>
      <c r="K121" s="90">
        <v>4.2299394489283184</v>
      </c>
      <c r="L121" s="81"/>
      <c r="M121" s="81"/>
      <c r="N121" s="103">
        <v>2.2355867862626028E-2</v>
      </c>
      <c r="O121" s="90"/>
      <c r="P121" s="92"/>
      <c r="Q121" s="90">
        <v>238.14839000000001</v>
      </c>
      <c r="R121" s="90">
        <v>88854.349740000034</v>
      </c>
      <c r="S121" s="81"/>
      <c r="T121" s="91">
        <v>0.1785626397348542</v>
      </c>
      <c r="U121" s="91">
        <v>5.5360275136402612E-2</v>
      </c>
    </row>
    <row r="122" spans="2:21">
      <c r="B122" s="86" t="s">
        <v>584</v>
      </c>
      <c r="C122" s="83" t="s">
        <v>585</v>
      </c>
      <c r="D122" s="96" t="s">
        <v>126</v>
      </c>
      <c r="E122" s="96" t="s">
        <v>317</v>
      </c>
      <c r="F122" s="96" t="s">
        <v>324</v>
      </c>
      <c r="G122" s="96" t="s">
        <v>325</v>
      </c>
      <c r="H122" s="83" t="s">
        <v>320</v>
      </c>
      <c r="I122" s="83" t="s">
        <v>166</v>
      </c>
      <c r="J122" s="83"/>
      <c r="K122" s="93">
        <v>5.3100000000000005</v>
      </c>
      <c r="L122" s="96" t="s">
        <v>170</v>
      </c>
      <c r="M122" s="97">
        <v>3.0099999999999998E-2</v>
      </c>
      <c r="N122" s="97">
        <v>2.0799999999999996E-2</v>
      </c>
      <c r="O122" s="93">
        <v>456559.99999999994</v>
      </c>
      <c r="P122" s="95">
        <v>105.83</v>
      </c>
      <c r="Q122" s="83"/>
      <c r="R122" s="93">
        <v>483.17745999999988</v>
      </c>
      <c r="S122" s="94">
        <v>3.9700869565217385E-4</v>
      </c>
      <c r="T122" s="94">
        <v>9.7099852703262689E-4</v>
      </c>
      <c r="U122" s="94">
        <v>3.0104139193611696E-4</v>
      </c>
    </row>
    <row r="123" spans="2:21">
      <c r="B123" s="86" t="s">
        <v>586</v>
      </c>
      <c r="C123" s="83" t="s">
        <v>587</v>
      </c>
      <c r="D123" s="96" t="s">
        <v>126</v>
      </c>
      <c r="E123" s="96" t="s">
        <v>317</v>
      </c>
      <c r="F123" s="96" t="s">
        <v>330</v>
      </c>
      <c r="G123" s="96" t="s">
        <v>325</v>
      </c>
      <c r="H123" s="83" t="s">
        <v>320</v>
      </c>
      <c r="I123" s="83" t="s">
        <v>166</v>
      </c>
      <c r="J123" s="83"/>
      <c r="K123" s="93">
        <v>6.38</v>
      </c>
      <c r="L123" s="96" t="s">
        <v>170</v>
      </c>
      <c r="M123" s="97">
        <v>2.98E-2</v>
      </c>
      <c r="N123" s="97">
        <v>2.4E-2</v>
      </c>
      <c r="O123" s="93">
        <v>4589495.9999999991</v>
      </c>
      <c r="P123" s="95">
        <v>103.8</v>
      </c>
      <c r="Q123" s="83"/>
      <c r="R123" s="93">
        <v>4763.8966999999993</v>
      </c>
      <c r="S123" s="94">
        <v>1.805387726971796E-3</v>
      </c>
      <c r="T123" s="94">
        <v>9.573577125546363E-3</v>
      </c>
      <c r="U123" s="94">
        <v>2.9681229203197398E-3</v>
      </c>
    </row>
    <row r="124" spans="2:21">
      <c r="B124" s="86" t="s">
        <v>588</v>
      </c>
      <c r="C124" s="83" t="s">
        <v>589</v>
      </c>
      <c r="D124" s="96" t="s">
        <v>126</v>
      </c>
      <c r="E124" s="96" t="s">
        <v>317</v>
      </c>
      <c r="F124" s="96" t="s">
        <v>330</v>
      </c>
      <c r="G124" s="96" t="s">
        <v>325</v>
      </c>
      <c r="H124" s="83" t="s">
        <v>320</v>
      </c>
      <c r="I124" s="83" t="s">
        <v>166</v>
      </c>
      <c r="J124" s="83"/>
      <c r="K124" s="93">
        <v>3.8000000000000003</v>
      </c>
      <c r="L124" s="96" t="s">
        <v>170</v>
      </c>
      <c r="M124" s="97">
        <v>2.4700000000000003E-2</v>
      </c>
      <c r="N124" s="97">
        <v>1.6500000000000001E-2</v>
      </c>
      <c r="O124" s="93">
        <v>6060017.9999999991</v>
      </c>
      <c r="P124" s="95">
        <v>103.24</v>
      </c>
      <c r="Q124" s="83"/>
      <c r="R124" s="93">
        <v>6256.3626399999985</v>
      </c>
      <c r="S124" s="94">
        <v>1.8191532857232912E-3</v>
      </c>
      <c r="T124" s="94">
        <v>1.2572852442293059E-2</v>
      </c>
      <c r="U124" s="94">
        <v>3.8979966441371654E-3</v>
      </c>
    </row>
    <row r="125" spans="2:21">
      <c r="B125" s="86" t="s">
        <v>590</v>
      </c>
      <c r="C125" s="83" t="s">
        <v>591</v>
      </c>
      <c r="D125" s="96" t="s">
        <v>126</v>
      </c>
      <c r="E125" s="96" t="s">
        <v>317</v>
      </c>
      <c r="F125" s="96" t="s">
        <v>592</v>
      </c>
      <c r="G125" s="96" t="s">
        <v>367</v>
      </c>
      <c r="H125" s="83" t="s">
        <v>320</v>
      </c>
      <c r="I125" s="83" t="s">
        <v>166</v>
      </c>
      <c r="J125" s="83"/>
      <c r="K125" s="93">
        <v>4.7399999999999984</v>
      </c>
      <c r="L125" s="96" t="s">
        <v>170</v>
      </c>
      <c r="M125" s="97">
        <v>1.44E-2</v>
      </c>
      <c r="N125" s="97">
        <v>1.8799999999999997E-2</v>
      </c>
      <c r="O125" s="93">
        <v>1710473.9999999998</v>
      </c>
      <c r="P125" s="95">
        <v>98.4</v>
      </c>
      <c r="Q125" s="83"/>
      <c r="R125" s="93">
        <v>1683.1063700000002</v>
      </c>
      <c r="S125" s="94">
        <v>1.7104739999999998E-3</v>
      </c>
      <c r="T125" s="94">
        <v>3.382388338456914E-3</v>
      </c>
      <c r="U125" s="94">
        <v>1.0486513265774964E-3</v>
      </c>
    </row>
    <row r="126" spans="2:21">
      <c r="B126" s="86" t="s">
        <v>593</v>
      </c>
      <c r="C126" s="83" t="s">
        <v>594</v>
      </c>
      <c r="D126" s="96" t="s">
        <v>126</v>
      </c>
      <c r="E126" s="96" t="s">
        <v>317</v>
      </c>
      <c r="F126" s="96" t="s">
        <v>347</v>
      </c>
      <c r="G126" s="96" t="s">
        <v>325</v>
      </c>
      <c r="H126" s="83" t="s">
        <v>320</v>
      </c>
      <c r="I126" s="83" t="s">
        <v>166</v>
      </c>
      <c r="J126" s="83"/>
      <c r="K126" s="93">
        <v>0.9</v>
      </c>
      <c r="L126" s="96" t="s">
        <v>170</v>
      </c>
      <c r="M126" s="97">
        <v>5.9000000000000004E-2</v>
      </c>
      <c r="N126" s="97">
        <v>4.3000000000000009E-3</v>
      </c>
      <c r="O126" s="93">
        <v>349536.65999999992</v>
      </c>
      <c r="P126" s="95">
        <v>105.49</v>
      </c>
      <c r="Q126" s="83"/>
      <c r="R126" s="93">
        <v>368.7262199999999</v>
      </c>
      <c r="S126" s="94">
        <v>6.4797675768174284E-4</v>
      </c>
      <c r="T126" s="94">
        <v>7.409961062718205E-4</v>
      </c>
      <c r="U126" s="94">
        <v>2.2973309746721811E-4</v>
      </c>
    </row>
    <row r="127" spans="2:21">
      <c r="B127" s="86" t="s">
        <v>595</v>
      </c>
      <c r="C127" s="83" t="s">
        <v>596</v>
      </c>
      <c r="D127" s="96" t="s">
        <v>126</v>
      </c>
      <c r="E127" s="96" t="s">
        <v>317</v>
      </c>
      <c r="F127" s="96" t="s">
        <v>354</v>
      </c>
      <c r="G127" s="96" t="s">
        <v>325</v>
      </c>
      <c r="H127" s="83" t="s">
        <v>355</v>
      </c>
      <c r="I127" s="83" t="s">
        <v>166</v>
      </c>
      <c r="J127" s="83"/>
      <c r="K127" s="93">
        <v>1.53</v>
      </c>
      <c r="L127" s="96" t="s">
        <v>170</v>
      </c>
      <c r="M127" s="97">
        <v>1.95E-2</v>
      </c>
      <c r="N127" s="97">
        <v>8.3000000000000001E-3</v>
      </c>
      <c r="O127" s="93">
        <v>3079787.9999999995</v>
      </c>
      <c r="P127" s="95">
        <v>102.59</v>
      </c>
      <c r="Q127" s="83"/>
      <c r="R127" s="93">
        <v>3159.5545099999995</v>
      </c>
      <c r="S127" s="94">
        <v>4.4960408759124083E-3</v>
      </c>
      <c r="T127" s="94">
        <v>6.3494741151404153E-3</v>
      </c>
      <c r="U127" s="94">
        <v>1.968545237164904E-3</v>
      </c>
    </row>
    <row r="128" spans="2:21">
      <c r="B128" s="86" t="s">
        <v>597</v>
      </c>
      <c r="C128" s="83" t="s">
        <v>598</v>
      </c>
      <c r="D128" s="96" t="s">
        <v>126</v>
      </c>
      <c r="E128" s="96" t="s">
        <v>317</v>
      </c>
      <c r="F128" s="96" t="s">
        <v>360</v>
      </c>
      <c r="G128" s="96" t="s">
        <v>361</v>
      </c>
      <c r="H128" s="83" t="s">
        <v>355</v>
      </c>
      <c r="I128" s="83" t="s">
        <v>166</v>
      </c>
      <c r="J128" s="83"/>
      <c r="K128" s="93">
        <v>4.8100000000000005</v>
      </c>
      <c r="L128" s="96" t="s">
        <v>170</v>
      </c>
      <c r="M128" s="97">
        <v>1.6299999999999999E-2</v>
      </c>
      <c r="N128" s="97">
        <v>1.8900000000000004E-2</v>
      </c>
      <c r="O128" s="93">
        <v>2242999.9999999995</v>
      </c>
      <c r="P128" s="95">
        <v>99.02</v>
      </c>
      <c r="Q128" s="83"/>
      <c r="R128" s="93">
        <v>2221.0185499999993</v>
      </c>
      <c r="S128" s="94">
        <v>4.1151810367761046E-3</v>
      </c>
      <c r="T128" s="94">
        <v>4.463382336920561E-3</v>
      </c>
      <c r="U128" s="94">
        <v>1.3837949224865251E-3</v>
      </c>
    </row>
    <row r="129" spans="2:21">
      <c r="B129" s="86" t="s">
        <v>599</v>
      </c>
      <c r="C129" s="83" t="s">
        <v>600</v>
      </c>
      <c r="D129" s="96" t="s">
        <v>126</v>
      </c>
      <c r="E129" s="96" t="s">
        <v>317</v>
      </c>
      <c r="F129" s="96" t="s">
        <v>347</v>
      </c>
      <c r="G129" s="96" t="s">
        <v>325</v>
      </c>
      <c r="H129" s="83" t="s">
        <v>355</v>
      </c>
      <c r="I129" s="83" t="s">
        <v>166</v>
      </c>
      <c r="J129" s="83"/>
      <c r="K129" s="93">
        <v>1.7099999999999997</v>
      </c>
      <c r="L129" s="96" t="s">
        <v>170</v>
      </c>
      <c r="M129" s="97">
        <v>6.0999999999999999E-2</v>
      </c>
      <c r="N129" s="97">
        <v>8.7999999999999971E-3</v>
      </c>
      <c r="O129" s="93">
        <v>1541805.7499999998</v>
      </c>
      <c r="P129" s="95">
        <v>110.53</v>
      </c>
      <c r="Q129" s="83"/>
      <c r="R129" s="93">
        <v>1704.15787</v>
      </c>
      <c r="S129" s="94">
        <v>1.5000943952623266E-3</v>
      </c>
      <c r="T129" s="94">
        <v>3.4246936552070522E-3</v>
      </c>
      <c r="U129" s="94">
        <v>1.0617673623759031E-3</v>
      </c>
    </row>
    <row r="130" spans="2:21">
      <c r="B130" s="86" t="s">
        <v>601</v>
      </c>
      <c r="C130" s="83" t="s">
        <v>602</v>
      </c>
      <c r="D130" s="96" t="s">
        <v>126</v>
      </c>
      <c r="E130" s="96" t="s">
        <v>317</v>
      </c>
      <c r="F130" s="96" t="s">
        <v>386</v>
      </c>
      <c r="G130" s="96" t="s">
        <v>367</v>
      </c>
      <c r="H130" s="83" t="s">
        <v>381</v>
      </c>
      <c r="I130" s="83" t="s">
        <v>166</v>
      </c>
      <c r="J130" s="83"/>
      <c r="K130" s="93">
        <v>4.96</v>
      </c>
      <c r="L130" s="96" t="s">
        <v>170</v>
      </c>
      <c r="M130" s="97">
        <v>3.39E-2</v>
      </c>
      <c r="N130" s="97">
        <v>2.6599999999999999E-2</v>
      </c>
      <c r="O130" s="93">
        <v>4382710.9999999991</v>
      </c>
      <c r="P130" s="95">
        <v>105.24</v>
      </c>
      <c r="Q130" s="83"/>
      <c r="R130" s="93">
        <v>4612.3650499999994</v>
      </c>
      <c r="S130" s="94">
        <v>4.0385725234191368E-3</v>
      </c>
      <c r="T130" s="94">
        <v>9.2690575211988764E-3</v>
      </c>
      <c r="U130" s="94">
        <v>2.8737118547903662E-3</v>
      </c>
    </row>
    <row r="131" spans="2:21">
      <c r="B131" s="86" t="s">
        <v>603</v>
      </c>
      <c r="C131" s="83" t="s">
        <v>604</v>
      </c>
      <c r="D131" s="96" t="s">
        <v>126</v>
      </c>
      <c r="E131" s="96" t="s">
        <v>317</v>
      </c>
      <c r="F131" s="96" t="s">
        <v>393</v>
      </c>
      <c r="G131" s="96" t="s">
        <v>394</v>
      </c>
      <c r="H131" s="83" t="s">
        <v>381</v>
      </c>
      <c r="I131" s="83" t="s">
        <v>166</v>
      </c>
      <c r="J131" s="83"/>
      <c r="K131" s="93">
        <v>2.38</v>
      </c>
      <c r="L131" s="96" t="s">
        <v>170</v>
      </c>
      <c r="M131" s="97">
        <v>1.5800000000000002E-2</v>
      </c>
      <c r="N131" s="97">
        <v>1.0800000000000001E-2</v>
      </c>
      <c r="O131" s="93">
        <v>835972.99999999988</v>
      </c>
      <c r="P131" s="95">
        <v>101.37</v>
      </c>
      <c r="Q131" s="83"/>
      <c r="R131" s="93">
        <v>847.42586999999992</v>
      </c>
      <c r="S131" s="94">
        <v>1.1393018688697514E-3</v>
      </c>
      <c r="T131" s="94">
        <v>1.702995979032926E-3</v>
      </c>
      <c r="U131" s="94">
        <v>5.2798461142511681E-4</v>
      </c>
    </row>
    <row r="132" spans="2:21">
      <c r="B132" s="86" t="s">
        <v>605</v>
      </c>
      <c r="C132" s="83" t="s">
        <v>606</v>
      </c>
      <c r="D132" s="96" t="s">
        <v>126</v>
      </c>
      <c r="E132" s="96" t="s">
        <v>317</v>
      </c>
      <c r="F132" s="96" t="s">
        <v>393</v>
      </c>
      <c r="G132" s="96" t="s">
        <v>394</v>
      </c>
      <c r="H132" s="83" t="s">
        <v>381</v>
      </c>
      <c r="I132" s="83" t="s">
        <v>166</v>
      </c>
      <c r="J132" s="83"/>
      <c r="K132" s="93">
        <v>5.62</v>
      </c>
      <c r="L132" s="96" t="s">
        <v>170</v>
      </c>
      <c r="M132" s="97">
        <v>3.6499999999999998E-2</v>
      </c>
      <c r="N132" s="97">
        <v>3.0200000000000001E-2</v>
      </c>
      <c r="O132" s="93">
        <v>1571052.9999999998</v>
      </c>
      <c r="P132" s="95">
        <v>103.95</v>
      </c>
      <c r="Q132" s="83"/>
      <c r="R132" s="93">
        <v>1633.1095399999997</v>
      </c>
      <c r="S132" s="94">
        <v>9.8500596877178714E-4</v>
      </c>
      <c r="T132" s="94">
        <v>3.2819141808124305E-3</v>
      </c>
      <c r="U132" s="94">
        <v>1.0175010421755843E-3</v>
      </c>
    </row>
    <row r="133" spans="2:21">
      <c r="B133" s="86" t="s">
        <v>607</v>
      </c>
      <c r="C133" s="83" t="s">
        <v>608</v>
      </c>
      <c r="D133" s="96" t="s">
        <v>126</v>
      </c>
      <c r="E133" s="96" t="s">
        <v>317</v>
      </c>
      <c r="F133" s="96" t="s">
        <v>324</v>
      </c>
      <c r="G133" s="96" t="s">
        <v>325</v>
      </c>
      <c r="H133" s="83" t="s">
        <v>381</v>
      </c>
      <c r="I133" s="83" t="s">
        <v>166</v>
      </c>
      <c r="J133" s="83"/>
      <c r="K133" s="93">
        <v>2.5499999999999998</v>
      </c>
      <c r="L133" s="96" t="s">
        <v>170</v>
      </c>
      <c r="M133" s="97">
        <v>1.5600000000000001E-2</v>
      </c>
      <c r="N133" s="97">
        <v>8.8999999999999999E-3</v>
      </c>
      <c r="O133" s="93">
        <v>466565.99999999994</v>
      </c>
      <c r="P133" s="95">
        <v>102.06</v>
      </c>
      <c r="Q133" s="83"/>
      <c r="R133" s="93">
        <v>476.17724999999996</v>
      </c>
      <c r="S133" s="94">
        <v>4.9112210526315787E-4</v>
      </c>
      <c r="T133" s="94">
        <v>9.5693083107901392E-4</v>
      </c>
      <c r="U133" s="94">
        <v>2.9667994477290465E-4</v>
      </c>
    </row>
    <row r="134" spans="2:21">
      <c r="B134" s="86" t="s">
        <v>609</v>
      </c>
      <c r="C134" s="83" t="s">
        <v>610</v>
      </c>
      <c r="D134" s="96" t="s">
        <v>126</v>
      </c>
      <c r="E134" s="96" t="s">
        <v>317</v>
      </c>
      <c r="F134" s="96" t="s">
        <v>465</v>
      </c>
      <c r="G134" s="96" t="s">
        <v>367</v>
      </c>
      <c r="H134" s="83" t="s">
        <v>381</v>
      </c>
      <c r="I134" s="83" t="s">
        <v>321</v>
      </c>
      <c r="J134" s="83"/>
      <c r="K134" s="93">
        <v>6.25</v>
      </c>
      <c r="L134" s="96" t="s">
        <v>170</v>
      </c>
      <c r="M134" s="97">
        <v>2.5499999999999998E-2</v>
      </c>
      <c r="N134" s="97">
        <v>3.0100000000000002E-2</v>
      </c>
      <c r="O134" s="93">
        <v>2240999.9999999995</v>
      </c>
      <c r="P134" s="95">
        <v>97.3</v>
      </c>
      <c r="Q134" s="83"/>
      <c r="R134" s="93">
        <v>2180.4930799999997</v>
      </c>
      <c r="S134" s="94">
        <v>5.2877219144337574E-3</v>
      </c>
      <c r="T134" s="94">
        <v>4.3819419243704711E-3</v>
      </c>
      <c r="U134" s="94">
        <v>1.3585457233668782E-3</v>
      </c>
    </row>
    <row r="135" spans="2:21">
      <c r="B135" s="86" t="s">
        <v>611</v>
      </c>
      <c r="C135" s="83" t="s">
        <v>612</v>
      </c>
      <c r="D135" s="96" t="s">
        <v>126</v>
      </c>
      <c r="E135" s="96" t="s">
        <v>317</v>
      </c>
      <c r="F135" s="96" t="s">
        <v>613</v>
      </c>
      <c r="G135" s="96" t="s">
        <v>367</v>
      </c>
      <c r="H135" s="83" t="s">
        <v>381</v>
      </c>
      <c r="I135" s="83" t="s">
        <v>321</v>
      </c>
      <c r="J135" s="83"/>
      <c r="K135" s="93">
        <v>5.1099999999999994</v>
      </c>
      <c r="L135" s="96" t="s">
        <v>170</v>
      </c>
      <c r="M135" s="97">
        <v>3.15E-2</v>
      </c>
      <c r="N135" s="97">
        <v>3.4200000000000001E-2</v>
      </c>
      <c r="O135" s="93">
        <v>248999.99999999997</v>
      </c>
      <c r="P135" s="95">
        <v>99.05</v>
      </c>
      <c r="Q135" s="83"/>
      <c r="R135" s="93">
        <v>246.63170999999997</v>
      </c>
      <c r="S135" s="94">
        <v>1.0399308383346069E-3</v>
      </c>
      <c r="T135" s="94">
        <v>4.956336893892733E-4</v>
      </c>
      <c r="U135" s="94">
        <v>1.5366270039580228E-4</v>
      </c>
    </row>
    <row r="136" spans="2:21">
      <c r="B136" s="86" t="s">
        <v>614</v>
      </c>
      <c r="C136" s="83" t="s">
        <v>615</v>
      </c>
      <c r="D136" s="96" t="s">
        <v>126</v>
      </c>
      <c r="E136" s="96" t="s">
        <v>317</v>
      </c>
      <c r="F136" s="96" t="s">
        <v>407</v>
      </c>
      <c r="G136" s="96" t="s">
        <v>325</v>
      </c>
      <c r="H136" s="83" t="s">
        <v>381</v>
      </c>
      <c r="I136" s="83" t="s">
        <v>166</v>
      </c>
      <c r="J136" s="83"/>
      <c r="K136" s="93">
        <v>2.33</v>
      </c>
      <c r="L136" s="96" t="s">
        <v>170</v>
      </c>
      <c r="M136" s="97">
        <v>6.4000000000000001E-2</v>
      </c>
      <c r="N136" s="97">
        <v>1.2200000000000003E-2</v>
      </c>
      <c r="O136" s="93">
        <v>3852605.9999999995</v>
      </c>
      <c r="P136" s="95">
        <v>112.76</v>
      </c>
      <c r="Q136" s="83"/>
      <c r="R136" s="93">
        <v>4344.1986399999987</v>
      </c>
      <c r="S136" s="94">
        <v>1.1839018364186148E-2</v>
      </c>
      <c r="T136" s="94">
        <v>8.7301474712358079E-3</v>
      </c>
      <c r="U136" s="94">
        <v>2.7066320631607818E-3</v>
      </c>
    </row>
    <row r="137" spans="2:21">
      <c r="B137" s="86" t="s">
        <v>616</v>
      </c>
      <c r="C137" s="83" t="s">
        <v>617</v>
      </c>
      <c r="D137" s="96" t="s">
        <v>126</v>
      </c>
      <c r="E137" s="96" t="s">
        <v>317</v>
      </c>
      <c r="F137" s="96" t="s">
        <v>419</v>
      </c>
      <c r="G137" s="96" t="s">
        <v>420</v>
      </c>
      <c r="H137" s="83" t="s">
        <v>381</v>
      </c>
      <c r="I137" s="83" t="s">
        <v>166</v>
      </c>
      <c r="J137" s="83"/>
      <c r="K137" s="93">
        <v>3.73</v>
      </c>
      <c r="L137" s="96" t="s">
        <v>170</v>
      </c>
      <c r="M137" s="97">
        <v>4.8000000000000001E-2</v>
      </c>
      <c r="N137" s="97">
        <v>1.8099999999999998E-2</v>
      </c>
      <c r="O137" s="93">
        <v>1571753.1899999997</v>
      </c>
      <c r="P137" s="95">
        <v>112.63</v>
      </c>
      <c r="Q137" s="83"/>
      <c r="R137" s="93">
        <v>1770.2656699999998</v>
      </c>
      <c r="S137" s="94">
        <v>7.4005459051576007E-4</v>
      </c>
      <c r="T137" s="94">
        <v>3.5575445883308104E-3</v>
      </c>
      <c r="U137" s="94">
        <v>1.1029555091281011E-3</v>
      </c>
    </row>
    <row r="138" spans="2:21">
      <c r="B138" s="86" t="s">
        <v>618</v>
      </c>
      <c r="C138" s="83" t="s">
        <v>619</v>
      </c>
      <c r="D138" s="96" t="s">
        <v>126</v>
      </c>
      <c r="E138" s="96" t="s">
        <v>317</v>
      </c>
      <c r="F138" s="96" t="s">
        <v>419</v>
      </c>
      <c r="G138" s="96" t="s">
        <v>420</v>
      </c>
      <c r="H138" s="83" t="s">
        <v>381</v>
      </c>
      <c r="I138" s="83" t="s">
        <v>166</v>
      </c>
      <c r="J138" s="83"/>
      <c r="K138" s="93">
        <v>2.52</v>
      </c>
      <c r="L138" s="96" t="s">
        <v>170</v>
      </c>
      <c r="M138" s="97">
        <v>4.4999999999999998E-2</v>
      </c>
      <c r="N138" s="97">
        <v>1.3699999999999999E-2</v>
      </c>
      <c r="O138" s="93">
        <v>1078301.9999999998</v>
      </c>
      <c r="P138" s="95">
        <v>109.67</v>
      </c>
      <c r="Q138" s="83"/>
      <c r="R138" s="93">
        <v>1182.5738099999999</v>
      </c>
      <c r="S138" s="94">
        <v>1.7956496832681659E-3</v>
      </c>
      <c r="T138" s="94">
        <v>2.3765128191562614E-3</v>
      </c>
      <c r="U138" s="94">
        <v>7.3679692307997385E-4</v>
      </c>
    </row>
    <row r="139" spans="2:21">
      <c r="B139" s="86" t="s">
        <v>620</v>
      </c>
      <c r="C139" s="83" t="s">
        <v>621</v>
      </c>
      <c r="D139" s="96" t="s">
        <v>126</v>
      </c>
      <c r="E139" s="96" t="s">
        <v>317</v>
      </c>
      <c r="F139" s="96" t="s">
        <v>622</v>
      </c>
      <c r="G139" s="96" t="s">
        <v>448</v>
      </c>
      <c r="H139" s="83" t="s">
        <v>381</v>
      </c>
      <c r="I139" s="83" t="s">
        <v>321</v>
      </c>
      <c r="J139" s="83"/>
      <c r="K139" s="93">
        <v>4.03</v>
      </c>
      <c r="L139" s="96" t="s">
        <v>170</v>
      </c>
      <c r="M139" s="97">
        <v>2.4500000000000001E-2</v>
      </c>
      <c r="N139" s="97">
        <v>2.1600000000000001E-2</v>
      </c>
      <c r="O139" s="93">
        <v>226936.99999999997</v>
      </c>
      <c r="P139" s="95">
        <v>101.81</v>
      </c>
      <c r="Q139" s="83"/>
      <c r="R139" s="93">
        <v>231.04455999999996</v>
      </c>
      <c r="S139" s="94">
        <v>1.4466915116194564E-4</v>
      </c>
      <c r="T139" s="94">
        <v>4.6430958811468856E-4</v>
      </c>
      <c r="U139" s="94">
        <v>1.4395120157647192E-4</v>
      </c>
    </row>
    <row r="140" spans="2:21">
      <c r="B140" s="86" t="s">
        <v>623</v>
      </c>
      <c r="C140" s="83" t="s">
        <v>624</v>
      </c>
      <c r="D140" s="96" t="s">
        <v>126</v>
      </c>
      <c r="E140" s="96" t="s">
        <v>317</v>
      </c>
      <c r="F140" s="96" t="s">
        <v>407</v>
      </c>
      <c r="G140" s="96" t="s">
        <v>325</v>
      </c>
      <c r="H140" s="83" t="s">
        <v>381</v>
      </c>
      <c r="I140" s="83" t="s">
        <v>166</v>
      </c>
      <c r="J140" s="83"/>
      <c r="K140" s="93">
        <v>0.69</v>
      </c>
      <c r="L140" s="96" t="s">
        <v>170</v>
      </c>
      <c r="M140" s="97">
        <v>6.0999999999999999E-2</v>
      </c>
      <c r="N140" s="97">
        <v>4.4999999999999988E-3</v>
      </c>
      <c r="O140" s="93">
        <v>737725.99999999988</v>
      </c>
      <c r="P140" s="95">
        <v>105.77</v>
      </c>
      <c r="Q140" s="83"/>
      <c r="R140" s="93">
        <v>780.29280000000006</v>
      </c>
      <c r="S140" s="94">
        <v>4.9181733333333328E-3</v>
      </c>
      <c r="T140" s="94">
        <v>1.5680846524880618E-3</v>
      </c>
      <c r="U140" s="94">
        <v>4.8615767513188668E-4</v>
      </c>
    </row>
    <row r="141" spans="2:21">
      <c r="B141" s="86" t="s">
        <v>625</v>
      </c>
      <c r="C141" s="83" t="s">
        <v>626</v>
      </c>
      <c r="D141" s="96" t="s">
        <v>126</v>
      </c>
      <c r="E141" s="96" t="s">
        <v>317</v>
      </c>
      <c r="F141" s="96" t="s">
        <v>324</v>
      </c>
      <c r="G141" s="96" t="s">
        <v>325</v>
      </c>
      <c r="H141" s="83" t="s">
        <v>381</v>
      </c>
      <c r="I141" s="83" t="s">
        <v>321</v>
      </c>
      <c r="J141" s="83"/>
      <c r="K141" s="93">
        <v>2.4799999999999995</v>
      </c>
      <c r="L141" s="96" t="s">
        <v>170</v>
      </c>
      <c r="M141" s="97">
        <v>3.2500000000000001E-2</v>
      </c>
      <c r="N141" s="97">
        <v>1.9099999999999992E-2</v>
      </c>
      <c r="O141" s="93">
        <v>1</v>
      </c>
      <c r="P141" s="95">
        <v>5166998</v>
      </c>
      <c r="Q141" s="83"/>
      <c r="R141" s="93">
        <v>51.669980000000002</v>
      </c>
      <c r="S141" s="94">
        <v>5.4010261949770407E-5</v>
      </c>
      <c r="T141" s="94">
        <v>1.0383653755662631E-4</v>
      </c>
      <c r="U141" s="94">
        <v>3.219273246005997E-5</v>
      </c>
    </row>
    <row r="142" spans="2:21">
      <c r="B142" s="86" t="s">
        <v>627</v>
      </c>
      <c r="C142" s="83" t="s">
        <v>628</v>
      </c>
      <c r="D142" s="96" t="s">
        <v>126</v>
      </c>
      <c r="E142" s="96" t="s">
        <v>317</v>
      </c>
      <c r="F142" s="96" t="s">
        <v>324</v>
      </c>
      <c r="G142" s="96" t="s">
        <v>325</v>
      </c>
      <c r="H142" s="83" t="s">
        <v>381</v>
      </c>
      <c r="I142" s="83" t="s">
        <v>166</v>
      </c>
      <c r="J142" s="83"/>
      <c r="K142" s="93">
        <v>2.0700000000000003</v>
      </c>
      <c r="L142" s="96" t="s">
        <v>170</v>
      </c>
      <c r="M142" s="97">
        <v>2.18E-2</v>
      </c>
      <c r="N142" s="97">
        <v>8.6E-3</v>
      </c>
      <c r="O142" s="93">
        <v>3399999.9999999995</v>
      </c>
      <c r="P142" s="95">
        <v>103.1</v>
      </c>
      <c r="Q142" s="83"/>
      <c r="R142" s="93">
        <v>3505.4001399999993</v>
      </c>
      <c r="S142" s="94">
        <v>3.4000034000033997E-3</v>
      </c>
      <c r="T142" s="94">
        <v>7.0444891460788844E-3</v>
      </c>
      <c r="U142" s="94">
        <v>2.1840226931087786E-3</v>
      </c>
    </row>
    <row r="143" spans="2:21">
      <c r="B143" s="86" t="s">
        <v>629</v>
      </c>
      <c r="C143" s="83" t="s">
        <v>630</v>
      </c>
      <c r="D143" s="96" t="s">
        <v>126</v>
      </c>
      <c r="E143" s="96" t="s">
        <v>317</v>
      </c>
      <c r="F143" s="96" t="s">
        <v>1630</v>
      </c>
      <c r="G143" s="96" t="s">
        <v>367</v>
      </c>
      <c r="H143" s="83" t="s">
        <v>381</v>
      </c>
      <c r="I143" s="83" t="s">
        <v>321</v>
      </c>
      <c r="J143" s="83"/>
      <c r="K143" s="93">
        <v>4.6100000000000012</v>
      </c>
      <c r="L143" s="96" t="s">
        <v>170</v>
      </c>
      <c r="M143" s="97">
        <v>3.3799999999999997E-2</v>
      </c>
      <c r="N143" s="97">
        <v>3.4500000000000003E-2</v>
      </c>
      <c r="O143" s="93">
        <v>1919150.9999999998</v>
      </c>
      <c r="P143" s="95">
        <v>100.27</v>
      </c>
      <c r="Q143" s="83"/>
      <c r="R143" s="93">
        <v>1924.3326199999997</v>
      </c>
      <c r="S143" s="94">
        <v>3.0293025260090694E-3</v>
      </c>
      <c r="T143" s="94">
        <v>3.8671591583366409E-3</v>
      </c>
      <c r="U143" s="94">
        <v>1.1989461811254085E-3</v>
      </c>
    </row>
    <row r="144" spans="2:21">
      <c r="B144" s="86" t="s">
        <v>632</v>
      </c>
      <c r="C144" s="83" t="s">
        <v>633</v>
      </c>
      <c r="D144" s="96" t="s">
        <v>126</v>
      </c>
      <c r="E144" s="96" t="s">
        <v>317</v>
      </c>
      <c r="F144" s="96" t="s">
        <v>634</v>
      </c>
      <c r="G144" s="96" t="s">
        <v>635</v>
      </c>
      <c r="H144" s="83" t="s">
        <v>381</v>
      </c>
      <c r="I144" s="83" t="s">
        <v>166</v>
      </c>
      <c r="J144" s="83"/>
      <c r="K144" s="93">
        <v>6.17</v>
      </c>
      <c r="L144" s="96" t="s">
        <v>170</v>
      </c>
      <c r="M144" s="97">
        <v>2.6099999999999998E-2</v>
      </c>
      <c r="N144" s="97">
        <v>2.3399999999999997E-2</v>
      </c>
      <c r="O144" s="93">
        <v>319999.99999999994</v>
      </c>
      <c r="P144" s="95">
        <v>101.72</v>
      </c>
      <c r="Q144" s="83"/>
      <c r="R144" s="93">
        <v>325.50399999999996</v>
      </c>
      <c r="S144" s="94">
        <v>7.9382404889956132E-4</v>
      </c>
      <c r="T144" s="94">
        <v>6.5413627643811907E-4</v>
      </c>
      <c r="U144" s="94">
        <v>2.0280370123385683E-4</v>
      </c>
    </row>
    <row r="145" spans="2:21">
      <c r="B145" s="86" t="s">
        <v>636</v>
      </c>
      <c r="C145" s="83" t="s">
        <v>637</v>
      </c>
      <c r="D145" s="96" t="s">
        <v>126</v>
      </c>
      <c r="E145" s="96" t="s">
        <v>317</v>
      </c>
      <c r="F145" s="96" t="s">
        <v>638</v>
      </c>
      <c r="G145" s="96" t="s">
        <v>639</v>
      </c>
      <c r="H145" s="83" t="s">
        <v>381</v>
      </c>
      <c r="I145" s="83" t="s">
        <v>321</v>
      </c>
      <c r="J145" s="83"/>
      <c r="K145" s="93">
        <v>1.49</v>
      </c>
      <c r="L145" s="96" t="s">
        <v>170</v>
      </c>
      <c r="M145" s="97">
        <v>4.0999999999999995E-2</v>
      </c>
      <c r="N145" s="97">
        <v>8.6E-3</v>
      </c>
      <c r="O145" s="93">
        <v>149999.99999999997</v>
      </c>
      <c r="P145" s="95">
        <v>104.8</v>
      </c>
      <c r="Q145" s="93">
        <v>3.0749999999999997</v>
      </c>
      <c r="R145" s="93">
        <v>160.27499999999998</v>
      </c>
      <c r="S145" s="94">
        <v>1.6666666666666663E-4</v>
      </c>
      <c r="T145" s="94">
        <v>3.2209033285649191E-4</v>
      </c>
      <c r="U145" s="94">
        <v>9.9858567683519731E-5</v>
      </c>
    </row>
    <row r="146" spans="2:21">
      <c r="B146" s="86" t="s">
        <v>640</v>
      </c>
      <c r="C146" s="83" t="s">
        <v>641</v>
      </c>
      <c r="D146" s="96" t="s">
        <v>126</v>
      </c>
      <c r="E146" s="96" t="s">
        <v>317</v>
      </c>
      <c r="F146" s="96" t="s">
        <v>638</v>
      </c>
      <c r="G146" s="96" t="s">
        <v>639</v>
      </c>
      <c r="H146" s="83" t="s">
        <v>381</v>
      </c>
      <c r="I146" s="83" t="s">
        <v>321</v>
      </c>
      <c r="J146" s="83"/>
      <c r="K146" s="93">
        <v>4.33</v>
      </c>
      <c r="L146" s="96" t="s">
        <v>170</v>
      </c>
      <c r="M146" s="97">
        <v>1.0500000000000001E-2</v>
      </c>
      <c r="N146" s="97">
        <v>8.6000000000000017E-3</v>
      </c>
      <c r="O146" s="93">
        <v>1323078.9999999998</v>
      </c>
      <c r="P146" s="95">
        <v>100.91</v>
      </c>
      <c r="Q146" s="83"/>
      <c r="R146" s="93">
        <v>1335.1189799999997</v>
      </c>
      <c r="S146" s="94">
        <v>2.8555127745811945E-3</v>
      </c>
      <c r="T146" s="94">
        <v>2.6830692040007483E-3</v>
      </c>
      <c r="U146" s="94">
        <v>8.3183945736940766E-4</v>
      </c>
    </row>
    <row r="147" spans="2:21">
      <c r="B147" s="86" t="s">
        <v>642</v>
      </c>
      <c r="C147" s="83" t="s">
        <v>643</v>
      </c>
      <c r="D147" s="96" t="s">
        <v>126</v>
      </c>
      <c r="E147" s="96" t="s">
        <v>317</v>
      </c>
      <c r="F147" s="96" t="s">
        <v>452</v>
      </c>
      <c r="G147" s="96" t="s">
        <v>367</v>
      </c>
      <c r="H147" s="83" t="s">
        <v>449</v>
      </c>
      <c r="I147" s="83" t="s">
        <v>166</v>
      </c>
      <c r="J147" s="83"/>
      <c r="K147" s="93">
        <v>4.1100000000000003</v>
      </c>
      <c r="L147" s="96" t="s">
        <v>170</v>
      </c>
      <c r="M147" s="97">
        <v>3.5000000000000003E-2</v>
      </c>
      <c r="N147" s="97">
        <v>2.1499999999999998E-2</v>
      </c>
      <c r="O147" s="93">
        <v>2256349.1799999997</v>
      </c>
      <c r="P147" s="95">
        <v>105.6</v>
      </c>
      <c r="Q147" s="93">
        <v>182.97580999999997</v>
      </c>
      <c r="R147" s="93">
        <v>2573.5776499999993</v>
      </c>
      <c r="S147" s="94">
        <v>1.4843491187764707E-2</v>
      </c>
      <c r="T147" s="94">
        <v>5.1718888280800381E-3</v>
      </c>
      <c r="U147" s="94">
        <v>1.6034551736160889E-3</v>
      </c>
    </row>
    <row r="148" spans="2:21">
      <c r="B148" s="86" t="s">
        <v>644</v>
      </c>
      <c r="C148" s="83" t="s">
        <v>645</v>
      </c>
      <c r="D148" s="96" t="s">
        <v>126</v>
      </c>
      <c r="E148" s="96" t="s">
        <v>317</v>
      </c>
      <c r="F148" s="96" t="s">
        <v>613</v>
      </c>
      <c r="G148" s="96" t="s">
        <v>367</v>
      </c>
      <c r="H148" s="83" t="s">
        <v>449</v>
      </c>
      <c r="I148" s="83" t="s">
        <v>166</v>
      </c>
      <c r="J148" s="83"/>
      <c r="K148" s="93">
        <v>4.5500000000000007</v>
      </c>
      <c r="L148" s="96" t="s">
        <v>170</v>
      </c>
      <c r="M148" s="97">
        <v>4.3499999999999997E-2</v>
      </c>
      <c r="N148" s="97">
        <v>3.8399999999999997E-2</v>
      </c>
      <c r="O148" s="93">
        <v>1785171.9999999998</v>
      </c>
      <c r="P148" s="95">
        <v>102.97</v>
      </c>
      <c r="Q148" s="83"/>
      <c r="R148" s="93">
        <v>1838.1916699999997</v>
      </c>
      <c r="S148" s="94">
        <v>9.5149698428502276E-4</v>
      </c>
      <c r="T148" s="94">
        <v>3.6940493953787597E-3</v>
      </c>
      <c r="U148" s="94">
        <v>1.1452764766431269E-3</v>
      </c>
    </row>
    <row r="149" spans="2:21">
      <c r="B149" s="86" t="s">
        <v>646</v>
      </c>
      <c r="C149" s="83" t="s">
        <v>647</v>
      </c>
      <c r="D149" s="96" t="s">
        <v>126</v>
      </c>
      <c r="E149" s="96" t="s">
        <v>317</v>
      </c>
      <c r="F149" s="96" t="s">
        <v>522</v>
      </c>
      <c r="G149" s="96" t="s">
        <v>478</v>
      </c>
      <c r="H149" s="83" t="s">
        <v>449</v>
      </c>
      <c r="I149" s="83" t="s">
        <v>166</v>
      </c>
      <c r="J149" s="83"/>
      <c r="K149" s="93">
        <v>6.26</v>
      </c>
      <c r="L149" s="96" t="s">
        <v>170</v>
      </c>
      <c r="M149" s="97">
        <v>3.61E-2</v>
      </c>
      <c r="N149" s="97">
        <v>2.8400000000000002E-2</v>
      </c>
      <c r="O149" s="93">
        <v>606291.99999999988</v>
      </c>
      <c r="P149" s="95">
        <v>106.5</v>
      </c>
      <c r="Q149" s="83"/>
      <c r="R149" s="93">
        <v>645.7009599999999</v>
      </c>
      <c r="S149" s="94">
        <v>7.8995700325732885E-4</v>
      </c>
      <c r="T149" s="94">
        <v>1.2976074692382239E-3</v>
      </c>
      <c r="U149" s="94">
        <v>4.0230087672733528E-4</v>
      </c>
    </row>
    <row r="150" spans="2:21">
      <c r="B150" s="86" t="s">
        <v>648</v>
      </c>
      <c r="C150" s="83" t="s">
        <v>649</v>
      </c>
      <c r="D150" s="96" t="s">
        <v>126</v>
      </c>
      <c r="E150" s="96" t="s">
        <v>317</v>
      </c>
      <c r="F150" s="96" t="s">
        <v>477</v>
      </c>
      <c r="G150" s="96" t="s">
        <v>478</v>
      </c>
      <c r="H150" s="83" t="s">
        <v>449</v>
      </c>
      <c r="I150" s="83" t="s">
        <v>321</v>
      </c>
      <c r="J150" s="83"/>
      <c r="K150" s="93">
        <v>8.76</v>
      </c>
      <c r="L150" s="96" t="s">
        <v>170</v>
      </c>
      <c r="M150" s="97">
        <v>3.95E-2</v>
      </c>
      <c r="N150" s="97">
        <v>3.4400000000000007E-2</v>
      </c>
      <c r="O150" s="93">
        <v>83233.999999999985</v>
      </c>
      <c r="P150" s="95">
        <v>104.66</v>
      </c>
      <c r="Q150" s="83"/>
      <c r="R150" s="93">
        <v>87.11269999999999</v>
      </c>
      <c r="S150" s="94">
        <v>3.4679392260087452E-4</v>
      </c>
      <c r="T150" s="94">
        <v>1.7506260202169847E-4</v>
      </c>
      <c r="U150" s="94">
        <v>5.4275148644792694E-5</v>
      </c>
    </row>
    <row r="151" spans="2:21">
      <c r="B151" s="86" t="s">
        <v>650</v>
      </c>
      <c r="C151" s="83" t="s">
        <v>651</v>
      </c>
      <c r="D151" s="96" t="s">
        <v>126</v>
      </c>
      <c r="E151" s="96" t="s">
        <v>317</v>
      </c>
      <c r="F151" s="96" t="s">
        <v>652</v>
      </c>
      <c r="G151" s="96" t="s">
        <v>367</v>
      </c>
      <c r="H151" s="83" t="s">
        <v>449</v>
      </c>
      <c r="I151" s="83" t="s">
        <v>166</v>
      </c>
      <c r="J151" s="83"/>
      <c r="K151" s="93">
        <v>3.3599999999999994</v>
      </c>
      <c r="L151" s="96" t="s">
        <v>170</v>
      </c>
      <c r="M151" s="97">
        <v>3.9E-2</v>
      </c>
      <c r="N151" s="97">
        <v>4.2900000000000001E-2</v>
      </c>
      <c r="O151" s="93">
        <v>1814963.9999999998</v>
      </c>
      <c r="P151" s="95">
        <v>99.2</v>
      </c>
      <c r="Q151" s="83"/>
      <c r="R151" s="93">
        <v>1800.4442899999999</v>
      </c>
      <c r="S151" s="94">
        <v>2.020791742981367E-3</v>
      </c>
      <c r="T151" s="94">
        <v>3.6181918618354097E-3</v>
      </c>
      <c r="U151" s="94">
        <v>1.1217581531328756E-3</v>
      </c>
    </row>
    <row r="152" spans="2:21">
      <c r="B152" s="86" t="s">
        <v>653</v>
      </c>
      <c r="C152" s="83" t="s">
        <v>654</v>
      </c>
      <c r="D152" s="96" t="s">
        <v>126</v>
      </c>
      <c r="E152" s="96" t="s">
        <v>317</v>
      </c>
      <c r="F152" s="96" t="s">
        <v>483</v>
      </c>
      <c r="G152" s="96" t="s">
        <v>478</v>
      </c>
      <c r="H152" s="83" t="s">
        <v>449</v>
      </c>
      <c r="I152" s="83" t="s">
        <v>166</v>
      </c>
      <c r="J152" s="83"/>
      <c r="K152" s="93">
        <v>5.419999999999999</v>
      </c>
      <c r="L152" s="96" t="s">
        <v>170</v>
      </c>
      <c r="M152" s="97">
        <v>3.9199999999999999E-2</v>
      </c>
      <c r="N152" s="97">
        <v>2.6499999999999999E-2</v>
      </c>
      <c r="O152" s="93">
        <v>876230.99999999988</v>
      </c>
      <c r="P152" s="95">
        <v>108.81</v>
      </c>
      <c r="Q152" s="83"/>
      <c r="R152" s="93">
        <v>953.42698999999982</v>
      </c>
      <c r="S152" s="94">
        <v>9.1287945875101831E-4</v>
      </c>
      <c r="T152" s="94">
        <v>1.9160169493898807E-3</v>
      </c>
      <c r="U152" s="94">
        <v>5.9402809928067062E-4</v>
      </c>
    </row>
    <row r="153" spans="2:21">
      <c r="B153" s="86" t="s">
        <v>655</v>
      </c>
      <c r="C153" s="83" t="s">
        <v>656</v>
      </c>
      <c r="D153" s="96" t="s">
        <v>126</v>
      </c>
      <c r="E153" s="96" t="s">
        <v>317</v>
      </c>
      <c r="F153" s="96" t="s">
        <v>516</v>
      </c>
      <c r="G153" s="96" t="s">
        <v>517</v>
      </c>
      <c r="H153" s="83" t="s">
        <v>449</v>
      </c>
      <c r="I153" s="83" t="s">
        <v>321</v>
      </c>
      <c r="J153" s="83"/>
      <c r="K153" s="93">
        <v>0.9</v>
      </c>
      <c r="L153" s="96" t="s">
        <v>170</v>
      </c>
      <c r="M153" s="97">
        <v>2.3E-2</v>
      </c>
      <c r="N153" s="97">
        <v>7.8000000000000014E-3</v>
      </c>
      <c r="O153" s="93">
        <v>944073.99999999988</v>
      </c>
      <c r="P153" s="95">
        <v>101.35</v>
      </c>
      <c r="Q153" s="83"/>
      <c r="R153" s="93">
        <v>956.81898999999987</v>
      </c>
      <c r="S153" s="94">
        <v>3.1724015622385259E-4</v>
      </c>
      <c r="T153" s="94">
        <v>1.9228335484168608E-3</v>
      </c>
      <c r="U153" s="94">
        <v>5.9614146856210883E-4</v>
      </c>
    </row>
    <row r="154" spans="2:21">
      <c r="B154" s="86" t="s">
        <v>657</v>
      </c>
      <c r="C154" s="83" t="s">
        <v>658</v>
      </c>
      <c r="D154" s="96" t="s">
        <v>126</v>
      </c>
      <c r="E154" s="96" t="s">
        <v>317</v>
      </c>
      <c r="F154" s="96" t="s">
        <v>516</v>
      </c>
      <c r="G154" s="96" t="s">
        <v>517</v>
      </c>
      <c r="H154" s="83" t="s">
        <v>449</v>
      </c>
      <c r="I154" s="83" t="s">
        <v>321</v>
      </c>
      <c r="J154" s="83"/>
      <c r="K154" s="93">
        <v>5.64</v>
      </c>
      <c r="L154" s="96" t="s">
        <v>170</v>
      </c>
      <c r="M154" s="97">
        <v>1.7500000000000002E-2</v>
      </c>
      <c r="N154" s="97">
        <v>1.41E-2</v>
      </c>
      <c r="O154" s="93">
        <v>13049815.999999998</v>
      </c>
      <c r="P154" s="95">
        <v>102.1</v>
      </c>
      <c r="Q154" s="83"/>
      <c r="R154" s="93">
        <v>13323.862569999999</v>
      </c>
      <c r="S154" s="94">
        <v>9.0335276665203731E-3</v>
      </c>
      <c r="T154" s="94">
        <v>2.6775774949963835E-2</v>
      </c>
      <c r="U154" s="94">
        <v>8.3013684745110606E-3</v>
      </c>
    </row>
    <row r="155" spans="2:21">
      <c r="B155" s="86" t="s">
        <v>659</v>
      </c>
      <c r="C155" s="83" t="s">
        <v>660</v>
      </c>
      <c r="D155" s="96" t="s">
        <v>126</v>
      </c>
      <c r="E155" s="96" t="s">
        <v>317</v>
      </c>
      <c r="F155" s="96" t="s">
        <v>516</v>
      </c>
      <c r="G155" s="96" t="s">
        <v>517</v>
      </c>
      <c r="H155" s="83" t="s">
        <v>449</v>
      </c>
      <c r="I155" s="83" t="s">
        <v>321</v>
      </c>
      <c r="J155" s="83"/>
      <c r="K155" s="93">
        <v>4.1799999999999988</v>
      </c>
      <c r="L155" s="96" t="s">
        <v>170</v>
      </c>
      <c r="M155" s="97">
        <v>2.9600000000000001E-2</v>
      </c>
      <c r="N155" s="97">
        <v>2.0999999999999991E-2</v>
      </c>
      <c r="O155" s="93">
        <v>152999.99999999997</v>
      </c>
      <c r="P155" s="95">
        <v>103.88</v>
      </c>
      <c r="Q155" s="83"/>
      <c r="R155" s="93">
        <v>158.93639000000002</v>
      </c>
      <c r="S155" s="94">
        <v>3.746382170159208E-4</v>
      </c>
      <c r="T155" s="94">
        <v>3.1940024806182635E-4</v>
      </c>
      <c r="U155" s="94">
        <v>9.9024553162934287E-5</v>
      </c>
    </row>
    <row r="156" spans="2:21">
      <c r="B156" s="86" t="s">
        <v>661</v>
      </c>
      <c r="C156" s="83" t="s">
        <v>662</v>
      </c>
      <c r="D156" s="96" t="s">
        <v>126</v>
      </c>
      <c r="E156" s="96" t="s">
        <v>317</v>
      </c>
      <c r="F156" s="96" t="s">
        <v>663</v>
      </c>
      <c r="G156" s="96" t="s">
        <v>157</v>
      </c>
      <c r="H156" s="83" t="s">
        <v>449</v>
      </c>
      <c r="I156" s="83" t="s">
        <v>166</v>
      </c>
      <c r="J156" s="83"/>
      <c r="K156" s="93">
        <v>3.8899999999999997</v>
      </c>
      <c r="L156" s="96" t="s">
        <v>170</v>
      </c>
      <c r="M156" s="97">
        <v>2.75E-2</v>
      </c>
      <c r="N156" s="97">
        <v>2.4999999999999994E-2</v>
      </c>
      <c r="O156" s="93">
        <v>1663111.4299999997</v>
      </c>
      <c r="P156" s="95">
        <v>101.9</v>
      </c>
      <c r="Q156" s="83"/>
      <c r="R156" s="93">
        <v>1694.7104899999997</v>
      </c>
      <c r="S156" s="94">
        <v>3.4271320135799872E-3</v>
      </c>
      <c r="T156" s="94">
        <v>3.4057081005739414E-3</v>
      </c>
      <c r="U156" s="94">
        <v>1.0558812177172726E-3</v>
      </c>
    </row>
    <row r="157" spans="2:21">
      <c r="B157" s="86" t="s">
        <v>664</v>
      </c>
      <c r="C157" s="83" t="s">
        <v>665</v>
      </c>
      <c r="D157" s="96" t="s">
        <v>126</v>
      </c>
      <c r="E157" s="96" t="s">
        <v>317</v>
      </c>
      <c r="F157" s="96" t="s">
        <v>407</v>
      </c>
      <c r="G157" s="96" t="s">
        <v>325</v>
      </c>
      <c r="H157" s="83" t="s">
        <v>527</v>
      </c>
      <c r="I157" s="83" t="s">
        <v>166</v>
      </c>
      <c r="J157" s="83"/>
      <c r="K157" s="93">
        <v>3.34</v>
      </c>
      <c r="L157" s="96" t="s">
        <v>170</v>
      </c>
      <c r="M157" s="97">
        <v>3.6000000000000004E-2</v>
      </c>
      <c r="N157" s="97">
        <v>2.6000000000000002E-2</v>
      </c>
      <c r="O157" s="93">
        <v>8</v>
      </c>
      <c r="P157" s="95">
        <v>5250001</v>
      </c>
      <c r="Q157" s="83"/>
      <c r="R157" s="93">
        <v>420.00007999999991</v>
      </c>
      <c r="S157" s="94">
        <v>5.1017154518206802E-4</v>
      </c>
      <c r="T157" s="94">
        <v>8.4403659689254846E-4</v>
      </c>
      <c r="U157" s="94">
        <v>2.6167902926697053E-4</v>
      </c>
    </row>
    <row r="158" spans="2:21">
      <c r="B158" s="86" t="s">
        <v>666</v>
      </c>
      <c r="C158" s="83" t="s">
        <v>667</v>
      </c>
      <c r="D158" s="96" t="s">
        <v>126</v>
      </c>
      <c r="E158" s="96" t="s">
        <v>317</v>
      </c>
      <c r="F158" s="96" t="s">
        <v>537</v>
      </c>
      <c r="G158" s="96" t="s">
        <v>367</v>
      </c>
      <c r="H158" s="83" t="s">
        <v>527</v>
      </c>
      <c r="I158" s="83" t="s">
        <v>166</v>
      </c>
      <c r="J158" s="83"/>
      <c r="K158" s="93">
        <v>4.5</v>
      </c>
      <c r="L158" s="96" t="s">
        <v>170</v>
      </c>
      <c r="M158" s="97">
        <v>5.0499999999999996E-2</v>
      </c>
      <c r="N158" s="97">
        <v>2.7600000000000003E-2</v>
      </c>
      <c r="O158" s="93">
        <v>1251145.8299999998</v>
      </c>
      <c r="P158" s="95">
        <v>112.35</v>
      </c>
      <c r="Q158" s="83"/>
      <c r="R158" s="93">
        <v>1405.6623799999998</v>
      </c>
      <c r="S158" s="94">
        <v>2.2530330893897432E-3</v>
      </c>
      <c r="T158" s="94">
        <v>2.824833965734198E-3</v>
      </c>
      <c r="U158" s="94">
        <v>8.7579118336239222E-4</v>
      </c>
    </row>
    <row r="159" spans="2:21">
      <c r="B159" s="86" t="s">
        <v>668</v>
      </c>
      <c r="C159" s="83" t="s">
        <v>669</v>
      </c>
      <c r="D159" s="96" t="s">
        <v>126</v>
      </c>
      <c r="E159" s="96" t="s">
        <v>317</v>
      </c>
      <c r="F159" s="96" t="s">
        <v>670</v>
      </c>
      <c r="G159" s="96" t="s">
        <v>367</v>
      </c>
      <c r="H159" s="83" t="s">
        <v>527</v>
      </c>
      <c r="I159" s="83" t="s">
        <v>166</v>
      </c>
      <c r="J159" s="83"/>
      <c r="K159" s="93">
        <v>3.09</v>
      </c>
      <c r="L159" s="96" t="s">
        <v>170</v>
      </c>
      <c r="M159" s="97">
        <v>6.7500000000000004E-2</v>
      </c>
      <c r="N159" s="97">
        <v>4.3400000000000001E-2</v>
      </c>
      <c r="O159" s="93">
        <v>1385233.9699999997</v>
      </c>
      <c r="P159" s="95">
        <v>107.05</v>
      </c>
      <c r="Q159" s="83"/>
      <c r="R159" s="93">
        <v>1482.8930099999998</v>
      </c>
      <c r="S159" s="94">
        <v>1.7320750539281443E-3</v>
      </c>
      <c r="T159" s="94">
        <v>2.9800374555075037E-3</v>
      </c>
      <c r="U159" s="94">
        <v>9.2390935583530371E-4</v>
      </c>
    </row>
    <row r="160" spans="2:21">
      <c r="B160" s="86" t="s">
        <v>671</v>
      </c>
      <c r="C160" s="83" t="s">
        <v>672</v>
      </c>
      <c r="D160" s="96" t="s">
        <v>126</v>
      </c>
      <c r="E160" s="96" t="s">
        <v>317</v>
      </c>
      <c r="F160" s="96" t="s">
        <v>488</v>
      </c>
      <c r="G160" s="96" t="s">
        <v>367</v>
      </c>
      <c r="H160" s="83" t="s">
        <v>527</v>
      </c>
      <c r="I160" s="83" t="s">
        <v>321</v>
      </c>
      <c r="J160" s="83"/>
      <c r="K160" s="93">
        <v>3.0100000000000002</v>
      </c>
      <c r="L160" s="96" t="s">
        <v>170</v>
      </c>
      <c r="M160" s="97">
        <v>5.74E-2</v>
      </c>
      <c r="N160" s="97">
        <v>2.2100000000000005E-2</v>
      </c>
      <c r="O160" s="93">
        <v>0.69999999999999984</v>
      </c>
      <c r="P160" s="95">
        <v>112.35</v>
      </c>
      <c r="Q160" s="83"/>
      <c r="R160" s="93">
        <v>7.899999999999998E-4</v>
      </c>
      <c r="S160" s="94">
        <v>3.779468529623576E-9</v>
      </c>
      <c r="T160" s="94">
        <v>1.5875923441374422E-9</v>
      </c>
      <c r="U160" s="94">
        <v>4.9220569939154939E-10</v>
      </c>
    </row>
    <row r="161" spans="2:21">
      <c r="B161" s="86" t="s">
        <v>673</v>
      </c>
      <c r="C161" s="83" t="s">
        <v>674</v>
      </c>
      <c r="D161" s="96" t="s">
        <v>126</v>
      </c>
      <c r="E161" s="96" t="s">
        <v>317</v>
      </c>
      <c r="F161" s="96" t="s">
        <v>491</v>
      </c>
      <c r="G161" s="96" t="s">
        <v>367</v>
      </c>
      <c r="H161" s="83" t="s">
        <v>527</v>
      </c>
      <c r="I161" s="83" t="s">
        <v>321</v>
      </c>
      <c r="J161" s="83"/>
      <c r="K161" s="93">
        <v>3.8299999999999996</v>
      </c>
      <c r="L161" s="96" t="s">
        <v>170</v>
      </c>
      <c r="M161" s="97">
        <v>3.7000000000000005E-2</v>
      </c>
      <c r="N161" s="97">
        <v>2.2099999999999995E-2</v>
      </c>
      <c r="O161" s="93">
        <v>177229.12999999998</v>
      </c>
      <c r="P161" s="95">
        <v>105.79</v>
      </c>
      <c r="Q161" s="83"/>
      <c r="R161" s="93">
        <v>187.4907</v>
      </c>
      <c r="S161" s="94">
        <v>7.4659908084241731E-4</v>
      </c>
      <c r="T161" s="94">
        <v>3.7678329103413928E-4</v>
      </c>
      <c r="U161" s="94">
        <v>1.1681517863659645E-4</v>
      </c>
    </row>
    <row r="162" spans="2:21">
      <c r="B162" s="86" t="s">
        <v>675</v>
      </c>
      <c r="C162" s="83" t="s">
        <v>676</v>
      </c>
      <c r="D162" s="96" t="s">
        <v>126</v>
      </c>
      <c r="E162" s="96" t="s">
        <v>317</v>
      </c>
      <c r="F162" s="96" t="s">
        <v>677</v>
      </c>
      <c r="G162" s="96" t="s">
        <v>367</v>
      </c>
      <c r="H162" s="83" t="s">
        <v>527</v>
      </c>
      <c r="I162" s="83" t="s">
        <v>166</v>
      </c>
      <c r="J162" s="83"/>
      <c r="K162" s="93">
        <v>2.54</v>
      </c>
      <c r="L162" s="96" t="s">
        <v>170</v>
      </c>
      <c r="M162" s="97">
        <v>4.4500000000000005E-2</v>
      </c>
      <c r="N162" s="97">
        <v>3.6799999999999999E-2</v>
      </c>
      <c r="O162" s="93">
        <v>248359.89999999997</v>
      </c>
      <c r="P162" s="95">
        <v>101.99</v>
      </c>
      <c r="Q162" s="83"/>
      <c r="R162" s="93">
        <v>253.30225999999996</v>
      </c>
      <c r="S162" s="94">
        <v>1.9711103174603172E-4</v>
      </c>
      <c r="T162" s="94">
        <v>5.0903889712495176E-4</v>
      </c>
      <c r="U162" s="94">
        <v>1.5781875448197481E-4</v>
      </c>
    </row>
    <row r="163" spans="2:21">
      <c r="B163" s="86" t="s">
        <v>678</v>
      </c>
      <c r="C163" s="83" t="s">
        <v>679</v>
      </c>
      <c r="D163" s="96" t="s">
        <v>126</v>
      </c>
      <c r="E163" s="96" t="s">
        <v>317</v>
      </c>
      <c r="F163" s="96" t="s">
        <v>680</v>
      </c>
      <c r="G163" s="96" t="s">
        <v>582</v>
      </c>
      <c r="H163" s="83" t="s">
        <v>527</v>
      </c>
      <c r="I163" s="83" t="s">
        <v>321</v>
      </c>
      <c r="J163" s="83"/>
      <c r="K163" s="93">
        <v>3.34</v>
      </c>
      <c r="L163" s="96" t="s">
        <v>170</v>
      </c>
      <c r="M163" s="97">
        <v>2.9500000000000002E-2</v>
      </c>
      <c r="N163" s="97">
        <v>2.18E-2</v>
      </c>
      <c r="O163" s="93">
        <v>93294.119999999981</v>
      </c>
      <c r="P163" s="95">
        <v>102.58</v>
      </c>
      <c r="Q163" s="83"/>
      <c r="R163" s="93">
        <v>95.701109999999986</v>
      </c>
      <c r="S163" s="94">
        <v>4.0137040882204253E-4</v>
      </c>
      <c r="T163" s="94">
        <v>1.923219614701965E-4</v>
      </c>
      <c r="U163" s="94">
        <v>5.962611617733874E-5</v>
      </c>
    </row>
    <row r="164" spans="2:21">
      <c r="B164" s="86" t="s">
        <v>681</v>
      </c>
      <c r="C164" s="83" t="s">
        <v>682</v>
      </c>
      <c r="D164" s="96" t="s">
        <v>126</v>
      </c>
      <c r="E164" s="96" t="s">
        <v>317</v>
      </c>
      <c r="F164" s="96" t="s">
        <v>504</v>
      </c>
      <c r="G164" s="96" t="s">
        <v>478</v>
      </c>
      <c r="H164" s="83" t="s">
        <v>527</v>
      </c>
      <c r="I164" s="83" t="s">
        <v>166</v>
      </c>
      <c r="J164" s="83"/>
      <c r="K164" s="93">
        <v>9.2500000000000018</v>
      </c>
      <c r="L164" s="96" t="s">
        <v>170</v>
      </c>
      <c r="M164" s="97">
        <v>3.4300000000000004E-2</v>
      </c>
      <c r="N164" s="97">
        <v>3.6500000000000005E-2</v>
      </c>
      <c r="O164" s="93">
        <v>1863633.9999999998</v>
      </c>
      <c r="P164" s="95">
        <v>98.23</v>
      </c>
      <c r="Q164" s="83"/>
      <c r="R164" s="93">
        <v>1830.6476799999998</v>
      </c>
      <c r="S164" s="94">
        <v>7.340609736883566E-3</v>
      </c>
      <c r="T164" s="94">
        <v>3.6788889133936337E-3</v>
      </c>
      <c r="U164" s="94">
        <v>1.140576229966984E-3</v>
      </c>
    </row>
    <row r="165" spans="2:21">
      <c r="B165" s="86" t="s">
        <v>683</v>
      </c>
      <c r="C165" s="83" t="s">
        <v>684</v>
      </c>
      <c r="D165" s="96" t="s">
        <v>126</v>
      </c>
      <c r="E165" s="96" t="s">
        <v>317</v>
      </c>
      <c r="F165" s="96" t="s">
        <v>548</v>
      </c>
      <c r="G165" s="96" t="s">
        <v>394</v>
      </c>
      <c r="H165" s="83" t="s">
        <v>527</v>
      </c>
      <c r="I165" s="83" t="s">
        <v>321</v>
      </c>
      <c r="J165" s="83"/>
      <c r="K165" s="93">
        <v>0.52000000000000013</v>
      </c>
      <c r="L165" s="96" t="s">
        <v>170</v>
      </c>
      <c r="M165" s="97">
        <v>6.9900000000000004E-2</v>
      </c>
      <c r="N165" s="97">
        <v>1.2000000000000002E-2</v>
      </c>
      <c r="O165" s="93">
        <v>121140.74999999999</v>
      </c>
      <c r="P165" s="95">
        <v>102.85</v>
      </c>
      <c r="Q165" s="93">
        <v>4.2338699999999987</v>
      </c>
      <c r="R165" s="93">
        <v>128.82712999999998</v>
      </c>
      <c r="S165" s="94">
        <v>1.4158672220702809E-3</v>
      </c>
      <c r="T165" s="94">
        <v>2.5889236114582157E-4</v>
      </c>
      <c r="U165" s="94">
        <v>8.0265123572476028E-5</v>
      </c>
    </row>
    <row r="166" spans="2:21">
      <c r="B166" s="86" t="s">
        <v>685</v>
      </c>
      <c r="C166" s="83" t="s">
        <v>686</v>
      </c>
      <c r="D166" s="96" t="s">
        <v>126</v>
      </c>
      <c r="E166" s="96" t="s">
        <v>317</v>
      </c>
      <c r="F166" s="96" t="s">
        <v>548</v>
      </c>
      <c r="G166" s="96" t="s">
        <v>394</v>
      </c>
      <c r="H166" s="83" t="s">
        <v>527</v>
      </c>
      <c r="I166" s="83" t="s">
        <v>321</v>
      </c>
      <c r="J166" s="83"/>
      <c r="K166" s="93">
        <v>3.93</v>
      </c>
      <c r="L166" s="96" t="s">
        <v>170</v>
      </c>
      <c r="M166" s="97">
        <v>4.1399999999999999E-2</v>
      </c>
      <c r="N166" s="97">
        <v>2.6200000000000001E-2</v>
      </c>
      <c r="O166" s="93">
        <v>356895.89999999997</v>
      </c>
      <c r="P166" s="95">
        <v>105.99</v>
      </c>
      <c r="Q166" s="93">
        <v>47.86370999999999</v>
      </c>
      <c r="R166" s="93">
        <v>428.51301999999993</v>
      </c>
      <c r="S166" s="94">
        <v>4.9321655067636669E-4</v>
      </c>
      <c r="T166" s="94">
        <v>8.6114429103191742E-4</v>
      </c>
      <c r="U166" s="94">
        <v>2.6698297557909491E-4</v>
      </c>
    </row>
    <row r="167" spans="2:21">
      <c r="B167" s="86" t="s">
        <v>687</v>
      </c>
      <c r="C167" s="83" t="s">
        <v>688</v>
      </c>
      <c r="D167" s="96" t="s">
        <v>126</v>
      </c>
      <c r="E167" s="96" t="s">
        <v>317</v>
      </c>
      <c r="F167" s="96" t="s">
        <v>548</v>
      </c>
      <c r="G167" s="96" t="s">
        <v>394</v>
      </c>
      <c r="H167" s="83" t="s">
        <v>527</v>
      </c>
      <c r="I167" s="83" t="s">
        <v>321</v>
      </c>
      <c r="J167" s="83"/>
      <c r="K167" s="93">
        <v>5.120000000000001</v>
      </c>
      <c r="L167" s="96" t="s">
        <v>170</v>
      </c>
      <c r="M167" s="97">
        <v>3.5499999999999997E-2</v>
      </c>
      <c r="N167" s="97">
        <v>3.1200000000000006E-2</v>
      </c>
      <c r="O167" s="93">
        <v>304690.99999999994</v>
      </c>
      <c r="P167" s="95">
        <v>104.03</v>
      </c>
      <c r="Q167" s="83"/>
      <c r="R167" s="93">
        <v>316.97003999999993</v>
      </c>
      <c r="S167" s="94">
        <v>1.0023686470090895E-3</v>
      </c>
      <c r="T167" s="94">
        <v>6.3698634028473277E-4</v>
      </c>
      <c r="U167" s="94">
        <v>1.9748665851185746E-4</v>
      </c>
    </row>
    <row r="168" spans="2:21">
      <c r="B168" s="86" t="s">
        <v>689</v>
      </c>
      <c r="C168" s="83" t="s">
        <v>690</v>
      </c>
      <c r="D168" s="96" t="s">
        <v>126</v>
      </c>
      <c r="E168" s="96" t="s">
        <v>317</v>
      </c>
      <c r="F168" s="96" t="s">
        <v>691</v>
      </c>
      <c r="G168" s="96" t="s">
        <v>367</v>
      </c>
      <c r="H168" s="83" t="s">
        <v>527</v>
      </c>
      <c r="I168" s="83" t="s">
        <v>321</v>
      </c>
      <c r="J168" s="83"/>
      <c r="K168" s="93">
        <v>5.6000000000000005</v>
      </c>
      <c r="L168" s="96" t="s">
        <v>170</v>
      </c>
      <c r="M168" s="97">
        <v>3.9E-2</v>
      </c>
      <c r="N168" s="97">
        <v>3.9799999999999995E-2</v>
      </c>
      <c r="O168" s="93">
        <v>1313999.9999999998</v>
      </c>
      <c r="P168" s="95">
        <v>100</v>
      </c>
      <c r="Q168" s="83"/>
      <c r="R168" s="93">
        <v>1314.0000399999999</v>
      </c>
      <c r="S168" s="94">
        <v>3.1219558554491668E-3</v>
      </c>
      <c r="T168" s="94">
        <v>2.6406283591142955E-3</v>
      </c>
      <c r="U168" s="94">
        <v>8.1868140340344805E-4</v>
      </c>
    </row>
    <row r="169" spans="2:21">
      <c r="B169" s="86" t="s">
        <v>692</v>
      </c>
      <c r="C169" s="83" t="s">
        <v>693</v>
      </c>
      <c r="D169" s="96" t="s">
        <v>126</v>
      </c>
      <c r="E169" s="96" t="s">
        <v>317</v>
      </c>
      <c r="F169" s="96" t="s">
        <v>555</v>
      </c>
      <c r="G169" s="96" t="s">
        <v>394</v>
      </c>
      <c r="H169" s="83" t="s">
        <v>527</v>
      </c>
      <c r="I169" s="83" t="s">
        <v>321</v>
      </c>
      <c r="J169" s="83"/>
      <c r="K169" s="93">
        <v>1.9799999999999998</v>
      </c>
      <c r="L169" s="96" t="s">
        <v>170</v>
      </c>
      <c r="M169" s="97">
        <v>1.3899999999999999E-2</v>
      </c>
      <c r="N169" s="97">
        <v>9.5000000000000015E-3</v>
      </c>
      <c r="O169" s="93">
        <v>871598.99999999988</v>
      </c>
      <c r="P169" s="95">
        <v>100.89</v>
      </c>
      <c r="Q169" s="83"/>
      <c r="R169" s="93">
        <v>879.35622999999987</v>
      </c>
      <c r="S169" s="94">
        <v>1.9949001358621015E-3</v>
      </c>
      <c r="T169" s="94">
        <v>1.7671635677437519E-3</v>
      </c>
      <c r="U169" s="94">
        <v>5.4787866860945091E-4</v>
      </c>
    </row>
    <row r="170" spans="2:21">
      <c r="B170" s="86" t="s">
        <v>694</v>
      </c>
      <c r="C170" s="83" t="s">
        <v>695</v>
      </c>
      <c r="D170" s="96" t="s">
        <v>126</v>
      </c>
      <c r="E170" s="96" t="s">
        <v>317</v>
      </c>
      <c r="F170" s="96" t="s">
        <v>555</v>
      </c>
      <c r="G170" s="96" t="s">
        <v>394</v>
      </c>
      <c r="H170" s="83" t="s">
        <v>527</v>
      </c>
      <c r="I170" s="83" t="s">
        <v>321</v>
      </c>
      <c r="J170" s="83"/>
      <c r="K170" s="93">
        <v>3.82</v>
      </c>
      <c r="L170" s="96" t="s">
        <v>170</v>
      </c>
      <c r="M170" s="97">
        <v>2.1600000000000001E-2</v>
      </c>
      <c r="N170" s="97">
        <v>2.5799999999999993E-2</v>
      </c>
      <c r="O170" s="93">
        <v>1556419.9999999998</v>
      </c>
      <c r="P170" s="95">
        <v>98.51</v>
      </c>
      <c r="Q170" s="83"/>
      <c r="R170" s="93">
        <v>1533.2293400000001</v>
      </c>
      <c r="S170" s="94">
        <v>2.4166774062819758E-3</v>
      </c>
      <c r="T170" s="94">
        <v>3.0811938759378534E-3</v>
      </c>
      <c r="U170" s="94">
        <v>9.552711640789163E-4</v>
      </c>
    </row>
    <row r="171" spans="2:21">
      <c r="B171" s="86" t="s">
        <v>696</v>
      </c>
      <c r="C171" s="83" t="s">
        <v>697</v>
      </c>
      <c r="D171" s="96" t="s">
        <v>126</v>
      </c>
      <c r="E171" s="96" t="s">
        <v>317</v>
      </c>
      <c r="F171" s="96" t="s">
        <v>663</v>
      </c>
      <c r="G171" s="96" t="s">
        <v>157</v>
      </c>
      <c r="H171" s="83" t="s">
        <v>527</v>
      </c>
      <c r="I171" s="83" t="s">
        <v>166</v>
      </c>
      <c r="J171" s="83"/>
      <c r="K171" s="93">
        <v>2.93</v>
      </c>
      <c r="L171" s="96" t="s">
        <v>170</v>
      </c>
      <c r="M171" s="97">
        <v>2.4E-2</v>
      </c>
      <c r="N171" s="97">
        <v>2.1000000000000001E-2</v>
      </c>
      <c r="O171" s="93">
        <v>604939.6</v>
      </c>
      <c r="P171" s="95">
        <v>101.09</v>
      </c>
      <c r="Q171" s="83"/>
      <c r="R171" s="93">
        <v>611.53343999999981</v>
      </c>
      <c r="S171" s="94">
        <v>1.6200332240127527E-3</v>
      </c>
      <c r="T171" s="94">
        <v>1.2289440601620681E-3</v>
      </c>
      <c r="U171" s="94">
        <v>3.8101296776774698E-4</v>
      </c>
    </row>
    <row r="172" spans="2:21">
      <c r="B172" s="86" t="s">
        <v>698</v>
      </c>
      <c r="C172" s="83" t="s">
        <v>699</v>
      </c>
      <c r="D172" s="96" t="s">
        <v>126</v>
      </c>
      <c r="E172" s="96" t="s">
        <v>317</v>
      </c>
      <c r="F172" s="96" t="s">
        <v>700</v>
      </c>
      <c r="G172" s="96" t="s">
        <v>367</v>
      </c>
      <c r="H172" s="83" t="s">
        <v>527</v>
      </c>
      <c r="I172" s="83" t="s">
        <v>321</v>
      </c>
      <c r="J172" s="83"/>
      <c r="K172" s="93">
        <v>1.91</v>
      </c>
      <c r="L172" s="96" t="s">
        <v>170</v>
      </c>
      <c r="M172" s="97">
        <v>5.0999999999999997E-2</v>
      </c>
      <c r="N172" s="97">
        <v>2.6000000000000002E-2</v>
      </c>
      <c r="O172" s="93">
        <v>1149999.9999999998</v>
      </c>
      <c r="P172" s="95">
        <v>106.11</v>
      </c>
      <c r="Q172" s="83"/>
      <c r="R172" s="93">
        <v>1220.2649699999997</v>
      </c>
      <c r="S172" s="94">
        <v>1.3577331759149938E-3</v>
      </c>
      <c r="T172" s="94">
        <v>2.4522573723938048E-3</v>
      </c>
      <c r="U172" s="94">
        <v>7.6028021898969379E-4</v>
      </c>
    </row>
    <row r="173" spans="2:21">
      <c r="B173" s="86" t="s">
        <v>701</v>
      </c>
      <c r="C173" s="83" t="s">
        <v>702</v>
      </c>
      <c r="D173" s="96" t="s">
        <v>126</v>
      </c>
      <c r="E173" s="96" t="s">
        <v>317</v>
      </c>
      <c r="F173" s="96" t="s">
        <v>703</v>
      </c>
      <c r="G173" s="96" t="s">
        <v>367</v>
      </c>
      <c r="H173" s="83" t="s">
        <v>564</v>
      </c>
      <c r="I173" s="83" t="s">
        <v>166</v>
      </c>
      <c r="J173" s="83"/>
      <c r="K173" s="93">
        <v>4.7100000000000009</v>
      </c>
      <c r="L173" s="96" t="s">
        <v>170</v>
      </c>
      <c r="M173" s="97">
        <v>3.95E-2</v>
      </c>
      <c r="N173" s="97">
        <v>4.2099999999999999E-2</v>
      </c>
      <c r="O173" s="93">
        <v>1180947.9999999998</v>
      </c>
      <c r="P173" s="95">
        <v>100.3</v>
      </c>
      <c r="Q173" s="83"/>
      <c r="R173" s="93">
        <v>1184.4908299999997</v>
      </c>
      <c r="S173" s="94">
        <v>1.9110118614172205E-3</v>
      </c>
      <c r="T173" s="94">
        <v>2.3803652827962085E-3</v>
      </c>
      <c r="U173" s="94">
        <v>7.3799131316838848E-4</v>
      </c>
    </row>
    <row r="174" spans="2:21">
      <c r="B174" s="86" t="s">
        <v>704</v>
      </c>
      <c r="C174" s="83" t="s">
        <v>705</v>
      </c>
      <c r="D174" s="96" t="s">
        <v>126</v>
      </c>
      <c r="E174" s="96" t="s">
        <v>317</v>
      </c>
      <c r="F174" s="96" t="s">
        <v>703</v>
      </c>
      <c r="G174" s="96" t="s">
        <v>367</v>
      </c>
      <c r="H174" s="83" t="s">
        <v>564</v>
      </c>
      <c r="I174" s="83" t="s">
        <v>166</v>
      </c>
      <c r="J174" s="83"/>
      <c r="K174" s="93">
        <v>5.39</v>
      </c>
      <c r="L174" s="96" t="s">
        <v>170</v>
      </c>
      <c r="M174" s="97">
        <v>0.03</v>
      </c>
      <c r="N174" s="97">
        <v>4.0899999999999992E-2</v>
      </c>
      <c r="O174" s="93">
        <v>1658869.9999999998</v>
      </c>
      <c r="P174" s="95">
        <v>95.68</v>
      </c>
      <c r="Q174" s="83"/>
      <c r="R174" s="93">
        <v>1587.2068400000001</v>
      </c>
      <c r="S174" s="94">
        <v>2.5768454082266681E-3</v>
      </c>
      <c r="T174" s="94">
        <v>3.1896676300589657E-3</v>
      </c>
      <c r="U174" s="94">
        <v>9.8890158577373587E-4</v>
      </c>
    </row>
    <row r="175" spans="2:21">
      <c r="B175" s="86" t="s">
        <v>706</v>
      </c>
      <c r="C175" s="83" t="s">
        <v>707</v>
      </c>
      <c r="D175" s="96" t="s">
        <v>126</v>
      </c>
      <c r="E175" s="96" t="s">
        <v>317</v>
      </c>
      <c r="F175" s="96" t="s">
        <v>708</v>
      </c>
      <c r="G175" s="96" t="s">
        <v>420</v>
      </c>
      <c r="H175" s="83" t="s">
        <v>573</v>
      </c>
      <c r="I175" s="83" t="s">
        <v>166</v>
      </c>
      <c r="J175" s="83"/>
      <c r="K175" s="93">
        <v>6.0499999999999989</v>
      </c>
      <c r="L175" s="96" t="s">
        <v>170</v>
      </c>
      <c r="M175" s="97">
        <v>4.4500000000000005E-2</v>
      </c>
      <c r="N175" s="97">
        <v>3.5399999999999994E-2</v>
      </c>
      <c r="O175" s="93">
        <v>164049.99999999997</v>
      </c>
      <c r="P175" s="95">
        <v>105.64</v>
      </c>
      <c r="Q175" s="83"/>
      <c r="R175" s="93">
        <v>173.30242000000001</v>
      </c>
      <c r="S175" s="94">
        <v>5.3124999999999993E-4</v>
      </c>
      <c r="T175" s="94">
        <v>3.4827037368669831E-4</v>
      </c>
      <c r="U175" s="94">
        <v>1.0797523904094692E-4</v>
      </c>
    </row>
    <row r="176" spans="2:21">
      <c r="B176" s="86" t="s">
        <v>710</v>
      </c>
      <c r="C176" s="83" t="s">
        <v>711</v>
      </c>
      <c r="D176" s="96" t="s">
        <v>126</v>
      </c>
      <c r="E176" s="96" t="s">
        <v>317</v>
      </c>
      <c r="F176" s="96" t="s">
        <v>712</v>
      </c>
      <c r="G176" s="96" t="s">
        <v>448</v>
      </c>
      <c r="H176" s="83" t="s">
        <v>573</v>
      </c>
      <c r="I176" s="83" t="s">
        <v>321</v>
      </c>
      <c r="J176" s="83"/>
      <c r="K176" s="93">
        <v>1.9299999999999997</v>
      </c>
      <c r="L176" s="96" t="s">
        <v>170</v>
      </c>
      <c r="M176" s="97">
        <v>0.06</v>
      </c>
      <c r="N176" s="97">
        <v>2.2999999999999989E-2</v>
      </c>
      <c r="O176" s="93">
        <v>4947.1999999999989</v>
      </c>
      <c r="P176" s="95">
        <v>107.14</v>
      </c>
      <c r="Q176" s="83"/>
      <c r="R176" s="93">
        <v>5.3004300000000004</v>
      </c>
      <c r="S176" s="94">
        <v>9.0426199265769651E-6</v>
      </c>
      <c r="T176" s="94">
        <v>1.0651800112198008E-5</v>
      </c>
      <c r="U176" s="94">
        <v>3.302407411678419E-6</v>
      </c>
    </row>
    <row r="177" spans="2:21">
      <c r="B177" s="86" t="s">
        <v>713</v>
      </c>
      <c r="C177" s="83" t="s">
        <v>714</v>
      </c>
      <c r="D177" s="96" t="s">
        <v>126</v>
      </c>
      <c r="E177" s="96" t="s">
        <v>317</v>
      </c>
      <c r="F177" s="96" t="s">
        <v>712</v>
      </c>
      <c r="G177" s="96" t="s">
        <v>448</v>
      </c>
      <c r="H177" s="83" t="s">
        <v>573</v>
      </c>
      <c r="I177" s="83" t="s">
        <v>321</v>
      </c>
      <c r="J177" s="83"/>
      <c r="K177" s="93">
        <v>3.88</v>
      </c>
      <c r="L177" s="96" t="s">
        <v>170</v>
      </c>
      <c r="M177" s="97">
        <v>5.9000000000000004E-2</v>
      </c>
      <c r="N177" s="97">
        <v>3.4300000000000004E-2</v>
      </c>
      <c r="O177" s="93">
        <v>5304.9999999999991</v>
      </c>
      <c r="P177" s="95">
        <v>109.81</v>
      </c>
      <c r="Q177" s="83"/>
      <c r="R177" s="93">
        <v>5.8254199999999994</v>
      </c>
      <c r="S177" s="94">
        <v>5.9650373475429775E-6</v>
      </c>
      <c r="T177" s="94">
        <v>1.1706825561247014E-5</v>
      </c>
      <c r="U177" s="94">
        <v>3.6294999055057216E-6</v>
      </c>
    </row>
    <row r="178" spans="2:21">
      <c r="B178" s="86" t="s">
        <v>715</v>
      </c>
      <c r="C178" s="83" t="s">
        <v>716</v>
      </c>
      <c r="D178" s="96" t="s">
        <v>126</v>
      </c>
      <c r="E178" s="96" t="s">
        <v>317</v>
      </c>
      <c r="F178" s="96" t="s">
        <v>576</v>
      </c>
      <c r="G178" s="96" t="s">
        <v>367</v>
      </c>
      <c r="H178" s="83" t="s">
        <v>573</v>
      </c>
      <c r="I178" s="83" t="s">
        <v>321</v>
      </c>
      <c r="J178" s="83"/>
      <c r="K178" s="93">
        <v>4.4000000000000004</v>
      </c>
      <c r="L178" s="96" t="s">
        <v>170</v>
      </c>
      <c r="M178" s="97">
        <v>6.9000000000000006E-2</v>
      </c>
      <c r="N178" s="97">
        <v>7.2400000000000006E-2</v>
      </c>
      <c r="O178" s="93">
        <v>1293229.9999999998</v>
      </c>
      <c r="P178" s="95">
        <v>99.9</v>
      </c>
      <c r="Q178" s="83"/>
      <c r="R178" s="93">
        <v>1291.9367299999997</v>
      </c>
      <c r="S178" s="94">
        <v>1.9548159580144533E-3</v>
      </c>
      <c r="T178" s="94">
        <v>2.5962896983012175E-3</v>
      </c>
      <c r="U178" s="94">
        <v>8.0493496425225485E-4</v>
      </c>
    </row>
    <row r="179" spans="2:21">
      <c r="B179" s="86" t="s">
        <v>717</v>
      </c>
      <c r="C179" s="83" t="s">
        <v>718</v>
      </c>
      <c r="D179" s="96" t="s">
        <v>126</v>
      </c>
      <c r="E179" s="96" t="s">
        <v>317</v>
      </c>
      <c r="F179" s="96" t="s">
        <v>719</v>
      </c>
      <c r="G179" s="96" t="s">
        <v>367</v>
      </c>
      <c r="H179" s="83" t="s">
        <v>573</v>
      </c>
      <c r="I179" s="83" t="s">
        <v>166</v>
      </c>
      <c r="J179" s="83"/>
      <c r="K179" s="93">
        <v>3.97</v>
      </c>
      <c r="L179" s="96" t="s">
        <v>170</v>
      </c>
      <c r="M179" s="97">
        <v>4.5999999999999999E-2</v>
      </c>
      <c r="N179" s="97">
        <v>5.8200000000000009E-2</v>
      </c>
      <c r="O179" s="93">
        <v>86229.999999999985</v>
      </c>
      <c r="P179" s="95">
        <v>96.74</v>
      </c>
      <c r="Q179" s="83"/>
      <c r="R179" s="93">
        <v>83.418899999999979</v>
      </c>
      <c r="S179" s="94">
        <v>3.4910931174089065E-4</v>
      </c>
      <c r="T179" s="94">
        <v>1.6763950252704669E-4</v>
      </c>
      <c r="U179" s="94">
        <v>5.197374432528319E-5</v>
      </c>
    </row>
    <row r="180" spans="2:21">
      <c r="B180" s="86" t="s">
        <v>720</v>
      </c>
      <c r="C180" s="83" t="s">
        <v>721</v>
      </c>
      <c r="D180" s="96" t="s">
        <v>126</v>
      </c>
      <c r="E180" s="96" t="s">
        <v>317</v>
      </c>
      <c r="F180" s="96" t="s">
        <v>581</v>
      </c>
      <c r="G180" s="96" t="s">
        <v>582</v>
      </c>
      <c r="H180" s="83" t="s">
        <v>583</v>
      </c>
      <c r="I180" s="83" t="s">
        <v>166</v>
      </c>
      <c r="J180" s="83"/>
      <c r="K180" s="93">
        <v>1.3800000000000001</v>
      </c>
      <c r="L180" s="96" t="s">
        <v>170</v>
      </c>
      <c r="M180" s="97">
        <v>4.2999999999999997E-2</v>
      </c>
      <c r="N180" s="97">
        <v>3.6199999999999996E-2</v>
      </c>
      <c r="O180" s="93">
        <v>968190.82999999984</v>
      </c>
      <c r="P180" s="95">
        <v>101.32</v>
      </c>
      <c r="Q180" s="83"/>
      <c r="R180" s="93">
        <v>980.97097999999983</v>
      </c>
      <c r="S180" s="94">
        <v>2.2354178568314985E-3</v>
      </c>
      <c r="T180" s="94">
        <v>1.9713696426189925E-3</v>
      </c>
      <c r="U180" s="94">
        <v>6.1118924973887806E-4</v>
      </c>
    </row>
    <row r="181" spans="2:21">
      <c r="B181" s="86" t="s">
        <v>722</v>
      </c>
      <c r="C181" s="83" t="s">
        <v>723</v>
      </c>
      <c r="D181" s="96" t="s">
        <v>126</v>
      </c>
      <c r="E181" s="96" t="s">
        <v>317</v>
      </c>
      <c r="F181" s="96" t="s">
        <v>581</v>
      </c>
      <c r="G181" s="96" t="s">
        <v>582</v>
      </c>
      <c r="H181" s="83" t="s">
        <v>583</v>
      </c>
      <c r="I181" s="83" t="s">
        <v>166</v>
      </c>
      <c r="J181" s="83"/>
      <c r="K181" s="93">
        <v>2.21</v>
      </c>
      <c r="L181" s="96" t="s">
        <v>170</v>
      </c>
      <c r="M181" s="97">
        <v>3.7000000000000005E-2</v>
      </c>
      <c r="N181" s="97">
        <v>3.9300000000000002E-2</v>
      </c>
      <c r="O181" s="93">
        <v>1151999.9999999998</v>
      </c>
      <c r="P181" s="95">
        <v>100.16</v>
      </c>
      <c r="Q181" s="83"/>
      <c r="R181" s="93">
        <v>1153.8432499999997</v>
      </c>
      <c r="S181" s="94">
        <v>3.4938931933228418E-3</v>
      </c>
      <c r="T181" s="94">
        <v>2.3187755823223604E-3</v>
      </c>
      <c r="U181" s="94">
        <v>7.1889648589173213E-4</v>
      </c>
    </row>
    <row r="182" spans="2:21">
      <c r="B182" s="82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93"/>
      <c r="P182" s="95"/>
      <c r="Q182" s="83"/>
      <c r="R182" s="83"/>
      <c r="S182" s="83"/>
      <c r="T182" s="94"/>
      <c r="U182" s="83"/>
    </row>
    <row r="183" spans="2:21">
      <c r="B183" s="101" t="s">
        <v>49</v>
      </c>
      <c r="C183" s="81"/>
      <c r="D183" s="81"/>
      <c r="E183" s="81"/>
      <c r="F183" s="81"/>
      <c r="G183" s="81"/>
      <c r="H183" s="81"/>
      <c r="I183" s="81"/>
      <c r="J183" s="81"/>
      <c r="K183" s="90">
        <v>4.6165112487424134</v>
      </c>
      <c r="L183" s="81"/>
      <c r="M183" s="81"/>
      <c r="N183" s="103">
        <v>5.6242158687718653E-2</v>
      </c>
      <c r="O183" s="90"/>
      <c r="P183" s="92"/>
      <c r="Q183" s="81"/>
      <c r="R183" s="90">
        <v>12792.567800000001</v>
      </c>
      <c r="S183" s="81"/>
      <c r="T183" s="91">
        <v>2.5708079368530593E-2</v>
      </c>
      <c r="U183" s="91">
        <v>7.9703478240668556E-3</v>
      </c>
    </row>
    <row r="184" spans="2:21">
      <c r="B184" s="86" t="s">
        <v>724</v>
      </c>
      <c r="C184" s="83" t="s">
        <v>725</v>
      </c>
      <c r="D184" s="96" t="s">
        <v>126</v>
      </c>
      <c r="E184" s="96" t="s">
        <v>317</v>
      </c>
      <c r="F184" s="96" t="s">
        <v>726</v>
      </c>
      <c r="G184" s="96" t="s">
        <v>420</v>
      </c>
      <c r="H184" s="83" t="s">
        <v>381</v>
      </c>
      <c r="I184" s="83" t="s">
        <v>321</v>
      </c>
      <c r="J184" s="83"/>
      <c r="K184" s="93">
        <v>3.8499999999999996</v>
      </c>
      <c r="L184" s="96" t="s">
        <v>170</v>
      </c>
      <c r="M184" s="97">
        <v>3.49E-2</v>
      </c>
      <c r="N184" s="97">
        <v>4.9000000000000002E-2</v>
      </c>
      <c r="O184" s="93">
        <v>5674806.2999999989</v>
      </c>
      <c r="P184" s="95">
        <v>96.99</v>
      </c>
      <c r="Q184" s="83"/>
      <c r="R184" s="93">
        <v>5503.994709999999</v>
      </c>
      <c r="S184" s="94">
        <v>2.599674218779535E-3</v>
      </c>
      <c r="T184" s="94">
        <v>1.1060885903505041E-2</v>
      </c>
      <c r="U184" s="94">
        <v>3.4292374249151117E-3</v>
      </c>
    </row>
    <row r="185" spans="2:21">
      <c r="B185" s="86" t="s">
        <v>727</v>
      </c>
      <c r="C185" s="83" t="s">
        <v>728</v>
      </c>
      <c r="D185" s="96" t="s">
        <v>126</v>
      </c>
      <c r="E185" s="96" t="s">
        <v>317</v>
      </c>
      <c r="F185" s="96" t="s">
        <v>729</v>
      </c>
      <c r="G185" s="96" t="s">
        <v>420</v>
      </c>
      <c r="H185" s="83" t="s">
        <v>527</v>
      </c>
      <c r="I185" s="83" t="s">
        <v>166</v>
      </c>
      <c r="J185" s="83"/>
      <c r="K185" s="93">
        <v>5.4999999999999991</v>
      </c>
      <c r="L185" s="96" t="s">
        <v>170</v>
      </c>
      <c r="M185" s="97">
        <v>4.6900000000000004E-2</v>
      </c>
      <c r="N185" s="97">
        <v>6.2899999999999998E-2</v>
      </c>
      <c r="O185" s="93">
        <v>6282679.9999999991</v>
      </c>
      <c r="P185" s="95">
        <v>98.77</v>
      </c>
      <c r="Q185" s="83"/>
      <c r="R185" s="93">
        <v>6205.4030999999986</v>
      </c>
      <c r="S185" s="94">
        <v>3.243443604675174E-3</v>
      </c>
      <c r="T185" s="94">
        <v>1.2470443612464242E-2</v>
      </c>
      <c r="U185" s="94">
        <v>3.8662465479012515E-3</v>
      </c>
    </row>
    <row r="186" spans="2:21">
      <c r="B186" s="86" t="s">
        <v>730</v>
      </c>
      <c r="C186" s="83" t="s">
        <v>731</v>
      </c>
      <c r="D186" s="96" t="s">
        <v>126</v>
      </c>
      <c r="E186" s="96" t="s">
        <v>317</v>
      </c>
      <c r="F186" s="96" t="s">
        <v>712</v>
      </c>
      <c r="G186" s="96" t="s">
        <v>448</v>
      </c>
      <c r="H186" s="83" t="s">
        <v>573</v>
      </c>
      <c r="I186" s="83" t="s">
        <v>321</v>
      </c>
      <c r="J186" s="83"/>
      <c r="K186" s="93">
        <v>3.45</v>
      </c>
      <c r="L186" s="96" t="s">
        <v>170</v>
      </c>
      <c r="M186" s="97">
        <v>6.7000000000000004E-2</v>
      </c>
      <c r="N186" s="97">
        <v>5.4900000000000004E-2</v>
      </c>
      <c r="O186" s="93">
        <v>1099999.9999999998</v>
      </c>
      <c r="P186" s="95">
        <v>98.47</v>
      </c>
      <c r="Q186" s="83"/>
      <c r="R186" s="93">
        <v>1083.1699899999999</v>
      </c>
      <c r="S186" s="94">
        <v>9.1339594800950239E-4</v>
      </c>
      <c r="T186" s="94">
        <v>2.1767498525613041E-3</v>
      </c>
      <c r="U186" s="94">
        <v>6.7486385125049061E-4</v>
      </c>
    </row>
    <row r="187" spans="2:21">
      <c r="B187" s="160"/>
      <c r="C187" s="161"/>
      <c r="D187" s="161"/>
      <c r="E187" s="161"/>
      <c r="F187" s="161"/>
      <c r="G187" s="161"/>
      <c r="H187" s="161"/>
      <c r="I187" s="161"/>
      <c r="J187" s="161"/>
      <c r="K187" s="161"/>
      <c r="L187" s="161"/>
      <c r="M187" s="161"/>
      <c r="N187" s="161"/>
      <c r="O187" s="161"/>
      <c r="P187" s="161"/>
      <c r="Q187" s="161"/>
      <c r="R187" s="161"/>
      <c r="S187" s="161"/>
      <c r="T187" s="161"/>
      <c r="U187" s="161"/>
    </row>
    <row r="188" spans="2:21">
      <c r="B188" s="160"/>
      <c r="C188" s="161"/>
      <c r="D188" s="161"/>
      <c r="E188" s="161"/>
      <c r="F188" s="161"/>
      <c r="G188" s="161"/>
      <c r="H188" s="161"/>
      <c r="I188" s="161"/>
      <c r="J188" s="161"/>
      <c r="K188" s="161"/>
      <c r="L188" s="161"/>
      <c r="M188" s="161"/>
      <c r="N188" s="161"/>
      <c r="O188" s="161"/>
      <c r="P188" s="161"/>
      <c r="Q188" s="161"/>
      <c r="R188" s="161"/>
      <c r="S188" s="161"/>
      <c r="T188" s="161"/>
      <c r="U188" s="161"/>
    </row>
    <row r="189" spans="2:21">
      <c r="C189" s="1"/>
      <c r="D189" s="1"/>
      <c r="E189" s="1"/>
      <c r="F189" s="1"/>
    </row>
    <row r="190" spans="2:21">
      <c r="B190" s="98" t="s">
        <v>258</v>
      </c>
      <c r="C190" s="99"/>
      <c r="D190" s="99"/>
      <c r="E190" s="99"/>
      <c r="F190" s="99"/>
      <c r="G190" s="99"/>
      <c r="H190" s="99"/>
      <c r="I190" s="99"/>
      <c r="J190" s="99"/>
      <c r="K190" s="99"/>
    </row>
    <row r="191" spans="2:21">
      <c r="B191" s="98" t="s">
        <v>118</v>
      </c>
      <c r="C191" s="99"/>
      <c r="D191" s="99"/>
      <c r="E191" s="99"/>
      <c r="F191" s="99"/>
      <c r="G191" s="99"/>
      <c r="H191" s="99"/>
      <c r="I191" s="99"/>
      <c r="J191" s="99"/>
      <c r="K191" s="99"/>
    </row>
    <row r="192" spans="2:21">
      <c r="B192" s="98" t="s">
        <v>241</v>
      </c>
      <c r="C192" s="99"/>
      <c r="D192" s="99"/>
      <c r="E192" s="99"/>
      <c r="F192" s="99"/>
      <c r="G192" s="99"/>
      <c r="H192" s="99"/>
      <c r="I192" s="99"/>
      <c r="J192" s="99"/>
      <c r="K192" s="99"/>
    </row>
    <row r="193" spans="2:11">
      <c r="B193" s="98" t="s">
        <v>249</v>
      </c>
      <c r="C193" s="99"/>
      <c r="D193" s="99"/>
      <c r="E193" s="99"/>
      <c r="F193" s="99"/>
      <c r="G193" s="99"/>
      <c r="H193" s="99"/>
      <c r="I193" s="99"/>
      <c r="J193" s="99"/>
      <c r="K193" s="99"/>
    </row>
    <row r="194" spans="2:11">
      <c r="B194" s="151" t="s">
        <v>254</v>
      </c>
      <c r="C194" s="151"/>
      <c r="D194" s="151"/>
      <c r="E194" s="151"/>
      <c r="F194" s="151"/>
      <c r="G194" s="151"/>
      <c r="H194" s="151"/>
      <c r="I194" s="151"/>
      <c r="J194" s="151"/>
      <c r="K194" s="151"/>
    </row>
    <row r="195" spans="2:11">
      <c r="C195" s="1"/>
      <c r="D195" s="1"/>
      <c r="E195" s="1"/>
      <c r="F195" s="1"/>
    </row>
    <row r="196" spans="2:11">
      <c r="C196" s="1"/>
      <c r="D196" s="1"/>
      <c r="E196" s="1"/>
      <c r="F196" s="1"/>
    </row>
    <row r="197" spans="2:11">
      <c r="C197" s="1"/>
      <c r="D197" s="1"/>
      <c r="E197" s="1"/>
      <c r="F197" s="1"/>
    </row>
    <row r="198" spans="2:11">
      <c r="C198" s="1"/>
      <c r="D198" s="1"/>
      <c r="E198" s="1"/>
      <c r="F198" s="1"/>
    </row>
    <row r="199" spans="2:11">
      <c r="C199" s="1"/>
      <c r="D199" s="1"/>
      <c r="E199" s="1"/>
      <c r="F199" s="1"/>
    </row>
    <row r="200" spans="2:11">
      <c r="C200" s="1"/>
      <c r="D200" s="1"/>
      <c r="E200" s="1"/>
      <c r="F200" s="1"/>
    </row>
    <row r="201" spans="2:11">
      <c r="C201" s="1"/>
      <c r="D201" s="1"/>
      <c r="E201" s="1"/>
      <c r="F201" s="1"/>
    </row>
    <row r="202" spans="2:11">
      <c r="C202" s="1"/>
      <c r="D202" s="1"/>
      <c r="E202" s="1"/>
      <c r="F202" s="1"/>
    </row>
    <row r="203" spans="2:11">
      <c r="C203" s="1"/>
      <c r="D203" s="1"/>
      <c r="E203" s="1"/>
      <c r="F203" s="1"/>
    </row>
    <row r="204" spans="2:11">
      <c r="C204" s="1"/>
      <c r="D204" s="1"/>
      <c r="E204" s="1"/>
      <c r="F204" s="1"/>
    </row>
    <row r="205" spans="2:11">
      <c r="C205" s="1"/>
      <c r="D205" s="1"/>
      <c r="E205" s="1"/>
      <c r="F205" s="1"/>
    </row>
    <row r="206" spans="2:11">
      <c r="C206" s="1"/>
      <c r="D206" s="1"/>
      <c r="E206" s="1"/>
      <c r="F206" s="1"/>
    </row>
    <row r="207" spans="2:11">
      <c r="C207" s="1"/>
      <c r="D207" s="1"/>
      <c r="E207" s="1"/>
      <c r="F207" s="1"/>
    </row>
    <row r="208" spans="2:11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3">
    <mergeCell ref="B6:U6"/>
    <mergeCell ref="B7:U7"/>
    <mergeCell ref="B194:K194"/>
  </mergeCells>
  <phoneticPr fontId="3" type="noConversion"/>
  <conditionalFormatting sqref="B12:B186">
    <cfRule type="cellIs" dxfId="23" priority="2" operator="equal">
      <formula>"NR3"</formula>
    </cfRule>
  </conditionalFormatting>
  <conditionalFormatting sqref="B12:B186">
    <cfRule type="containsText" dxfId="22" priority="1" operator="containsText" text="הפרשה ">
      <formula>NOT(ISERROR(SEARCH("הפרשה ",B12)))</formula>
    </cfRule>
  </conditionalFormatting>
  <dataValidations count="7">
    <dataValidation type="list" allowBlank="1" showInputMessage="1" showErrorMessage="1" sqref="G556:G828">
      <formula1>$BJ$7:$BJ$24</formula1>
    </dataValidation>
    <dataValidation allowBlank="1" showInputMessage="1" showErrorMessage="1" sqref="H2 B34 Q9 B36 B192 B194"/>
    <dataValidation type="list" allowBlank="1" showInputMessage="1" showErrorMessage="1" sqref="I12:I35 I195:I828 I37:I193">
      <formula1>$BL$7:$BL$10</formula1>
    </dataValidation>
    <dataValidation type="list" allowBlank="1" showInputMessage="1" showErrorMessage="1" sqref="E12:E35 E195:E822 E37:E193">
      <formula1>$BH$7:$BH$24</formula1>
    </dataValidation>
    <dataValidation type="list" allowBlank="1" showInputMessage="1" showErrorMessage="1" sqref="L12:L828">
      <formula1>$BM$7:$BM$20</formula1>
    </dataValidation>
    <dataValidation type="list" allowBlank="1" showInputMessage="1" showErrorMessage="1" sqref="G12:G35 G186:G193 G176:G184 G37:G174 G195:G555">
      <formula1>$BJ$7:$BJ$29</formula1>
    </dataValidation>
    <dataValidation type="list" allowBlank="1" showInputMessage="1" showErrorMessage="1" sqref="G175 G185">
      <formula1>$BH$7:$BH$29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16.85546875" style="2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4.28515625" style="1" bestFit="1" customWidth="1"/>
    <col min="10" max="10" width="10.7109375" style="1" bestFit="1" customWidth="1"/>
    <col min="11" max="11" width="9.85546875" style="1" customWidth="1"/>
    <col min="12" max="12" width="11.28515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185</v>
      </c>
      <c r="C1" s="77" t="s" vm="1">
        <v>259</v>
      </c>
    </row>
    <row r="2" spans="2:62">
      <c r="B2" s="57" t="s">
        <v>184</v>
      </c>
      <c r="C2" s="77" t="s">
        <v>260</v>
      </c>
    </row>
    <row r="3" spans="2:62">
      <c r="B3" s="57" t="s">
        <v>186</v>
      </c>
      <c r="C3" s="77" t="s">
        <v>261</v>
      </c>
    </row>
    <row r="4" spans="2:62">
      <c r="B4" s="57" t="s">
        <v>187</v>
      </c>
      <c r="C4" s="77">
        <v>9606</v>
      </c>
    </row>
    <row r="6" spans="2:62" ht="26.25" customHeight="1">
      <c r="B6" s="154" t="s">
        <v>215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6"/>
      <c r="BJ6" s="3"/>
    </row>
    <row r="7" spans="2:62" ht="26.25" customHeight="1">
      <c r="B7" s="154" t="s">
        <v>95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6"/>
      <c r="BF7" s="3"/>
      <c r="BJ7" s="3"/>
    </row>
    <row r="8" spans="2:62" s="3" customFormat="1" ht="63">
      <c r="B8" s="23" t="s">
        <v>121</v>
      </c>
      <c r="C8" s="31" t="s">
        <v>47</v>
      </c>
      <c r="D8" s="31" t="s">
        <v>125</v>
      </c>
      <c r="E8" s="31" t="s">
        <v>231</v>
      </c>
      <c r="F8" s="31" t="s">
        <v>123</v>
      </c>
      <c r="G8" s="31" t="s">
        <v>66</v>
      </c>
      <c r="H8" s="31" t="s">
        <v>107</v>
      </c>
      <c r="I8" s="14" t="s">
        <v>243</v>
      </c>
      <c r="J8" s="14" t="s">
        <v>242</v>
      </c>
      <c r="K8" s="31" t="s">
        <v>257</v>
      </c>
      <c r="L8" s="14" t="s">
        <v>63</v>
      </c>
      <c r="M8" s="14" t="s">
        <v>60</v>
      </c>
      <c r="N8" s="14" t="s">
        <v>188</v>
      </c>
      <c r="O8" s="15" t="s">
        <v>190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250</v>
      </c>
      <c r="J9" s="17"/>
      <c r="K9" s="17" t="s">
        <v>246</v>
      </c>
      <c r="L9" s="17" t="s">
        <v>246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78" t="s">
        <v>30</v>
      </c>
      <c r="C11" s="79"/>
      <c r="D11" s="79"/>
      <c r="E11" s="79"/>
      <c r="F11" s="79"/>
      <c r="G11" s="79"/>
      <c r="H11" s="79"/>
      <c r="I11" s="87"/>
      <c r="J11" s="89"/>
      <c r="K11" s="87">
        <v>26.840739999999997</v>
      </c>
      <c r="L11" s="87">
        <v>107883.16781999999</v>
      </c>
      <c r="M11" s="79"/>
      <c r="N11" s="88">
        <v>1</v>
      </c>
      <c r="O11" s="88">
        <v>6.7216088695467094E-2</v>
      </c>
      <c r="BF11" s="1"/>
      <c r="BG11" s="3"/>
      <c r="BH11" s="1"/>
      <c r="BJ11" s="1"/>
    </row>
    <row r="12" spans="2:62" ht="20.25">
      <c r="B12" s="80" t="s">
        <v>237</v>
      </c>
      <c r="C12" s="81"/>
      <c r="D12" s="81"/>
      <c r="E12" s="81"/>
      <c r="F12" s="81"/>
      <c r="G12" s="81"/>
      <c r="H12" s="81"/>
      <c r="I12" s="90"/>
      <c r="J12" s="92"/>
      <c r="K12" s="90">
        <v>9.040169999999998</v>
      </c>
      <c r="L12" s="90">
        <v>87687.186109999981</v>
      </c>
      <c r="M12" s="81"/>
      <c r="N12" s="91">
        <v>0.81279765770600632</v>
      </c>
      <c r="O12" s="91">
        <v>5.4633079451834821E-2</v>
      </c>
      <c r="BG12" s="4"/>
    </row>
    <row r="13" spans="2:62">
      <c r="B13" s="101" t="s">
        <v>732</v>
      </c>
      <c r="C13" s="81"/>
      <c r="D13" s="81"/>
      <c r="E13" s="81"/>
      <c r="F13" s="81"/>
      <c r="G13" s="81"/>
      <c r="H13" s="81"/>
      <c r="I13" s="90"/>
      <c r="J13" s="92"/>
      <c r="K13" s="90">
        <v>9.040169999999998</v>
      </c>
      <c r="L13" s="90">
        <v>69296.196849999993</v>
      </c>
      <c r="M13" s="81"/>
      <c r="N13" s="91">
        <v>0.64232630771112265</v>
      </c>
      <c r="O13" s="91">
        <v>4.3174662070542706E-2</v>
      </c>
    </row>
    <row r="14" spans="2:62">
      <c r="B14" s="86" t="s">
        <v>733</v>
      </c>
      <c r="C14" s="83" t="s">
        <v>734</v>
      </c>
      <c r="D14" s="96" t="s">
        <v>126</v>
      </c>
      <c r="E14" s="96" t="s">
        <v>317</v>
      </c>
      <c r="F14" s="96" t="s">
        <v>735</v>
      </c>
      <c r="G14" s="96" t="s">
        <v>196</v>
      </c>
      <c r="H14" s="96" t="s">
        <v>170</v>
      </c>
      <c r="I14" s="93">
        <v>16771.999999999996</v>
      </c>
      <c r="J14" s="95">
        <v>19280</v>
      </c>
      <c r="K14" s="83"/>
      <c r="L14" s="93">
        <v>3233.6415999999995</v>
      </c>
      <c r="M14" s="94">
        <v>3.3134975893277713E-4</v>
      </c>
      <c r="N14" s="94">
        <v>2.9973550696946894E-2</v>
      </c>
      <c r="O14" s="94">
        <v>2.014704842164062E-3</v>
      </c>
    </row>
    <row r="15" spans="2:62">
      <c r="B15" s="86" t="s">
        <v>737</v>
      </c>
      <c r="C15" s="83" t="s">
        <v>738</v>
      </c>
      <c r="D15" s="96" t="s">
        <v>126</v>
      </c>
      <c r="E15" s="96" t="s">
        <v>317</v>
      </c>
      <c r="F15" s="96" t="s">
        <v>380</v>
      </c>
      <c r="G15" s="96" t="s">
        <v>367</v>
      </c>
      <c r="H15" s="96" t="s">
        <v>170</v>
      </c>
      <c r="I15" s="93">
        <v>9402.9999999999982</v>
      </c>
      <c r="J15" s="95">
        <v>4051</v>
      </c>
      <c r="K15" s="83"/>
      <c r="L15" s="93">
        <v>380.91553000000005</v>
      </c>
      <c r="M15" s="94">
        <v>7.1511473283129525E-5</v>
      </c>
      <c r="N15" s="94">
        <v>3.5308152114660448E-3</v>
      </c>
      <c r="O15" s="94">
        <v>2.3732758842120603E-4</v>
      </c>
    </row>
    <row r="16" spans="2:62" ht="20.25">
      <c r="B16" s="86" t="s">
        <v>739</v>
      </c>
      <c r="C16" s="83" t="s">
        <v>740</v>
      </c>
      <c r="D16" s="96" t="s">
        <v>126</v>
      </c>
      <c r="E16" s="96" t="s">
        <v>317</v>
      </c>
      <c r="F16" s="96" t="s">
        <v>741</v>
      </c>
      <c r="G16" s="96" t="s">
        <v>639</v>
      </c>
      <c r="H16" s="96" t="s">
        <v>170</v>
      </c>
      <c r="I16" s="93">
        <v>5628.9999999999991</v>
      </c>
      <c r="J16" s="95">
        <v>42930</v>
      </c>
      <c r="K16" s="93">
        <v>9.040169999999998</v>
      </c>
      <c r="L16" s="93">
        <v>2425.5698699999998</v>
      </c>
      <c r="M16" s="94">
        <v>1.316627146021552E-4</v>
      </c>
      <c r="N16" s="94">
        <v>2.2483302251997222E-2</v>
      </c>
      <c r="O16" s="94">
        <v>1.51123963833724E-3</v>
      </c>
      <c r="BF16" s="4"/>
    </row>
    <row r="17" spans="2:15">
      <c r="B17" s="86" t="s">
        <v>742</v>
      </c>
      <c r="C17" s="83" t="s">
        <v>743</v>
      </c>
      <c r="D17" s="96" t="s">
        <v>126</v>
      </c>
      <c r="E17" s="96" t="s">
        <v>317</v>
      </c>
      <c r="F17" s="96" t="s">
        <v>386</v>
      </c>
      <c r="G17" s="96" t="s">
        <v>367</v>
      </c>
      <c r="H17" s="96" t="s">
        <v>170</v>
      </c>
      <c r="I17" s="93">
        <v>25080.999999999996</v>
      </c>
      <c r="J17" s="95">
        <v>1830</v>
      </c>
      <c r="K17" s="83"/>
      <c r="L17" s="93">
        <v>458.98229999999995</v>
      </c>
      <c r="M17" s="94">
        <v>7.298832920079103E-5</v>
      </c>
      <c r="N17" s="94">
        <v>4.254438475201237E-3</v>
      </c>
      <c r="O17" s="94">
        <v>2.8596671389853411E-4</v>
      </c>
    </row>
    <row r="18" spans="2:15">
      <c r="B18" s="86" t="s">
        <v>744</v>
      </c>
      <c r="C18" s="83" t="s">
        <v>745</v>
      </c>
      <c r="D18" s="96" t="s">
        <v>126</v>
      </c>
      <c r="E18" s="96" t="s">
        <v>317</v>
      </c>
      <c r="F18" s="96" t="s">
        <v>393</v>
      </c>
      <c r="G18" s="96" t="s">
        <v>394</v>
      </c>
      <c r="H18" s="96" t="s">
        <v>170</v>
      </c>
      <c r="I18" s="93">
        <v>593552.99999999988</v>
      </c>
      <c r="J18" s="95">
        <v>411.6</v>
      </c>
      <c r="K18" s="83"/>
      <c r="L18" s="93">
        <v>2443.0641499999997</v>
      </c>
      <c r="M18" s="94">
        <v>2.1462884028822544E-4</v>
      </c>
      <c r="N18" s="94">
        <v>2.2645461746879578E-2</v>
      </c>
      <c r="O18" s="94">
        <v>1.5221393653280652E-3</v>
      </c>
    </row>
    <row r="19" spans="2:15">
      <c r="B19" s="86" t="s">
        <v>746</v>
      </c>
      <c r="C19" s="83" t="s">
        <v>747</v>
      </c>
      <c r="D19" s="96" t="s">
        <v>126</v>
      </c>
      <c r="E19" s="96" t="s">
        <v>317</v>
      </c>
      <c r="F19" s="96" t="s">
        <v>354</v>
      </c>
      <c r="G19" s="96" t="s">
        <v>325</v>
      </c>
      <c r="H19" s="96" t="s">
        <v>170</v>
      </c>
      <c r="I19" s="93">
        <v>20124.999999999996</v>
      </c>
      <c r="J19" s="95">
        <v>7635</v>
      </c>
      <c r="K19" s="83"/>
      <c r="L19" s="93">
        <v>1536.5437499999998</v>
      </c>
      <c r="M19" s="94">
        <v>2.0058797943268034E-4</v>
      </c>
      <c r="N19" s="94">
        <v>1.4242664365989694E-2</v>
      </c>
      <c r="O19" s="94">
        <v>9.573361912841318E-4</v>
      </c>
    </row>
    <row r="20" spans="2:15">
      <c r="B20" s="86" t="s">
        <v>748</v>
      </c>
      <c r="C20" s="83" t="s">
        <v>749</v>
      </c>
      <c r="D20" s="96" t="s">
        <v>126</v>
      </c>
      <c r="E20" s="96" t="s">
        <v>317</v>
      </c>
      <c r="F20" s="96" t="s">
        <v>712</v>
      </c>
      <c r="G20" s="96" t="s">
        <v>448</v>
      </c>
      <c r="H20" s="96" t="s">
        <v>170</v>
      </c>
      <c r="I20" s="93">
        <v>362758.99999999994</v>
      </c>
      <c r="J20" s="95">
        <v>153.69999999999999</v>
      </c>
      <c r="K20" s="83"/>
      <c r="L20" s="93">
        <v>557.56057999999985</v>
      </c>
      <c r="M20" s="94">
        <v>1.1334713670045321E-4</v>
      </c>
      <c r="N20" s="94">
        <v>5.1681888033754614E-3</v>
      </c>
      <c r="O20" s="94">
        <v>3.4738543700260497E-4</v>
      </c>
    </row>
    <row r="21" spans="2:15">
      <c r="B21" s="86" t="s">
        <v>750</v>
      </c>
      <c r="C21" s="83" t="s">
        <v>751</v>
      </c>
      <c r="D21" s="96" t="s">
        <v>126</v>
      </c>
      <c r="E21" s="96" t="s">
        <v>317</v>
      </c>
      <c r="F21" s="96" t="s">
        <v>407</v>
      </c>
      <c r="G21" s="96" t="s">
        <v>325</v>
      </c>
      <c r="H21" s="96" t="s">
        <v>170</v>
      </c>
      <c r="I21" s="93">
        <v>241705.99999999997</v>
      </c>
      <c r="J21" s="95">
        <v>1067</v>
      </c>
      <c r="K21" s="83"/>
      <c r="L21" s="93">
        <v>2579.0030199999997</v>
      </c>
      <c r="M21" s="94">
        <v>2.0764817133558803E-4</v>
      </c>
      <c r="N21" s="94">
        <v>2.3905518090671877E-2</v>
      </c>
      <c r="O21" s="94">
        <v>1.606835424293694E-3</v>
      </c>
    </row>
    <row r="22" spans="2:15">
      <c r="B22" s="86" t="s">
        <v>752</v>
      </c>
      <c r="C22" s="83" t="s">
        <v>753</v>
      </c>
      <c r="D22" s="96" t="s">
        <v>126</v>
      </c>
      <c r="E22" s="96" t="s">
        <v>317</v>
      </c>
      <c r="F22" s="96" t="s">
        <v>754</v>
      </c>
      <c r="G22" s="96" t="s">
        <v>420</v>
      </c>
      <c r="H22" s="96" t="s">
        <v>170</v>
      </c>
      <c r="I22" s="93">
        <v>327269.46999999991</v>
      </c>
      <c r="J22" s="95">
        <v>916</v>
      </c>
      <c r="K22" s="83"/>
      <c r="L22" s="93">
        <v>2997.7883399999996</v>
      </c>
      <c r="M22" s="94">
        <v>2.7880846313244848E-4</v>
      </c>
      <c r="N22" s="94">
        <v>2.7787359238484029E-2</v>
      </c>
      <c r="O22" s="94">
        <v>1.8677576031867493E-3</v>
      </c>
    </row>
    <row r="23" spans="2:15">
      <c r="B23" s="86" t="s">
        <v>755</v>
      </c>
      <c r="C23" s="83" t="s">
        <v>756</v>
      </c>
      <c r="D23" s="96" t="s">
        <v>126</v>
      </c>
      <c r="E23" s="96" t="s">
        <v>317</v>
      </c>
      <c r="F23" s="96" t="s">
        <v>522</v>
      </c>
      <c r="G23" s="96" t="s">
        <v>478</v>
      </c>
      <c r="H23" s="96" t="s">
        <v>170</v>
      </c>
      <c r="I23" s="93">
        <v>38856.999999999993</v>
      </c>
      <c r="J23" s="95">
        <v>1910</v>
      </c>
      <c r="K23" s="83"/>
      <c r="L23" s="93">
        <v>742.16869999999983</v>
      </c>
      <c r="M23" s="94">
        <v>1.5175283704520098E-4</v>
      </c>
      <c r="N23" s="94">
        <v>6.8793743731949668E-3</v>
      </c>
      <c r="O23" s="94">
        <v>4.6240463803799622E-4</v>
      </c>
    </row>
    <row r="24" spans="2:15">
      <c r="B24" s="86" t="s">
        <v>757</v>
      </c>
      <c r="C24" s="83" t="s">
        <v>758</v>
      </c>
      <c r="D24" s="96" t="s">
        <v>126</v>
      </c>
      <c r="E24" s="96" t="s">
        <v>317</v>
      </c>
      <c r="F24" s="96" t="s">
        <v>477</v>
      </c>
      <c r="G24" s="96" t="s">
        <v>478</v>
      </c>
      <c r="H24" s="96" t="s">
        <v>170</v>
      </c>
      <c r="I24" s="93">
        <v>31710.999999999996</v>
      </c>
      <c r="J24" s="95">
        <v>2741</v>
      </c>
      <c r="K24" s="83"/>
      <c r="L24" s="93">
        <v>869.19850999999994</v>
      </c>
      <c r="M24" s="94">
        <v>1.4792042867042623E-4</v>
      </c>
      <c r="N24" s="94">
        <v>8.0568500866625738E-3</v>
      </c>
      <c r="O24" s="94">
        <v>5.4154995003119326E-4</v>
      </c>
    </row>
    <row r="25" spans="2:15">
      <c r="B25" s="86" t="s">
        <v>759</v>
      </c>
      <c r="C25" s="83" t="s">
        <v>760</v>
      </c>
      <c r="D25" s="96" t="s">
        <v>126</v>
      </c>
      <c r="E25" s="96" t="s">
        <v>317</v>
      </c>
      <c r="F25" s="96" t="s">
        <v>761</v>
      </c>
      <c r="G25" s="96" t="s">
        <v>517</v>
      </c>
      <c r="H25" s="96" t="s">
        <v>170</v>
      </c>
      <c r="I25" s="93">
        <v>647.99999999999989</v>
      </c>
      <c r="J25" s="95">
        <v>77850</v>
      </c>
      <c r="K25" s="83"/>
      <c r="L25" s="93">
        <v>504.46799999999996</v>
      </c>
      <c r="M25" s="94">
        <v>8.4172602155727875E-5</v>
      </c>
      <c r="N25" s="94">
        <v>4.6760584639272971E-3</v>
      </c>
      <c r="O25" s="94">
        <v>3.143063604565268E-4</v>
      </c>
    </row>
    <row r="26" spans="2:15">
      <c r="B26" s="86" t="s">
        <v>762</v>
      </c>
      <c r="C26" s="83" t="s">
        <v>763</v>
      </c>
      <c r="D26" s="96" t="s">
        <v>126</v>
      </c>
      <c r="E26" s="96" t="s">
        <v>317</v>
      </c>
      <c r="F26" s="96" t="s">
        <v>764</v>
      </c>
      <c r="G26" s="96" t="s">
        <v>765</v>
      </c>
      <c r="H26" s="96" t="s">
        <v>170</v>
      </c>
      <c r="I26" s="93">
        <v>8438.9999999999982</v>
      </c>
      <c r="J26" s="95">
        <v>8106</v>
      </c>
      <c r="K26" s="83"/>
      <c r="L26" s="93">
        <v>684.06533999999988</v>
      </c>
      <c r="M26" s="94">
        <v>8.5537296359354664E-5</v>
      </c>
      <c r="N26" s="94">
        <v>6.3407976779226907E-3</v>
      </c>
      <c r="O26" s="94">
        <v>4.2620361911926334E-4</v>
      </c>
    </row>
    <row r="27" spans="2:15">
      <c r="B27" s="86" t="s">
        <v>766</v>
      </c>
      <c r="C27" s="83" t="s">
        <v>767</v>
      </c>
      <c r="D27" s="96" t="s">
        <v>126</v>
      </c>
      <c r="E27" s="96" t="s">
        <v>317</v>
      </c>
      <c r="F27" s="96" t="s">
        <v>768</v>
      </c>
      <c r="G27" s="96" t="s">
        <v>448</v>
      </c>
      <c r="H27" s="96" t="s">
        <v>170</v>
      </c>
      <c r="I27" s="93">
        <v>21793.999999999996</v>
      </c>
      <c r="J27" s="95">
        <v>8683</v>
      </c>
      <c r="K27" s="83"/>
      <c r="L27" s="93">
        <v>1892.3730199999998</v>
      </c>
      <c r="M27" s="94">
        <v>2.1398502435517573E-5</v>
      </c>
      <c r="N27" s="94">
        <v>1.7540947844221357E-2</v>
      </c>
      <c r="O27" s="94">
        <v>1.1790339060997451E-3</v>
      </c>
    </row>
    <row r="28" spans="2:15">
      <c r="B28" s="86" t="s">
        <v>769</v>
      </c>
      <c r="C28" s="83" t="s">
        <v>770</v>
      </c>
      <c r="D28" s="96" t="s">
        <v>126</v>
      </c>
      <c r="E28" s="96" t="s">
        <v>317</v>
      </c>
      <c r="F28" s="96" t="s">
        <v>726</v>
      </c>
      <c r="G28" s="96" t="s">
        <v>420</v>
      </c>
      <c r="H28" s="96" t="s">
        <v>170</v>
      </c>
      <c r="I28" s="93">
        <v>10196264.999999998</v>
      </c>
      <c r="J28" s="95">
        <v>37.6</v>
      </c>
      <c r="K28" s="83"/>
      <c r="L28" s="93">
        <v>3833.7956399999994</v>
      </c>
      <c r="M28" s="94">
        <v>7.872174668941994E-4</v>
      </c>
      <c r="N28" s="94">
        <v>3.5536550487621749E-2</v>
      </c>
      <c r="O28" s="94">
        <v>2.3886279295069275E-3</v>
      </c>
    </row>
    <row r="29" spans="2:15">
      <c r="B29" s="86" t="s">
        <v>771</v>
      </c>
      <c r="C29" s="83" t="s">
        <v>772</v>
      </c>
      <c r="D29" s="96" t="s">
        <v>126</v>
      </c>
      <c r="E29" s="96" t="s">
        <v>317</v>
      </c>
      <c r="F29" s="96" t="s">
        <v>622</v>
      </c>
      <c r="G29" s="96" t="s">
        <v>448</v>
      </c>
      <c r="H29" s="96" t="s">
        <v>170</v>
      </c>
      <c r="I29" s="93">
        <v>230298.99999999997</v>
      </c>
      <c r="J29" s="95">
        <v>1670</v>
      </c>
      <c r="K29" s="83"/>
      <c r="L29" s="93">
        <v>3845.9932999999992</v>
      </c>
      <c r="M29" s="94">
        <v>1.7992008324571994E-4</v>
      </c>
      <c r="N29" s="94">
        <v>3.5649614093803121E-2</v>
      </c>
      <c r="O29" s="94">
        <v>2.3962276228882444E-3</v>
      </c>
    </row>
    <row r="30" spans="2:15">
      <c r="B30" s="86" t="s">
        <v>773</v>
      </c>
      <c r="C30" s="83" t="s">
        <v>774</v>
      </c>
      <c r="D30" s="96" t="s">
        <v>126</v>
      </c>
      <c r="E30" s="96" t="s">
        <v>317</v>
      </c>
      <c r="F30" s="96" t="s">
        <v>324</v>
      </c>
      <c r="G30" s="96" t="s">
        <v>325</v>
      </c>
      <c r="H30" s="96" t="s">
        <v>170</v>
      </c>
      <c r="I30" s="93">
        <v>324256.99999999994</v>
      </c>
      <c r="J30" s="95">
        <v>2160</v>
      </c>
      <c r="K30" s="83"/>
      <c r="L30" s="93">
        <v>7003.9511999999995</v>
      </c>
      <c r="M30" s="94">
        <v>2.1368301231933698E-4</v>
      </c>
      <c r="N30" s="94">
        <v>6.4921630885792059E-2</v>
      </c>
      <c r="O30" s="94">
        <v>4.3637780998737746E-3</v>
      </c>
    </row>
    <row r="31" spans="2:15">
      <c r="B31" s="86" t="s">
        <v>775</v>
      </c>
      <c r="C31" s="83" t="s">
        <v>776</v>
      </c>
      <c r="D31" s="96" t="s">
        <v>126</v>
      </c>
      <c r="E31" s="96" t="s">
        <v>317</v>
      </c>
      <c r="F31" s="96" t="s">
        <v>777</v>
      </c>
      <c r="G31" s="96" t="s">
        <v>778</v>
      </c>
      <c r="H31" s="96" t="s">
        <v>170</v>
      </c>
      <c r="I31" s="93">
        <v>10259.999999999998</v>
      </c>
      <c r="J31" s="95">
        <v>10100</v>
      </c>
      <c r="K31" s="83"/>
      <c r="L31" s="93">
        <v>1036.26</v>
      </c>
      <c r="M31" s="94">
        <v>1.9433677631427911E-4</v>
      </c>
      <c r="N31" s="94">
        <v>9.6053909144471032E-3</v>
      </c>
      <c r="O31" s="94">
        <v>6.4563680766011023E-4</v>
      </c>
    </row>
    <row r="32" spans="2:15">
      <c r="B32" s="86" t="s">
        <v>779</v>
      </c>
      <c r="C32" s="83" t="s">
        <v>780</v>
      </c>
      <c r="D32" s="96" t="s">
        <v>126</v>
      </c>
      <c r="E32" s="96" t="s">
        <v>317</v>
      </c>
      <c r="F32" s="96" t="s">
        <v>330</v>
      </c>
      <c r="G32" s="96" t="s">
        <v>325</v>
      </c>
      <c r="H32" s="96" t="s">
        <v>170</v>
      </c>
      <c r="I32" s="93">
        <v>52529.999999999993</v>
      </c>
      <c r="J32" s="95">
        <v>6717</v>
      </c>
      <c r="K32" s="83"/>
      <c r="L32" s="93">
        <v>3528.4400999999998</v>
      </c>
      <c r="M32" s="94">
        <v>2.2540127992913206E-4</v>
      </c>
      <c r="N32" s="94">
        <v>3.2706122477670498E-2</v>
      </c>
      <c r="O32" s="94">
        <v>2.1983776293439099E-3</v>
      </c>
    </row>
    <row r="33" spans="2:15">
      <c r="B33" s="86" t="s">
        <v>781</v>
      </c>
      <c r="C33" s="83" t="s">
        <v>782</v>
      </c>
      <c r="D33" s="96" t="s">
        <v>126</v>
      </c>
      <c r="E33" s="96" t="s">
        <v>317</v>
      </c>
      <c r="F33" s="96" t="s">
        <v>427</v>
      </c>
      <c r="G33" s="96" t="s">
        <v>367</v>
      </c>
      <c r="H33" s="96" t="s">
        <v>170</v>
      </c>
      <c r="I33" s="93">
        <v>12988.999999999998</v>
      </c>
      <c r="J33" s="95">
        <v>15150</v>
      </c>
      <c r="K33" s="83"/>
      <c r="L33" s="93">
        <v>1967.8334999999997</v>
      </c>
      <c r="M33" s="94">
        <v>2.9207950714950544E-4</v>
      </c>
      <c r="N33" s="94">
        <v>1.8240412659028277E-2</v>
      </c>
      <c r="O33" s="94">
        <v>1.2260491951311655E-3</v>
      </c>
    </row>
    <row r="34" spans="2:15">
      <c r="B34" s="86" t="s">
        <v>783</v>
      </c>
      <c r="C34" s="83" t="s">
        <v>784</v>
      </c>
      <c r="D34" s="96" t="s">
        <v>126</v>
      </c>
      <c r="E34" s="96" t="s">
        <v>317</v>
      </c>
      <c r="F34" s="96" t="s">
        <v>785</v>
      </c>
      <c r="G34" s="96" t="s">
        <v>198</v>
      </c>
      <c r="H34" s="96" t="s">
        <v>170</v>
      </c>
      <c r="I34" s="93">
        <v>7751.9999999999991</v>
      </c>
      <c r="J34" s="95">
        <v>37760</v>
      </c>
      <c r="K34" s="83"/>
      <c r="L34" s="93">
        <v>2927.1552000000001</v>
      </c>
      <c r="M34" s="94">
        <v>1.2643383834018074E-4</v>
      </c>
      <c r="N34" s="94">
        <v>2.7132640421570452E-2</v>
      </c>
      <c r="O34" s="94">
        <v>1.823749965118495E-3</v>
      </c>
    </row>
    <row r="35" spans="2:15">
      <c r="B35" s="86" t="s">
        <v>786</v>
      </c>
      <c r="C35" s="83" t="s">
        <v>787</v>
      </c>
      <c r="D35" s="96" t="s">
        <v>126</v>
      </c>
      <c r="E35" s="96" t="s">
        <v>317</v>
      </c>
      <c r="F35" s="96" t="s">
        <v>788</v>
      </c>
      <c r="G35" s="96" t="s">
        <v>635</v>
      </c>
      <c r="H35" s="96" t="s">
        <v>170</v>
      </c>
      <c r="I35" s="93">
        <v>198.99999999999997</v>
      </c>
      <c r="J35" s="95">
        <v>30620</v>
      </c>
      <c r="K35" s="83"/>
      <c r="L35" s="93">
        <v>60.933799999999991</v>
      </c>
      <c r="M35" s="94">
        <v>8.7888500849625628E-6</v>
      </c>
      <c r="N35" s="94">
        <v>5.6481285478811956E-4</v>
      </c>
      <c r="O35" s="94">
        <v>3.7964510943778218E-5</v>
      </c>
    </row>
    <row r="36" spans="2:15">
      <c r="B36" s="86" t="s">
        <v>790</v>
      </c>
      <c r="C36" s="83" t="s">
        <v>791</v>
      </c>
      <c r="D36" s="96" t="s">
        <v>126</v>
      </c>
      <c r="E36" s="96" t="s">
        <v>317</v>
      </c>
      <c r="F36" s="96" t="s">
        <v>548</v>
      </c>
      <c r="G36" s="96" t="s">
        <v>394</v>
      </c>
      <c r="H36" s="96" t="s">
        <v>170</v>
      </c>
      <c r="I36" s="93">
        <v>22022.999999999996</v>
      </c>
      <c r="J36" s="95">
        <v>2077</v>
      </c>
      <c r="K36" s="83"/>
      <c r="L36" s="93">
        <v>457.41770999999989</v>
      </c>
      <c r="M36" s="94">
        <v>1.9460833898720791E-4</v>
      </c>
      <c r="N36" s="94">
        <v>4.2399358421064204E-3</v>
      </c>
      <c r="O36" s="94">
        <v>2.8499190362611508E-4</v>
      </c>
    </row>
    <row r="37" spans="2:15">
      <c r="B37" s="86" t="s">
        <v>792</v>
      </c>
      <c r="C37" s="83" t="s">
        <v>793</v>
      </c>
      <c r="D37" s="96" t="s">
        <v>126</v>
      </c>
      <c r="E37" s="96" t="s">
        <v>317</v>
      </c>
      <c r="F37" s="96" t="s">
        <v>347</v>
      </c>
      <c r="G37" s="96" t="s">
        <v>325</v>
      </c>
      <c r="H37" s="96" t="s">
        <v>170</v>
      </c>
      <c r="I37" s="93">
        <v>290860.99999999994</v>
      </c>
      <c r="J37" s="95">
        <v>2475</v>
      </c>
      <c r="K37" s="83"/>
      <c r="L37" s="93">
        <v>7198.8097499999994</v>
      </c>
      <c r="M37" s="94">
        <v>2.1808520834669428E-4</v>
      </c>
      <c r="N37" s="94">
        <v>6.6727830628880033E-2</v>
      </c>
      <c r="O37" s="94">
        <v>4.4851837820069056E-3</v>
      </c>
    </row>
    <row r="38" spans="2:15">
      <c r="B38" s="86" t="s">
        <v>794</v>
      </c>
      <c r="C38" s="83" t="s">
        <v>795</v>
      </c>
      <c r="D38" s="96" t="s">
        <v>126</v>
      </c>
      <c r="E38" s="96" t="s">
        <v>317</v>
      </c>
      <c r="F38" s="96" t="s">
        <v>516</v>
      </c>
      <c r="G38" s="96" t="s">
        <v>517</v>
      </c>
      <c r="H38" s="96" t="s">
        <v>170</v>
      </c>
      <c r="I38" s="93">
        <v>4029.9999999999995</v>
      </c>
      <c r="J38" s="95">
        <v>47990</v>
      </c>
      <c r="K38" s="83"/>
      <c r="L38" s="93">
        <v>1933.9969999999998</v>
      </c>
      <c r="M38" s="94">
        <v>3.9641935935090311E-4</v>
      </c>
      <c r="N38" s="94">
        <v>1.7926772443564311E-2</v>
      </c>
      <c r="O38" s="94">
        <v>1.204967526590074E-3</v>
      </c>
    </row>
    <row r="39" spans="2:15">
      <c r="B39" s="86" t="s">
        <v>796</v>
      </c>
      <c r="C39" s="83" t="s">
        <v>797</v>
      </c>
      <c r="D39" s="96" t="s">
        <v>126</v>
      </c>
      <c r="E39" s="96" t="s">
        <v>317</v>
      </c>
      <c r="F39" s="96" t="s">
        <v>798</v>
      </c>
      <c r="G39" s="96" t="s">
        <v>635</v>
      </c>
      <c r="H39" s="96" t="s">
        <v>170</v>
      </c>
      <c r="I39" s="93">
        <v>9784.9999999999982</v>
      </c>
      <c r="J39" s="95">
        <v>35850</v>
      </c>
      <c r="K39" s="83"/>
      <c r="L39" s="93">
        <v>3507.9224999999997</v>
      </c>
      <c r="M39" s="94">
        <v>1.6432912061315768E-4</v>
      </c>
      <c r="N39" s="94">
        <v>3.2515938963276175E-2</v>
      </c>
      <c r="O39" s="94">
        <v>2.1855942373719653E-3</v>
      </c>
    </row>
    <row r="40" spans="2:15">
      <c r="B40" s="86" t="s">
        <v>799</v>
      </c>
      <c r="C40" s="83" t="s">
        <v>800</v>
      </c>
      <c r="D40" s="96" t="s">
        <v>126</v>
      </c>
      <c r="E40" s="96" t="s">
        <v>317</v>
      </c>
      <c r="F40" s="96" t="s">
        <v>555</v>
      </c>
      <c r="G40" s="96" t="s">
        <v>394</v>
      </c>
      <c r="H40" s="96" t="s">
        <v>170</v>
      </c>
      <c r="I40" s="93">
        <v>31144.999999999996</v>
      </c>
      <c r="J40" s="95">
        <v>1372</v>
      </c>
      <c r="K40" s="83"/>
      <c r="L40" s="93">
        <v>427.30939999999993</v>
      </c>
      <c r="M40" s="94">
        <v>1.8347103036906511E-4</v>
      </c>
      <c r="N40" s="94">
        <v>3.9608532881881403E-3</v>
      </c>
      <c r="O40" s="94">
        <v>2.6623306592858653E-4</v>
      </c>
    </row>
    <row r="41" spans="2:15">
      <c r="B41" s="86" t="s">
        <v>801</v>
      </c>
      <c r="C41" s="83" t="s">
        <v>802</v>
      </c>
      <c r="D41" s="96" t="s">
        <v>126</v>
      </c>
      <c r="E41" s="96" t="s">
        <v>317</v>
      </c>
      <c r="F41" s="96" t="s">
        <v>803</v>
      </c>
      <c r="G41" s="96" t="s">
        <v>448</v>
      </c>
      <c r="H41" s="96" t="s">
        <v>170</v>
      </c>
      <c r="I41" s="93">
        <v>8276.9999999999982</v>
      </c>
      <c r="J41" s="95">
        <v>26790</v>
      </c>
      <c r="K41" s="83"/>
      <c r="L41" s="93">
        <v>2217.4082999999991</v>
      </c>
      <c r="M41" s="94">
        <v>5.888375941807563E-5</v>
      </c>
      <c r="N41" s="94">
        <v>2.0553793004110539E-2</v>
      </c>
      <c r="O41" s="94">
        <v>1.3815455735925652E-3</v>
      </c>
    </row>
    <row r="42" spans="2:15">
      <c r="B42" s="86" t="s">
        <v>804</v>
      </c>
      <c r="C42" s="83" t="s">
        <v>805</v>
      </c>
      <c r="D42" s="96" t="s">
        <v>126</v>
      </c>
      <c r="E42" s="96" t="s">
        <v>317</v>
      </c>
      <c r="F42" s="96" t="s">
        <v>366</v>
      </c>
      <c r="G42" s="96" t="s">
        <v>367</v>
      </c>
      <c r="H42" s="96" t="s">
        <v>170</v>
      </c>
      <c r="I42" s="93">
        <v>25315.999999999996</v>
      </c>
      <c r="J42" s="95">
        <v>18140</v>
      </c>
      <c r="K42" s="83"/>
      <c r="L42" s="93">
        <v>4592.3224</v>
      </c>
      <c r="M42" s="94">
        <v>2.0875256735313023E-4</v>
      </c>
      <c r="N42" s="94">
        <v>4.2567552406897802E-2</v>
      </c>
      <c r="O42" s="94">
        <v>2.8612243781309865E-3</v>
      </c>
    </row>
    <row r="43" spans="2:15">
      <c r="B43" s="86" t="s">
        <v>806</v>
      </c>
      <c r="C43" s="83" t="s">
        <v>807</v>
      </c>
      <c r="D43" s="96" t="s">
        <v>126</v>
      </c>
      <c r="E43" s="96" t="s">
        <v>317</v>
      </c>
      <c r="F43" s="96" t="s">
        <v>808</v>
      </c>
      <c r="G43" s="96" t="s">
        <v>157</v>
      </c>
      <c r="H43" s="96" t="s">
        <v>170</v>
      </c>
      <c r="I43" s="93">
        <v>45376.999999999993</v>
      </c>
      <c r="J43" s="95">
        <v>2242</v>
      </c>
      <c r="K43" s="83"/>
      <c r="L43" s="93">
        <v>1017.3523399999998</v>
      </c>
      <c r="M43" s="94">
        <v>1.9210739975926308E-4</v>
      </c>
      <c r="N43" s="94">
        <v>9.4301303952941326E-3</v>
      </c>
      <c r="O43" s="94">
        <v>6.3385648105991068E-4</v>
      </c>
    </row>
    <row r="44" spans="2:15">
      <c r="B44" s="86" t="s">
        <v>809</v>
      </c>
      <c r="C44" s="83" t="s">
        <v>810</v>
      </c>
      <c r="D44" s="96" t="s">
        <v>126</v>
      </c>
      <c r="E44" s="96" t="s">
        <v>317</v>
      </c>
      <c r="F44" s="96" t="s">
        <v>634</v>
      </c>
      <c r="G44" s="96" t="s">
        <v>635</v>
      </c>
      <c r="H44" s="96" t="s">
        <v>170</v>
      </c>
      <c r="I44" s="93">
        <v>33069.999999999993</v>
      </c>
      <c r="J44" s="95">
        <v>7360</v>
      </c>
      <c r="K44" s="83"/>
      <c r="L44" s="93">
        <v>2433.9519999999993</v>
      </c>
      <c r="M44" s="94">
        <v>2.8816133800410875E-4</v>
      </c>
      <c r="N44" s="94">
        <v>2.2560998617142752E-2</v>
      </c>
      <c r="O44" s="94">
        <v>1.5164620841081778E-3</v>
      </c>
    </row>
    <row r="45" spans="2:15">
      <c r="B45" s="82"/>
      <c r="C45" s="83"/>
      <c r="D45" s="83"/>
      <c r="E45" s="83"/>
      <c r="F45" s="83"/>
      <c r="G45" s="83"/>
      <c r="H45" s="83"/>
      <c r="I45" s="93"/>
      <c r="J45" s="95"/>
      <c r="K45" s="83"/>
      <c r="L45" s="83"/>
      <c r="M45" s="83"/>
      <c r="N45" s="94"/>
      <c r="O45" s="83"/>
    </row>
    <row r="46" spans="2:15">
      <c r="B46" s="101" t="s">
        <v>811</v>
      </c>
      <c r="C46" s="81"/>
      <c r="D46" s="81"/>
      <c r="E46" s="81"/>
      <c r="F46" s="81"/>
      <c r="G46" s="81"/>
      <c r="H46" s="81"/>
      <c r="I46" s="90"/>
      <c r="J46" s="92"/>
      <c r="K46" s="81"/>
      <c r="L46" s="90">
        <v>17435.28586</v>
      </c>
      <c r="M46" s="81"/>
      <c r="N46" s="91">
        <v>0.16161266129198468</v>
      </c>
      <c r="O46" s="91">
        <v>1.0862970975712524E-2</v>
      </c>
    </row>
    <row r="47" spans="2:15">
      <c r="B47" s="86" t="s">
        <v>812</v>
      </c>
      <c r="C47" s="83" t="s">
        <v>813</v>
      </c>
      <c r="D47" s="96" t="s">
        <v>126</v>
      </c>
      <c r="E47" s="96" t="s">
        <v>317</v>
      </c>
      <c r="F47" s="96" t="s">
        <v>814</v>
      </c>
      <c r="G47" s="96" t="s">
        <v>815</v>
      </c>
      <c r="H47" s="96" t="s">
        <v>170</v>
      </c>
      <c r="I47" s="93">
        <v>101810.99999999999</v>
      </c>
      <c r="J47" s="95">
        <v>378.5</v>
      </c>
      <c r="K47" s="83"/>
      <c r="L47" s="93">
        <v>385.3546399999999</v>
      </c>
      <c r="M47" s="94">
        <v>3.4545870741513362E-4</v>
      </c>
      <c r="N47" s="94">
        <v>3.5719625942292796E-3</v>
      </c>
      <c r="O47" s="94">
        <v>2.40093354550606E-4</v>
      </c>
    </row>
    <row r="48" spans="2:15">
      <c r="B48" s="86" t="s">
        <v>816</v>
      </c>
      <c r="C48" s="83" t="s">
        <v>817</v>
      </c>
      <c r="D48" s="96" t="s">
        <v>126</v>
      </c>
      <c r="E48" s="96" t="s">
        <v>317</v>
      </c>
      <c r="F48" s="96" t="s">
        <v>708</v>
      </c>
      <c r="G48" s="96" t="s">
        <v>420</v>
      </c>
      <c r="H48" s="96" t="s">
        <v>170</v>
      </c>
      <c r="I48" s="93">
        <v>39923.999999999993</v>
      </c>
      <c r="J48" s="95">
        <v>1848</v>
      </c>
      <c r="K48" s="83"/>
      <c r="L48" s="93">
        <v>737.7955199999999</v>
      </c>
      <c r="M48" s="94">
        <v>3.0271432709286927E-4</v>
      </c>
      <c r="N48" s="94">
        <v>6.8388381144961451E-3</v>
      </c>
      <c r="O48" s="94">
        <v>4.5967994927791382E-4</v>
      </c>
    </row>
    <row r="49" spans="2:15">
      <c r="B49" s="86" t="s">
        <v>818</v>
      </c>
      <c r="C49" s="83" t="s">
        <v>819</v>
      </c>
      <c r="D49" s="96" t="s">
        <v>126</v>
      </c>
      <c r="E49" s="96" t="s">
        <v>317</v>
      </c>
      <c r="F49" s="96" t="s">
        <v>820</v>
      </c>
      <c r="G49" s="96" t="s">
        <v>478</v>
      </c>
      <c r="H49" s="96" t="s">
        <v>170</v>
      </c>
      <c r="I49" s="93">
        <v>3300.9999999999995</v>
      </c>
      <c r="J49" s="95">
        <v>21940</v>
      </c>
      <c r="K49" s="83"/>
      <c r="L49" s="93">
        <v>724.23939999999993</v>
      </c>
      <c r="M49" s="94">
        <v>2.2494170834266611E-4</v>
      </c>
      <c r="N49" s="94">
        <v>6.7131825532632935E-3</v>
      </c>
      <c r="O49" s="94">
        <v>4.5123387392900777E-4</v>
      </c>
    </row>
    <row r="50" spans="2:15">
      <c r="B50" s="86" t="s">
        <v>821</v>
      </c>
      <c r="C50" s="83" t="s">
        <v>822</v>
      </c>
      <c r="D50" s="96" t="s">
        <v>126</v>
      </c>
      <c r="E50" s="96" t="s">
        <v>317</v>
      </c>
      <c r="F50" s="96" t="s">
        <v>823</v>
      </c>
      <c r="G50" s="96" t="s">
        <v>824</v>
      </c>
      <c r="H50" s="96" t="s">
        <v>170</v>
      </c>
      <c r="I50" s="93">
        <v>37423.999999999993</v>
      </c>
      <c r="J50" s="95">
        <v>1367</v>
      </c>
      <c r="K50" s="83"/>
      <c r="L50" s="93">
        <v>511.58607999999992</v>
      </c>
      <c r="M50" s="94">
        <v>3.4392361484451655E-4</v>
      </c>
      <c r="N50" s="94">
        <v>4.7420379873676574E-3</v>
      </c>
      <c r="O50" s="94">
        <v>3.187412459561787E-4</v>
      </c>
    </row>
    <row r="51" spans="2:15">
      <c r="B51" s="86" t="s">
        <v>825</v>
      </c>
      <c r="C51" s="83" t="s">
        <v>826</v>
      </c>
      <c r="D51" s="96" t="s">
        <v>126</v>
      </c>
      <c r="E51" s="96" t="s">
        <v>317</v>
      </c>
      <c r="F51" s="96" t="s">
        <v>827</v>
      </c>
      <c r="G51" s="96" t="s">
        <v>157</v>
      </c>
      <c r="H51" s="96" t="s">
        <v>170</v>
      </c>
      <c r="I51" s="93">
        <v>2676.9999999999995</v>
      </c>
      <c r="J51" s="95">
        <v>4255</v>
      </c>
      <c r="K51" s="83"/>
      <c r="L51" s="93">
        <v>113.90634999999997</v>
      </c>
      <c r="M51" s="94">
        <v>1.2012081542514599E-4</v>
      </c>
      <c r="N51" s="94">
        <v>1.0558306017677335E-3</v>
      </c>
      <c r="O51" s="94">
        <v>7.0968803375808372E-5</v>
      </c>
    </row>
    <row r="52" spans="2:15">
      <c r="B52" s="86" t="s">
        <v>828</v>
      </c>
      <c r="C52" s="83" t="s">
        <v>829</v>
      </c>
      <c r="D52" s="96" t="s">
        <v>126</v>
      </c>
      <c r="E52" s="96" t="s">
        <v>317</v>
      </c>
      <c r="F52" s="96" t="s">
        <v>830</v>
      </c>
      <c r="G52" s="96" t="s">
        <v>517</v>
      </c>
      <c r="H52" s="96" t="s">
        <v>170</v>
      </c>
      <c r="I52" s="93">
        <v>1407.9999999999998</v>
      </c>
      <c r="J52" s="95">
        <v>90910</v>
      </c>
      <c r="K52" s="83"/>
      <c r="L52" s="93">
        <v>1280.0127999999997</v>
      </c>
      <c r="M52" s="94">
        <v>3.9052488985977707E-4</v>
      </c>
      <c r="N52" s="94">
        <v>1.186480547304344E-2</v>
      </c>
      <c r="O52" s="94">
        <v>7.9750581703055129E-4</v>
      </c>
    </row>
    <row r="53" spans="2:15">
      <c r="B53" s="86" t="s">
        <v>831</v>
      </c>
      <c r="C53" s="83" t="s">
        <v>832</v>
      </c>
      <c r="D53" s="96" t="s">
        <v>126</v>
      </c>
      <c r="E53" s="96" t="s">
        <v>317</v>
      </c>
      <c r="F53" s="96" t="s">
        <v>833</v>
      </c>
      <c r="G53" s="96" t="s">
        <v>196</v>
      </c>
      <c r="H53" s="96" t="s">
        <v>170</v>
      </c>
      <c r="I53" s="93">
        <v>72849.999999999985</v>
      </c>
      <c r="J53" s="95">
        <v>381.9</v>
      </c>
      <c r="K53" s="83"/>
      <c r="L53" s="93">
        <v>278.21415000000002</v>
      </c>
      <c r="M53" s="94">
        <v>1.9317123124850262E-4</v>
      </c>
      <c r="N53" s="94">
        <v>2.5788466877816607E-3</v>
      </c>
      <c r="O53" s="94">
        <v>1.7333998769794364E-4</v>
      </c>
    </row>
    <row r="54" spans="2:15">
      <c r="B54" s="86" t="s">
        <v>834</v>
      </c>
      <c r="C54" s="83" t="s">
        <v>835</v>
      </c>
      <c r="D54" s="96" t="s">
        <v>126</v>
      </c>
      <c r="E54" s="96" t="s">
        <v>317</v>
      </c>
      <c r="F54" s="96" t="s">
        <v>836</v>
      </c>
      <c r="G54" s="96" t="s">
        <v>837</v>
      </c>
      <c r="H54" s="96" t="s">
        <v>170</v>
      </c>
      <c r="I54" s="93">
        <v>1256.9999999999998</v>
      </c>
      <c r="J54" s="95">
        <v>14610</v>
      </c>
      <c r="K54" s="83"/>
      <c r="L54" s="93">
        <v>183.64770000000001</v>
      </c>
      <c r="M54" s="94">
        <v>2.7445193128352452E-4</v>
      </c>
      <c r="N54" s="94">
        <v>1.7022831615995093E-3</v>
      </c>
      <c r="O54" s="94">
        <v>1.1442081597487276E-4</v>
      </c>
    </row>
    <row r="55" spans="2:15">
      <c r="B55" s="86" t="s">
        <v>838</v>
      </c>
      <c r="C55" s="83" t="s">
        <v>839</v>
      </c>
      <c r="D55" s="96" t="s">
        <v>126</v>
      </c>
      <c r="E55" s="96" t="s">
        <v>317</v>
      </c>
      <c r="F55" s="96" t="s">
        <v>840</v>
      </c>
      <c r="G55" s="96" t="s">
        <v>841</v>
      </c>
      <c r="H55" s="96" t="s">
        <v>170</v>
      </c>
      <c r="I55" s="93">
        <v>8275.9999999999982</v>
      </c>
      <c r="J55" s="95">
        <v>3472</v>
      </c>
      <c r="K55" s="83"/>
      <c r="L55" s="93">
        <v>287.34271999999993</v>
      </c>
      <c r="M55" s="94">
        <v>3.346444148348564E-4</v>
      </c>
      <c r="N55" s="94">
        <v>2.663462019204174E-3</v>
      </c>
      <c r="O55" s="94">
        <v>1.7902749931983562E-4</v>
      </c>
    </row>
    <row r="56" spans="2:15">
      <c r="B56" s="86" t="s">
        <v>842</v>
      </c>
      <c r="C56" s="83" t="s">
        <v>843</v>
      </c>
      <c r="D56" s="96" t="s">
        <v>126</v>
      </c>
      <c r="E56" s="96" t="s">
        <v>317</v>
      </c>
      <c r="F56" s="96" t="s">
        <v>844</v>
      </c>
      <c r="G56" s="96" t="s">
        <v>394</v>
      </c>
      <c r="H56" s="96" t="s">
        <v>170</v>
      </c>
      <c r="I56" s="93">
        <v>556.99999999999989</v>
      </c>
      <c r="J56" s="95">
        <v>3350</v>
      </c>
      <c r="K56" s="83"/>
      <c r="L56" s="93">
        <v>18.659499999999998</v>
      </c>
      <c r="M56" s="94">
        <v>1.8635590397752751E-5</v>
      </c>
      <c r="N56" s="94">
        <v>1.7296025299454355E-4</v>
      </c>
      <c r="O56" s="94">
        <v>1.1625711706071667E-5</v>
      </c>
    </row>
    <row r="57" spans="2:15">
      <c r="B57" s="86" t="s">
        <v>845</v>
      </c>
      <c r="C57" s="83" t="s">
        <v>846</v>
      </c>
      <c r="D57" s="96" t="s">
        <v>126</v>
      </c>
      <c r="E57" s="96" t="s">
        <v>317</v>
      </c>
      <c r="F57" s="96" t="s">
        <v>465</v>
      </c>
      <c r="G57" s="96" t="s">
        <v>367</v>
      </c>
      <c r="H57" s="96" t="s">
        <v>170</v>
      </c>
      <c r="I57" s="93">
        <v>983.99999999999989</v>
      </c>
      <c r="J57" s="95">
        <v>157700</v>
      </c>
      <c r="K57" s="83"/>
      <c r="L57" s="93">
        <v>1551.7679999999998</v>
      </c>
      <c r="M57" s="94">
        <v>4.6051138291474682E-4</v>
      </c>
      <c r="N57" s="94">
        <v>1.438378230225016E-2</v>
      </c>
      <c r="O57" s="94">
        <v>9.6682158700433661E-4</v>
      </c>
    </row>
    <row r="58" spans="2:15">
      <c r="B58" s="86" t="s">
        <v>847</v>
      </c>
      <c r="C58" s="83" t="s">
        <v>848</v>
      </c>
      <c r="D58" s="96" t="s">
        <v>126</v>
      </c>
      <c r="E58" s="96" t="s">
        <v>317</v>
      </c>
      <c r="F58" s="96" t="s">
        <v>849</v>
      </c>
      <c r="G58" s="96" t="s">
        <v>193</v>
      </c>
      <c r="H58" s="96" t="s">
        <v>170</v>
      </c>
      <c r="I58" s="93">
        <v>2848.9999999999995</v>
      </c>
      <c r="J58" s="95">
        <v>10580</v>
      </c>
      <c r="K58" s="83"/>
      <c r="L58" s="93">
        <v>301.42419999999993</v>
      </c>
      <c r="M58" s="94">
        <v>1.1193808036446943E-4</v>
      </c>
      <c r="N58" s="94">
        <v>2.7939872928362435E-3</v>
      </c>
      <c r="O58" s="94">
        <v>1.8780089768928896E-4</v>
      </c>
    </row>
    <row r="59" spans="2:15">
      <c r="B59" s="86" t="s">
        <v>850</v>
      </c>
      <c r="C59" s="83" t="s">
        <v>851</v>
      </c>
      <c r="D59" s="96" t="s">
        <v>126</v>
      </c>
      <c r="E59" s="96" t="s">
        <v>317</v>
      </c>
      <c r="F59" s="96" t="s">
        <v>852</v>
      </c>
      <c r="G59" s="96" t="s">
        <v>367</v>
      </c>
      <c r="H59" s="96" t="s">
        <v>170</v>
      </c>
      <c r="I59" s="93">
        <v>3552.9999999999995</v>
      </c>
      <c r="J59" s="95">
        <v>6095</v>
      </c>
      <c r="K59" s="83"/>
      <c r="L59" s="93">
        <v>216.55534999999998</v>
      </c>
      <c r="M59" s="94">
        <v>1.9810200106438702E-4</v>
      </c>
      <c r="N59" s="94">
        <v>2.0073136002209022E-3</v>
      </c>
      <c r="O59" s="94">
        <v>1.3492376899206554E-4</v>
      </c>
    </row>
    <row r="60" spans="2:15">
      <c r="B60" s="86" t="s">
        <v>853</v>
      </c>
      <c r="C60" s="83" t="s">
        <v>854</v>
      </c>
      <c r="D60" s="96" t="s">
        <v>126</v>
      </c>
      <c r="E60" s="96" t="s">
        <v>317</v>
      </c>
      <c r="F60" s="96" t="s">
        <v>855</v>
      </c>
      <c r="G60" s="96" t="s">
        <v>582</v>
      </c>
      <c r="H60" s="96" t="s">
        <v>170</v>
      </c>
      <c r="I60" s="93">
        <v>2656.9999999999995</v>
      </c>
      <c r="J60" s="95">
        <v>16160</v>
      </c>
      <c r="K60" s="83"/>
      <c r="L60" s="93">
        <v>429.37119999999993</v>
      </c>
      <c r="M60" s="94">
        <v>5.4736961808144987E-4</v>
      </c>
      <c r="N60" s="94">
        <v>3.9799647032648655E-3</v>
      </c>
      <c r="O60" s="94">
        <v>2.6751766049947959E-4</v>
      </c>
    </row>
    <row r="61" spans="2:15">
      <c r="B61" s="86" t="s">
        <v>856</v>
      </c>
      <c r="C61" s="83" t="s">
        <v>857</v>
      </c>
      <c r="D61" s="96" t="s">
        <v>126</v>
      </c>
      <c r="E61" s="96" t="s">
        <v>317</v>
      </c>
      <c r="F61" s="96" t="s">
        <v>858</v>
      </c>
      <c r="G61" s="96" t="s">
        <v>824</v>
      </c>
      <c r="H61" s="96" t="s">
        <v>170</v>
      </c>
      <c r="I61" s="93">
        <v>3622.9999999999995</v>
      </c>
      <c r="J61" s="95">
        <v>9422</v>
      </c>
      <c r="K61" s="83"/>
      <c r="L61" s="93">
        <v>341.35905999999994</v>
      </c>
      <c r="M61" s="94">
        <v>2.5887852223593585E-4</v>
      </c>
      <c r="N61" s="94">
        <v>3.1641549548262048E-3</v>
      </c>
      <c r="O61" s="94">
        <v>2.1268212008979985E-4</v>
      </c>
    </row>
    <row r="62" spans="2:15">
      <c r="B62" s="86" t="s">
        <v>859</v>
      </c>
      <c r="C62" s="83" t="s">
        <v>860</v>
      </c>
      <c r="D62" s="96" t="s">
        <v>126</v>
      </c>
      <c r="E62" s="96" t="s">
        <v>317</v>
      </c>
      <c r="F62" s="96" t="s">
        <v>861</v>
      </c>
      <c r="G62" s="96" t="s">
        <v>862</v>
      </c>
      <c r="H62" s="96" t="s">
        <v>170</v>
      </c>
      <c r="I62" s="93">
        <v>1921.9999999999998</v>
      </c>
      <c r="J62" s="95">
        <v>13560</v>
      </c>
      <c r="K62" s="83"/>
      <c r="L62" s="93">
        <v>260.62319999999994</v>
      </c>
      <c r="M62" s="94">
        <v>2.8296681132032136E-4</v>
      </c>
      <c r="N62" s="94">
        <v>2.4157911309653272E-3</v>
      </c>
      <c r="O62" s="94">
        <v>1.6238003092868819E-4</v>
      </c>
    </row>
    <row r="63" spans="2:15">
      <c r="B63" s="86" t="s">
        <v>863</v>
      </c>
      <c r="C63" s="83" t="s">
        <v>864</v>
      </c>
      <c r="D63" s="96" t="s">
        <v>126</v>
      </c>
      <c r="E63" s="96" t="s">
        <v>317</v>
      </c>
      <c r="F63" s="96" t="s">
        <v>865</v>
      </c>
      <c r="G63" s="96" t="s">
        <v>862</v>
      </c>
      <c r="H63" s="96" t="s">
        <v>170</v>
      </c>
      <c r="I63" s="93">
        <v>9278.9999999999982</v>
      </c>
      <c r="J63" s="95">
        <v>8044</v>
      </c>
      <c r="K63" s="83"/>
      <c r="L63" s="93">
        <v>746.40275999999994</v>
      </c>
      <c r="M63" s="94">
        <v>4.1271775598608645E-4</v>
      </c>
      <c r="N63" s="94">
        <v>6.9186210887443702E-3</v>
      </c>
      <c r="O63" s="94">
        <v>4.650426487513707E-4</v>
      </c>
    </row>
    <row r="64" spans="2:15">
      <c r="B64" s="86" t="s">
        <v>866</v>
      </c>
      <c r="C64" s="83" t="s">
        <v>867</v>
      </c>
      <c r="D64" s="96" t="s">
        <v>126</v>
      </c>
      <c r="E64" s="96" t="s">
        <v>317</v>
      </c>
      <c r="F64" s="96" t="s">
        <v>868</v>
      </c>
      <c r="G64" s="96" t="s">
        <v>517</v>
      </c>
      <c r="H64" s="96" t="s">
        <v>170</v>
      </c>
      <c r="I64" s="93">
        <v>1459.9999999999998</v>
      </c>
      <c r="J64" s="95">
        <v>18570</v>
      </c>
      <c r="K64" s="83"/>
      <c r="L64" s="93">
        <v>271.12199999999996</v>
      </c>
      <c r="M64" s="94">
        <v>8.4528113124089578E-5</v>
      </c>
      <c r="N64" s="94">
        <v>2.5131075169423957E-3</v>
      </c>
      <c r="O64" s="94">
        <v>1.6892125776004515E-4</v>
      </c>
    </row>
    <row r="65" spans="2:15">
      <c r="B65" s="86" t="s">
        <v>869</v>
      </c>
      <c r="C65" s="83" t="s">
        <v>870</v>
      </c>
      <c r="D65" s="96" t="s">
        <v>126</v>
      </c>
      <c r="E65" s="96" t="s">
        <v>317</v>
      </c>
      <c r="F65" s="96" t="s">
        <v>537</v>
      </c>
      <c r="G65" s="96" t="s">
        <v>367</v>
      </c>
      <c r="H65" s="96" t="s">
        <v>170</v>
      </c>
      <c r="I65" s="93">
        <v>816.99999999999989</v>
      </c>
      <c r="J65" s="95">
        <v>40000</v>
      </c>
      <c r="K65" s="83"/>
      <c r="L65" s="93">
        <v>326.79999999999995</v>
      </c>
      <c r="M65" s="94">
        <v>1.5118721751861987E-4</v>
      </c>
      <c r="N65" s="94">
        <v>3.0292028553078501E-3</v>
      </c>
      <c r="O65" s="94">
        <v>2.0361116779893463E-4</v>
      </c>
    </row>
    <row r="66" spans="2:15">
      <c r="B66" s="86" t="s">
        <v>871</v>
      </c>
      <c r="C66" s="83" t="s">
        <v>872</v>
      </c>
      <c r="D66" s="96" t="s">
        <v>126</v>
      </c>
      <c r="E66" s="96" t="s">
        <v>317</v>
      </c>
      <c r="F66" s="96" t="s">
        <v>873</v>
      </c>
      <c r="G66" s="96" t="s">
        <v>478</v>
      </c>
      <c r="H66" s="96" t="s">
        <v>170</v>
      </c>
      <c r="I66" s="93">
        <v>10911.999999999998</v>
      </c>
      <c r="J66" s="95">
        <v>5103</v>
      </c>
      <c r="K66" s="83"/>
      <c r="L66" s="93">
        <v>556.83935999999983</v>
      </c>
      <c r="M66" s="94">
        <v>1.9633934009001918E-4</v>
      </c>
      <c r="N66" s="94">
        <v>5.1615036085061071E-3</v>
      </c>
      <c r="O66" s="94">
        <v>3.4693608435131993E-4</v>
      </c>
    </row>
    <row r="67" spans="2:15">
      <c r="B67" s="86" t="s">
        <v>874</v>
      </c>
      <c r="C67" s="83" t="s">
        <v>875</v>
      </c>
      <c r="D67" s="96" t="s">
        <v>126</v>
      </c>
      <c r="E67" s="96" t="s">
        <v>317</v>
      </c>
      <c r="F67" s="96" t="s">
        <v>876</v>
      </c>
      <c r="G67" s="96" t="s">
        <v>862</v>
      </c>
      <c r="H67" s="96" t="s">
        <v>170</v>
      </c>
      <c r="I67" s="93">
        <v>23253.999999999996</v>
      </c>
      <c r="J67" s="95">
        <v>3895</v>
      </c>
      <c r="K67" s="83"/>
      <c r="L67" s="93">
        <v>905.74329999999986</v>
      </c>
      <c r="M67" s="94">
        <v>3.7701534554922061E-4</v>
      </c>
      <c r="N67" s="94">
        <v>8.3955942182862755E-3</v>
      </c>
      <c r="O67" s="94">
        <v>5.6431900562748099E-4</v>
      </c>
    </row>
    <row r="68" spans="2:15">
      <c r="B68" s="86" t="s">
        <v>877</v>
      </c>
      <c r="C68" s="83" t="s">
        <v>878</v>
      </c>
      <c r="D68" s="96" t="s">
        <v>126</v>
      </c>
      <c r="E68" s="96" t="s">
        <v>317</v>
      </c>
      <c r="F68" s="96" t="s">
        <v>879</v>
      </c>
      <c r="G68" s="96" t="s">
        <v>841</v>
      </c>
      <c r="H68" s="96" t="s">
        <v>170</v>
      </c>
      <c r="I68" s="93">
        <v>47872.999999999993</v>
      </c>
      <c r="J68" s="95">
        <v>1972</v>
      </c>
      <c r="K68" s="83"/>
      <c r="L68" s="93">
        <v>944.05555999999979</v>
      </c>
      <c r="M68" s="94">
        <v>4.446525613730924E-4</v>
      </c>
      <c r="N68" s="94">
        <v>8.7507215358667428E-3</v>
      </c>
      <c r="O68" s="94">
        <v>5.8818927490415296E-4</v>
      </c>
    </row>
    <row r="69" spans="2:15">
      <c r="B69" s="86" t="s">
        <v>880</v>
      </c>
      <c r="C69" s="83" t="s">
        <v>881</v>
      </c>
      <c r="D69" s="96" t="s">
        <v>126</v>
      </c>
      <c r="E69" s="96" t="s">
        <v>317</v>
      </c>
      <c r="F69" s="96" t="s">
        <v>504</v>
      </c>
      <c r="G69" s="96" t="s">
        <v>478</v>
      </c>
      <c r="H69" s="96" t="s">
        <v>170</v>
      </c>
      <c r="I69" s="93">
        <v>9816.9999999999982</v>
      </c>
      <c r="J69" s="95">
        <v>3942</v>
      </c>
      <c r="K69" s="83"/>
      <c r="L69" s="93">
        <v>386.98613999999992</v>
      </c>
      <c r="M69" s="94">
        <v>1.551556882308523E-4</v>
      </c>
      <c r="N69" s="94">
        <v>3.5870854352893617E-3</v>
      </c>
      <c r="O69" s="94">
        <v>2.4110985277662792E-4</v>
      </c>
    </row>
    <row r="70" spans="2:15">
      <c r="B70" s="86" t="s">
        <v>882</v>
      </c>
      <c r="C70" s="83" t="s">
        <v>883</v>
      </c>
      <c r="D70" s="96" t="s">
        <v>126</v>
      </c>
      <c r="E70" s="96" t="s">
        <v>317</v>
      </c>
      <c r="F70" s="96" t="s">
        <v>884</v>
      </c>
      <c r="G70" s="96" t="s">
        <v>765</v>
      </c>
      <c r="H70" s="96" t="s">
        <v>170</v>
      </c>
      <c r="I70" s="93">
        <v>4557.9999999999991</v>
      </c>
      <c r="J70" s="95">
        <v>9998</v>
      </c>
      <c r="K70" s="83"/>
      <c r="L70" s="93">
        <v>455.7088399999999</v>
      </c>
      <c r="M70" s="94">
        <v>1.6320208360150258E-4</v>
      </c>
      <c r="N70" s="94">
        <v>4.2240958363434153E-3</v>
      </c>
      <c r="O70" s="94">
        <v>2.8392720039381228E-4</v>
      </c>
    </row>
    <row r="71" spans="2:15">
      <c r="B71" s="86" t="s">
        <v>885</v>
      </c>
      <c r="C71" s="83" t="s">
        <v>886</v>
      </c>
      <c r="D71" s="96" t="s">
        <v>126</v>
      </c>
      <c r="E71" s="96" t="s">
        <v>317</v>
      </c>
      <c r="F71" s="96" t="s">
        <v>887</v>
      </c>
      <c r="G71" s="96" t="s">
        <v>420</v>
      </c>
      <c r="H71" s="96" t="s">
        <v>170</v>
      </c>
      <c r="I71" s="93">
        <v>32884.999999999993</v>
      </c>
      <c r="J71" s="95">
        <v>2143</v>
      </c>
      <c r="K71" s="83"/>
      <c r="L71" s="93">
        <v>704.72555</v>
      </c>
      <c r="M71" s="94">
        <v>3.3542587330449147E-4</v>
      </c>
      <c r="N71" s="94">
        <v>6.5323030852766084E-3</v>
      </c>
      <c r="O71" s="94">
        <v>4.3907586356562583E-4</v>
      </c>
    </row>
    <row r="72" spans="2:15">
      <c r="B72" s="86" t="s">
        <v>888</v>
      </c>
      <c r="C72" s="83" t="s">
        <v>889</v>
      </c>
      <c r="D72" s="96" t="s">
        <v>126</v>
      </c>
      <c r="E72" s="96" t="s">
        <v>317</v>
      </c>
      <c r="F72" s="96" t="s">
        <v>890</v>
      </c>
      <c r="G72" s="96" t="s">
        <v>198</v>
      </c>
      <c r="H72" s="96" t="s">
        <v>170</v>
      </c>
      <c r="I72" s="93">
        <v>10303.999999999998</v>
      </c>
      <c r="J72" s="95">
        <v>3548</v>
      </c>
      <c r="K72" s="83"/>
      <c r="L72" s="93">
        <v>365.58591999999993</v>
      </c>
      <c r="M72" s="94">
        <v>2.0708047202610915E-4</v>
      </c>
      <c r="N72" s="94">
        <v>3.3887206631711972E-3</v>
      </c>
      <c r="O72" s="94">
        <v>2.2777654865987725E-4</v>
      </c>
    </row>
    <row r="73" spans="2:15">
      <c r="B73" s="86" t="s">
        <v>891</v>
      </c>
      <c r="C73" s="83" t="s">
        <v>892</v>
      </c>
      <c r="D73" s="96" t="s">
        <v>126</v>
      </c>
      <c r="E73" s="96" t="s">
        <v>317</v>
      </c>
      <c r="F73" s="96" t="s">
        <v>893</v>
      </c>
      <c r="G73" s="96" t="s">
        <v>157</v>
      </c>
      <c r="H73" s="96" t="s">
        <v>170</v>
      </c>
      <c r="I73" s="93">
        <v>3854.9999999999995</v>
      </c>
      <c r="J73" s="95">
        <v>9851</v>
      </c>
      <c r="K73" s="83"/>
      <c r="L73" s="93">
        <v>379.7560499999999</v>
      </c>
      <c r="M73" s="94">
        <v>3.5386867038643372E-4</v>
      </c>
      <c r="N73" s="94">
        <v>3.5200676590588452E-3</v>
      </c>
      <c r="O73" s="94">
        <v>2.3660517998534458E-4</v>
      </c>
    </row>
    <row r="74" spans="2:15">
      <c r="B74" s="86" t="s">
        <v>894</v>
      </c>
      <c r="C74" s="83" t="s">
        <v>895</v>
      </c>
      <c r="D74" s="96" t="s">
        <v>126</v>
      </c>
      <c r="E74" s="96" t="s">
        <v>317</v>
      </c>
      <c r="F74" s="96" t="s">
        <v>896</v>
      </c>
      <c r="G74" s="96" t="s">
        <v>448</v>
      </c>
      <c r="H74" s="96" t="s">
        <v>170</v>
      </c>
      <c r="I74" s="93">
        <v>1932.9999999999998</v>
      </c>
      <c r="J74" s="95">
        <v>15550</v>
      </c>
      <c r="K74" s="83"/>
      <c r="L74" s="93">
        <v>300.58149999999995</v>
      </c>
      <c r="M74" s="94">
        <v>2.0245172919227205E-4</v>
      </c>
      <c r="N74" s="94">
        <v>2.7861760650327925E-3</v>
      </c>
      <c r="O74" s="94">
        <v>1.8727585750843165E-4</v>
      </c>
    </row>
    <row r="75" spans="2:15">
      <c r="B75" s="86" t="s">
        <v>897</v>
      </c>
      <c r="C75" s="83" t="s">
        <v>898</v>
      </c>
      <c r="D75" s="96" t="s">
        <v>126</v>
      </c>
      <c r="E75" s="96" t="s">
        <v>317</v>
      </c>
      <c r="F75" s="96" t="s">
        <v>899</v>
      </c>
      <c r="G75" s="96" t="s">
        <v>824</v>
      </c>
      <c r="H75" s="96" t="s">
        <v>170</v>
      </c>
      <c r="I75" s="93">
        <v>659.99999999999989</v>
      </c>
      <c r="J75" s="95">
        <v>31850</v>
      </c>
      <c r="K75" s="83"/>
      <c r="L75" s="93">
        <v>210.20999999999998</v>
      </c>
      <c r="M75" s="94">
        <v>2.8012357694039689E-4</v>
      </c>
      <c r="N75" s="94">
        <v>1.9484967326017847E-3</v>
      </c>
      <c r="O75" s="94">
        <v>1.3097032920138938E-4</v>
      </c>
    </row>
    <row r="76" spans="2:15">
      <c r="B76" s="86" t="s">
        <v>900</v>
      </c>
      <c r="C76" s="83" t="s">
        <v>901</v>
      </c>
      <c r="D76" s="96" t="s">
        <v>126</v>
      </c>
      <c r="E76" s="96" t="s">
        <v>317</v>
      </c>
      <c r="F76" s="96" t="s">
        <v>902</v>
      </c>
      <c r="G76" s="96" t="s">
        <v>903</v>
      </c>
      <c r="H76" s="96" t="s">
        <v>170</v>
      </c>
      <c r="I76" s="93">
        <v>2523.9999999999995</v>
      </c>
      <c r="J76" s="95">
        <v>1883</v>
      </c>
      <c r="K76" s="83"/>
      <c r="L76" s="93">
        <v>47.52691999999999</v>
      </c>
      <c r="M76" s="94">
        <v>6.2680779974394739E-5</v>
      </c>
      <c r="N76" s="94">
        <v>4.4054064188490748E-4</v>
      </c>
      <c r="O76" s="94">
        <v>2.9611418858893948E-5</v>
      </c>
    </row>
    <row r="77" spans="2:15">
      <c r="B77" s="86" t="s">
        <v>904</v>
      </c>
      <c r="C77" s="83" t="s">
        <v>905</v>
      </c>
      <c r="D77" s="96" t="s">
        <v>126</v>
      </c>
      <c r="E77" s="96" t="s">
        <v>317</v>
      </c>
      <c r="F77" s="96" t="s">
        <v>906</v>
      </c>
      <c r="G77" s="96" t="s">
        <v>635</v>
      </c>
      <c r="H77" s="96" t="s">
        <v>170</v>
      </c>
      <c r="I77" s="93">
        <v>3870.9999999999995</v>
      </c>
      <c r="J77" s="95">
        <v>9550</v>
      </c>
      <c r="K77" s="83"/>
      <c r="L77" s="93">
        <v>369.68049999999994</v>
      </c>
      <c r="M77" s="94">
        <v>3.0777098276975437E-4</v>
      </c>
      <c r="N77" s="94">
        <v>3.4266744986280102E-3</v>
      </c>
      <c r="O77" s="94">
        <v>2.3032765703027557E-4</v>
      </c>
    </row>
    <row r="78" spans="2:15">
      <c r="B78" s="86" t="s">
        <v>907</v>
      </c>
      <c r="C78" s="83" t="s">
        <v>908</v>
      </c>
      <c r="D78" s="96" t="s">
        <v>126</v>
      </c>
      <c r="E78" s="96" t="s">
        <v>317</v>
      </c>
      <c r="F78" s="96" t="s">
        <v>440</v>
      </c>
      <c r="G78" s="96" t="s">
        <v>367</v>
      </c>
      <c r="H78" s="96" t="s">
        <v>170</v>
      </c>
      <c r="I78" s="93">
        <v>41307.999999999993</v>
      </c>
      <c r="J78" s="95">
        <v>1450</v>
      </c>
      <c r="K78" s="83"/>
      <c r="L78" s="93">
        <v>598.96599999999989</v>
      </c>
      <c r="M78" s="94">
        <v>2.3968086633063414E-4</v>
      </c>
      <c r="N78" s="94">
        <v>5.5519875074428451E-3</v>
      </c>
      <c r="O78" s="94">
        <v>3.7318288473640356E-4</v>
      </c>
    </row>
    <row r="79" spans="2:15">
      <c r="B79" s="86" t="s">
        <v>909</v>
      </c>
      <c r="C79" s="83" t="s">
        <v>910</v>
      </c>
      <c r="D79" s="96" t="s">
        <v>126</v>
      </c>
      <c r="E79" s="96" t="s">
        <v>317</v>
      </c>
      <c r="F79" s="96" t="s">
        <v>911</v>
      </c>
      <c r="G79" s="96" t="s">
        <v>157</v>
      </c>
      <c r="H79" s="96" t="s">
        <v>170</v>
      </c>
      <c r="I79" s="93">
        <v>1710.9999999999998</v>
      </c>
      <c r="J79" s="95">
        <v>17740</v>
      </c>
      <c r="K79" s="83"/>
      <c r="L79" s="93">
        <v>303.53139999999996</v>
      </c>
      <c r="M79" s="94">
        <v>1.2594491812623404E-4</v>
      </c>
      <c r="N79" s="94">
        <v>2.8135195335238349E-3</v>
      </c>
      <c r="O79" s="94">
        <v>1.8911377851176729E-4</v>
      </c>
    </row>
    <row r="80" spans="2:15">
      <c r="B80" s="86" t="s">
        <v>912</v>
      </c>
      <c r="C80" s="83" t="s">
        <v>913</v>
      </c>
      <c r="D80" s="96" t="s">
        <v>126</v>
      </c>
      <c r="E80" s="96" t="s">
        <v>317</v>
      </c>
      <c r="F80" s="96" t="s">
        <v>914</v>
      </c>
      <c r="G80" s="96" t="s">
        <v>420</v>
      </c>
      <c r="H80" s="96" t="s">
        <v>170</v>
      </c>
      <c r="I80" s="93">
        <v>308020.99999999994</v>
      </c>
      <c r="J80" s="95">
        <v>227.5</v>
      </c>
      <c r="K80" s="83"/>
      <c r="L80" s="93">
        <v>700.74778000000003</v>
      </c>
      <c r="M80" s="94">
        <v>2.9490215213400205E-4</v>
      </c>
      <c r="N80" s="94">
        <v>6.4954319951855497E-3</v>
      </c>
      <c r="O80" s="94">
        <v>4.3659753310376669E-4</v>
      </c>
    </row>
    <row r="81" spans="2:15">
      <c r="B81" s="86" t="s">
        <v>915</v>
      </c>
      <c r="C81" s="83" t="s">
        <v>916</v>
      </c>
      <c r="D81" s="96" t="s">
        <v>126</v>
      </c>
      <c r="E81" s="96" t="s">
        <v>317</v>
      </c>
      <c r="F81" s="96" t="s">
        <v>917</v>
      </c>
      <c r="G81" s="96" t="s">
        <v>367</v>
      </c>
      <c r="H81" s="96" t="s">
        <v>170</v>
      </c>
      <c r="I81" s="93">
        <v>103251.99999999999</v>
      </c>
      <c r="J81" s="95">
        <v>645.29999999999995</v>
      </c>
      <c r="K81" s="83"/>
      <c r="L81" s="93">
        <v>666.28515999999991</v>
      </c>
      <c r="M81" s="94">
        <v>2.5366013241568921E-4</v>
      </c>
      <c r="N81" s="94">
        <v>6.1759880940062666E-3</v>
      </c>
      <c r="O81" s="94">
        <v>4.1512576350887398E-4</v>
      </c>
    </row>
    <row r="82" spans="2:15">
      <c r="B82" s="86" t="s">
        <v>918</v>
      </c>
      <c r="C82" s="83" t="s">
        <v>919</v>
      </c>
      <c r="D82" s="96" t="s">
        <v>126</v>
      </c>
      <c r="E82" s="96" t="s">
        <v>317</v>
      </c>
      <c r="F82" s="96" t="s">
        <v>920</v>
      </c>
      <c r="G82" s="96" t="s">
        <v>367</v>
      </c>
      <c r="H82" s="96" t="s">
        <v>170</v>
      </c>
      <c r="I82" s="93">
        <v>53724.999999999993</v>
      </c>
      <c r="J82" s="95">
        <v>1065</v>
      </c>
      <c r="K82" s="83"/>
      <c r="L82" s="93">
        <v>572.17124999999987</v>
      </c>
      <c r="M82" s="94">
        <v>1.5320209808255818E-4</v>
      </c>
      <c r="N82" s="94">
        <v>5.3036192907743628E-3</v>
      </c>
      <c r="O82" s="94">
        <v>3.5648854465567984E-4</v>
      </c>
    </row>
    <row r="83" spans="2:15">
      <c r="B83" s="82"/>
      <c r="C83" s="83"/>
      <c r="D83" s="83"/>
      <c r="E83" s="83"/>
      <c r="F83" s="83"/>
      <c r="G83" s="83"/>
      <c r="H83" s="83"/>
      <c r="I83" s="93"/>
      <c r="J83" s="95"/>
      <c r="K83" s="83"/>
      <c r="L83" s="83"/>
      <c r="M83" s="83"/>
      <c r="N83" s="94"/>
      <c r="O83" s="83"/>
    </row>
    <row r="84" spans="2:15">
      <c r="B84" s="101" t="s">
        <v>29</v>
      </c>
      <c r="C84" s="81"/>
      <c r="D84" s="81"/>
      <c r="E84" s="81"/>
      <c r="F84" s="81"/>
      <c r="G84" s="81"/>
      <c r="H84" s="81"/>
      <c r="I84" s="90"/>
      <c r="J84" s="92"/>
      <c r="K84" s="81"/>
      <c r="L84" s="90">
        <v>955.70339999999987</v>
      </c>
      <c r="M84" s="81"/>
      <c r="N84" s="91">
        <v>8.8586887028990844E-3</v>
      </c>
      <c r="O84" s="91">
        <v>5.9544640557959716E-4</v>
      </c>
    </row>
    <row r="85" spans="2:15">
      <c r="B85" s="86" t="s">
        <v>921</v>
      </c>
      <c r="C85" s="83" t="s">
        <v>922</v>
      </c>
      <c r="D85" s="96" t="s">
        <v>126</v>
      </c>
      <c r="E85" s="96" t="s">
        <v>317</v>
      </c>
      <c r="F85" s="96" t="s">
        <v>923</v>
      </c>
      <c r="G85" s="96" t="s">
        <v>157</v>
      </c>
      <c r="H85" s="96" t="s">
        <v>170</v>
      </c>
      <c r="I85" s="93">
        <v>20868.999999999996</v>
      </c>
      <c r="J85" s="95">
        <v>529</v>
      </c>
      <c r="K85" s="83"/>
      <c r="L85" s="93">
        <v>110.39700999999998</v>
      </c>
      <c r="M85" s="94">
        <v>3.7955471569771295E-4</v>
      </c>
      <c r="N85" s="94">
        <v>1.023301523590726E-3</v>
      </c>
      <c r="O85" s="94">
        <v>6.8782325971880856E-5</v>
      </c>
    </row>
    <row r="86" spans="2:15">
      <c r="B86" s="86" t="s">
        <v>924</v>
      </c>
      <c r="C86" s="83" t="s">
        <v>925</v>
      </c>
      <c r="D86" s="96" t="s">
        <v>126</v>
      </c>
      <c r="E86" s="96" t="s">
        <v>317</v>
      </c>
      <c r="F86" s="96" t="s">
        <v>926</v>
      </c>
      <c r="G86" s="96" t="s">
        <v>582</v>
      </c>
      <c r="H86" s="96" t="s">
        <v>170</v>
      </c>
      <c r="I86" s="93">
        <v>956.99999999999989</v>
      </c>
      <c r="J86" s="95">
        <v>2035</v>
      </c>
      <c r="K86" s="83"/>
      <c r="L86" s="93">
        <v>19.474949999999996</v>
      </c>
      <c r="M86" s="94">
        <v>7.2091764001847705E-5</v>
      </c>
      <c r="N86" s="94">
        <v>1.8051889273860961E-4</v>
      </c>
      <c r="O86" s="94">
        <v>1.2133773905525893E-5</v>
      </c>
    </row>
    <row r="87" spans="2:15">
      <c r="B87" s="86" t="s">
        <v>927</v>
      </c>
      <c r="C87" s="83" t="s">
        <v>928</v>
      </c>
      <c r="D87" s="96" t="s">
        <v>126</v>
      </c>
      <c r="E87" s="96" t="s">
        <v>317</v>
      </c>
      <c r="F87" s="96" t="s">
        <v>929</v>
      </c>
      <c r="G87" s="96" t="s">
        <v>903</v>
      </c>
      <c r="H87" s="96" t="s">
        <v>170</v>
      </c>
      <c r="I87" s="93">
        <v>1486.9999999999998</v>
      </c>
      <c r="J87" s="95">
        <v>1567</v>
      </c>
      <c r="K87" s="83"/>
      <c r="L87" s="93">
        <v>23.301289999999995</v>
      </c>
      <c r="M87" s="94">
        <v>4.47541243920271E-5</v>
      </c>
      <c r="N87" s="94">
        <v>2.1598633476241203E-4</v>
      </c>
      <c r="O87" s="94">
        <v>1.4517756634399134E-5</v>
      </c>
    </row>
    <row r="88" spans="2:15">
      <c r="B88" s="86" t="s">
        <v>930</v>
      </c>
      <c r="C88" s="83" t="s">
        <v>931</v>
      </c>
      <c r="D88" s="96" t="s">
        <v>126</v>
      </c>
      <c r="E88" s="96" t="s">
        <v>317</v>
      </c>
      <c r="F88" s="96" t="s">
        <v>932</v>
      </c>
      <c r="G88" s="96" t="s">
        <v>639</v>
      </c>
      <c r="H88" s="96" t="s">
        <v>170</v>
      </c>
      <c r="I88" s="93">
        <v>9438.9999999999982</v>
      </c>
      <c r="J88" s="95">
        <v>741.8</v>
      </c>
      <c r="K88" s="83"/>
      <c r="L88" s="93">
        <v>70.018499999999989</v>
      </c>
      <c r="M88" s="94">
        <v>1.7364642893791704E-4</v>
      </c>
      <c r="N88" s="94">
        <v>6.4902154260823965E-4</v>
      </c>
      <c r="O88" s="94">
        <v>4.3624689573224308E-5</v>
      </c>
    </row>
    <row r="89" spans="2:15">
      <c r="B89" s="86" t="s">
        <v>933</v>
      </c>
      <c r="C89" s="83" t="s">
        <v>934</v>
      </c>
      <c r="D89" s="96" t="s">
        <v>126</v>
      </c>
      <c r="E89" s="96" t="s">
        <v>317</v>
      </c>
      <c r="F89" s="96" t="s">
        <v>935</v>
      </c>
      <c r="G89" s="96" t="s">
        <v>198</v>
      </c>
      <c r="H89" s="96" t="s">
        <v>170</v>
      </c>
      <c r="I89" s="93">
        <v>9.9999999999999982</v>
      </c>
      <c r="J89" s="95">
        <v>1936</v>
      </c>
      <c r="K89" s="83"/>
      <c r="L89" s="93">
        <v>0.19359999999999997</v>
      </c>
      <c r="M89" s="94">
        <v>2.986566840470919E-7</v>
      </c>
      <c r="N89" s="94">
        <v>1.7945338824589957E-6</v>
      </c>
      <c r="O89" s="94">
        <v>1.2062154861038476E-7</v>
      </c>
    </row>
    <row r="90" spans="2:15">
      <c r="B90" s="86" t="s">
        <v>936</v>
      </c>
      <c r="C90" s="83" t="s">
        <v>937</v>
      </c>
      <c r="D90" s="96" t="s">
        <v>126</v>
      </c>
      <c r="E90" s="96" t="s">
        <v>317</v>
      </c>
      <c r="F90" s="96" t="s">
        <v>938</v>
      </c>
      <c r="G90" s="96" t="s">
        <v>517</v>
      </c>
      <c r="H90" s="96" t="s">
        <v>170</v>
      </c>
      <c r="I90" s="93">
        <v>6124.9999999999991</v>
      </c>
      <c r="J90" s="95">
        <v>2437</v>
      </c>
      <c r="K90" s="83"/>
      <c r="L90" s="93">
        <v>149.26624999999996</v>
      </c>
      <c r="M90" s="94">
        <v>2.1879865144299582E-4</v>
      </c>
      <c r="N90" s="94">
        <v>1.3835916484121644E-3</v>
      </c>
      <c r="O90" s="94">
        <v>9.2999618957979578E-5</v>
      </c>
    </row>
    <row r="91" spans="2:15">
      <c r="B91" s="86" t="s">
        <v>939</v>
      </c>
      <c r="C91" s="83" t="s">
        <v>940</v>
      </c>
      <c r="D91" s="96" t="s">
        <v>126</v>
      </c>
      <c r="E91" s="96" t="s">
        <v>317</v>
      </c>
      <c r="F91" s="96" t="s">
        <v>941</v>
      </c>
      <c r="G91" s="96" t="s">
        <v>196</v>
      </c>
      <c r="H91" s="96" t="s">
        <v>170</v>
      </c>
      <c r="I91" s="93">
        <v>7176.9999999999991</v>
      </c>
      <c r="J91" s="95">
        <v>1315</v>
      </c>
      <c r="K91" s="83"/>
      <c r="L91" s="93">
        <v>94.377549999999985</v>
      </c>
      <c r="M91" s="94">
        <v>5.5837626640235143E-4</v>
      </c>
      <c r="N91" s="94">
        <v>8.7481255794663224E-4</v>
      </c>
      <c r="O91" s="94">
        <v>5.8801478486849279E-5</v>
      </c>
    </row>
    <row r="92" spans="2:15">
      <c r="B92" s="86" t="s">
        <v>942</v>
      </c>
      <c r="C92" s="83" t="s">
        <v>943</v>
      </c>
      <c r="D92" s="96" t="s">
        <v>126</v>
      </c>
      <c r="E92" s="96" t="s">
        <v>317</v>
      </c>
      <c r="F92" s="96" t="s">
        <v>944</v>
      </c>
      <c r="G92" s="96" t="s">
        <v>420</v>
      </c>
      <c r="H92" s="96" t="s">
        <v>170</v>
      </c>
      <c r="I92" s="93">
        <v>6999.9999999999991</v>
      </c>
      <c r="J92" s="95">
        <v>1066</v>
      </c>
      <c r="K92" s="83"/>
      <c r="L92" s="93">
        <v>74.61999999999999</v>
      </c>
      <c r="M92" s="94">
        <v>3.4998250087495619E-4</v>
      </c>
      <c r="N92" s="94">
        <v>6.916741648196811E-4</v>
      </c>
      <c r="O92" s="94">
        <v>4.6491632010882809E-5</v>
      </c>
    </row>
    <row r="93" spans="2:15">
      <c r="B93" s="86" t="s">
        <v>945</v>
      </c>
      <c r="C93" s="83" t="s">
        <v>946</v>
      </c>
      <c r="D93" s="96" t="s">
        <v>126</v>
      </c>
      <c r="E93" s="96" t="s">
        <v>317</v>
      </c>
      <c r="F93" s="96" t="s">
        <v>947</v>
      </c>
      <c r="G93" s="96" t="s">
        <v>157</v>
      </c>
      <c r="H93" s="96" t="s">
        <v>170</v>
      </c>
      <c r="I93" s="93">
        <v>55859.999999999993</v>
      </c>
      <c r="J93" s="95">
        <v>143.9</v>
      </c>
      <c r="K93" s="83"/>
      <c r="L93" s="93">
        <v>80.382539999999977</v>
      </c>
      <c r="M93" s="94">
        <v>1.5959999999999998E-4</v>
      </c>
      <c r="N93" s="94">
        <v>7.4508879952538999E-4</v>
      </c>
      <c r="O93" s="94">
        <v>5.0081954834897716E-5</v>
      </c>
    </row>
    <row r="94" spans="2:15">
      <c r="B94" s="86" t="s">
        <v>948</v>
      </c>
      <c r="C94" s="83" t="s">
        <v>949</v>
      </c>
      <c r="D94" s="96" t="s">
        <v>126</v>
      </c>
      <c r="E94" s="96" t="s">
        <v>317</v>
      </c>
      <c r="F94" s="96" t="s">
        <v>950</v>
      </c>
      <c r="G94" s="96" t="s">
        <v>448</v>
      </c>
      <c r="H94" s="96" t="s">
        <v>170</v>
      </c>
      <c r="I94" s="93">
        <v>5899.9999999999991</v>
      </c>
      <c r="J94" s="95">
        <v>2272</v>
      </c>
      <c r="K94" s="83"/>
      <c r="L94" s="93">
        <v>134.04799999999997</v>
      </c>
      <c r="M94" s="94">
        <v>2.2934454068838421E-4</v>
      </c>
      <c r="N94" s="94">
        <v>1.2425293278711955E-3</v>
      </c>
      <c r="O94" s="94">
        <v>8.3517961508909391E-5</v>
      </c>
    </row>
    <row r="95" spans="2:15">
      <c r="B95" s="86" t="s">
        <v>951</v>
      </c>
      <c r="C95" s="83" t="s">
        <v>952</v>
      </c>
      <c r="D95" s="96" t="s">
        <v>126</v>
      </c>
      <c r="E95" s="96" t="s">
        <v>317</v>
      </c>
      <c r="F95" s="96" t="s">
        <v>953</v>
      </c>
      <c r="G95" s="96" t="s">
        <v>193</v>
      </c>
      <c r="H95" s="96" t="s">
        <v>170</v>
      </c>
      <c r="I95" s="93">
        <v>1249.9999999999998</v>
      </c>
      <c r="J95" s="95">
        <v>10670</v>
      </c>
      <c r="K95" s="83"/>
      <c r="L95" s="93">
        <v>133.37499999999997</v>
      </c>
      <c r="M95" s="94">
        <v>2.3449759827559843E-4</v>
      </c>
      <c r="N95" s="94">
        <v>1.2362910980008705E-3</v>
      </c>
      <c r="O95" s="94">
        <v>8.3098652096642915E-5</v>
      </c>
    </row>
    <row r="96" spans="2:15">
      <c r="B96" s="86" t="s">
        <v>954</v>
      </c>
      <c r="C96" s="83" t="s">
        <v>955</v>
      </c>
      <c r="D96" s="96" t="s">
        <v>126</v>
      </c>
      <c r="E96" s="96" t="s">
        <v>317</v>
      </c>
      <c r="F96" s="96" t="s">
        <v>956</v>
      </c>
      <c r="G96" s="96" t="s">
        <v>448</v>
      </c>
      <c r="H96" s="96" t="s">
        <v>170</v>
      </c>
      <c r="I96" s="93">
        <v>10805.999999999998</v>
      </c>
      <c r="J96" s="95">
        <v>492</v>
      </c>
      <c r="K96" s="83"/>
      <c r="L96" s="93">
        <v>53.165519999999987</v>
      </c>
      <c r="M96" s="94">
        <v>1.3849087571845983E-4</v>
      </c>
      <c r="N96" s="94">
        <v>4.9280644121152569E-4</v>
      </c>
      <c r="O96" s="94">
        <v>3.31245214621714E-5</v>
      </c>
    </row>
    <row r="97" spans="2:15">
      <c r="B97" s="86" t="s">
        <v>957</v>
      </c>
      <c r="C97" s="83" t="s">
        <v>958</v>
      </c>
      <c r="D97" s="96" t="s">
        <v>126</v>
      </c>
      <c r="E97" s="96" t="s">
        <v>317</v>
      </c>
      <c r="F97" s="96" t="s">
        <v>959</v>
      </c>
      <c r="G97" s="96" t="s">
        <v>903</v>
      </c>
      <c r="H97" s="96" t="s">
        <v>170</v>
      </c>
      <c r="I97" s="93">
        <v>4512.9999999999991</v>
      </c>
      <c r="J97" s="95">
        <v>289.89999999999998</v>
      </c>
      <c r="K97" s="83"/>
      <c r="L97" s="93">
        <v>13.083189999999997</v>
      </c>
      <c r="M97" s="94">
        <v>2.1144171512373852E-5</v>
      </c>
      <c r="N97" s="94">
        <v>1.2127183752917719E-4</v>
      </c>
      <c r="O97" s="94">
        <v>8.1514185876234495E-6</v>
      </c>
    </row>
    <row r="98" spans="2:15">
      <c r="B98" s="82"/>
      <c r="C98" s="83"/>
      <c r="D98" s="83"/>
      <c r="E98" s="83"/>
      <c r="F98" s="83"/>
      <c r="G98" s="83"/>
      <c r="H98" s="83"/>
      <c r="I98" s="93"/>
      <c r="J98" s="95"/>
      <c r="K98" s="83"/>
      <c r="L98" s="83"/>
      <c r="M98" s="83"/>
      <c r="N98" s="94"/>
      <c r="O98" s="83"/>
    </row>
    <row r="99" spans="2:15">
      <c r="B99" s="80" t="s">
        <v>236</v>
      </c>
      <c r="C99" s="81"/>
      <c r="D99" s="81"/>
      <c r="E99" s="81"/>
      <c r="F99" s="81"/>
      <c r="G99" s="81"/>
      <c r="H99" s="81"/>
      <c r="I99" s="90"/>
      <c r="J99" s="92"/>
      <c r="K99" s="90">
        <v>17.80057</v>
      </c>
      <c r="L99" s="90">
        <v>20195.981709999996</v>
      </c>
      <c r="M99" s="81"/>
      <c r="N99" s="91">
        <v>0.18720234229399363</v>
      </c>
      <c r="O99" s="91">
        <v>1.2583009243632266E-2</v>
      </c>
    </row>
    <row r="100" spans="2:15">
      <c r="B100" s="101" t="s">
        <v>65</v>
      </c>
      <c r="C100" s="81"/>
      <c r="D100" s="81"/>
      <c r="E100" s="81"/>
      <c r="F100" s="81"/>
      <c r="G100" s="81"/>
      <c r="H100" s="81"/>
      <c r="I100" s="90"/>
      <c r="J100" s="92"/>
      <c r="K100" s="90">
        <v>3.3655900000000001</v>
      </c>
      <c r="L100" s="90">
        <v>3400.8352899999995</v>
      </c>
      <c r="M100" s="81"/>
      <c r="N100" s="91">
        <v>3.1523316924417684E-2</v>
      </c>
      <c r="O100" s="91">
        <v>2.1188740663669781E-3</v>
      </c>
    </row>
    <row r="101" spans="2:15">
      <c r="B101" s="86" t="s">
        <v>960</v>
      </c>
      <c r="C101" s="83" t="s">
        <v>961</v>
      </c>
      <c r="D101" s="96" t="s">
        <v>962</v>
      </c>
      <c r="E101" s="96" t="s">
        <v>963</v>
      </c>
      <c r="F101" s="96" t="s">
        <v>964</v>
      </c>
      <c r="G101" s="96" t="s">
        <v>965</v>
      </c>
      <c r="H101" s="96" t="s">
        <v>169</v>
      </c>
      <c r="I101" s="93">
        <v>2109.9999999999995</v>
      </c>
      <c r="J101" s="95">
        <v>6619</v>
      </c>
      <c r="K101" s="93">
        <v>1.9710000000000001</v>
      </c>
      <c r="L101" s="93">
        <v>511.7332899999999</v>
      </c>
      <c r="M101" s="94">
        <v>1.4803381625565647E-5</v>
      </c>
      <c r="N101" s="94">
        <v>4.743402519045533E-3</v>
      </c>
      <c r="O101" s="94">
        <v>3.188329644384666E-4</v>
      </c>
    </row>
    <row r="102" spans="2:15">
      <c r="B102" s="86" t="s">
        <v>966</v>
      </c>
      <c r="C102" s="83" t="s">
        <v>967</v>
      </c>
      <c r="D102" s="96" t="s">
        <v>968</v>
      </c>
      <c r="E102" s="96" t="s">
        <v>963</v>
      </c>
      <c r="F102" s="96" t="s">
        <v>969</v>
      </c>
      <c r="G102" s="96" t="s">
        <v>965</v>
      </c>
      <c r="H102" s="96" t="s">
        <v>169</v>
      </c>
      <c r="I102" s="93">
        <v>1630.9999999999998</v>
      </c>
      <c r="J102" s="95">
        <v>9768</v>
      </c>
      <c r="K102" s="83"/>
      <c r="L102" s="93">
        <v>581.50369999999987</v>
      </c>
      <c r="M102" s="94">
        <v>1.0255624232117209E-5</v>
      </c>
      <c r="N102" s="94">
        <v>5.3901244443454082E-3</v>
      </c>
      <c r="O102" s="94">
        <v>3.623030827307262E-4</v>
      </c>
    </row>
    <row r="103" spans="2:15">
      <c r="B103" s="86" t="s">
        <v>970</v>
      </c>
      <c r="C103" s="83" t="s">
        <v>971</v>
      </c>
      <c r="D103" s="96" t="s">
        <v>968</v>
      </c>
      <c r="E103" s="96" t="s">
        <v>963</v>
      </c>
      <c r="F103" s="96" t="s">
        <v>929</v>
      </c>
      <c r="G103" s="96" t="s">
        <v>903</v>
      </c>
      <c r="H103" s="96" t="s">
        <v>169</v>
      </c>
      <c r="I103" s="93">
        <v>629.99999999999989</v>
      </c>
      <c r="J103" s="95">
        <v>440</v>
      </c>
      <c r="K103" s="83"/>
      <c r="L103" s="93">
        <v>10.117799999999997</v>
      </c>
      <c r="M103" s="94">
        <v>1.8961061443831251E-5</v>
      </c>
      <c r="N103" s="94">
        <v>9.3784787788965012E-5</v>
      </c>
      <c r="O103" s="94">
        <v>6.3038466143086313E-6</v>
      </c>
    </row>
    <row r="104" spans="2:15">
      <c r="B104" s="86" t="s">
        <v>972</v>
      </c>
      <c r="C104" s="83" t="s">
        <v>973</v>
      </c>
      <c r="D104" s="96" t="s">
        <v>968</v>
      </c>
      <c r="E104" s="96" t="s">
        <v>963</v>
      </c>
      <c r="F104" s="96" t="s">
        <v>974</v>
      </c>
      <c r="G104" s="96" t="s">
        <v>582</v>
      </c>
      <c r="H104" s="96" t="s">
        <v>169</v>
      </c>
      <c r="I104" s="93">
        <v>1591.9999999999998</v>
      </c>
      <c r="J104" s="95">
        <v>3035</v>
      </c>
      <c r="K104" s="93">
        <v>1.39459</v>
      </c>
      <c r="L104" s="93">
        <v>177.75236999999996</v>
      </c>
      <c r="M104" s="94">
        <v>7.5924795726769348E-5</v>
      </c>
      <c r="N104" s="94">
        <v>1.6476376583284499E-3</v>
      </c>
      <c r="O104" s="94">
        <v>1.1074775898019679E-4</v>
      </c>
    </row>
    <row r="105" spans="2:15">
      <c r="B105" s="86" t="s">
        <v>975</v>
      </c>
      <c r="C105" s="83" t="s">
        <v>976</v>
      </c>
      <c r="D105" s="96" t="s">
        <v>968</v>
      </c>
      <c r="E105" s="96" t="s">
        <v>963</v>
      </c>
      <c r="F105" s="96" t="s">
        <v>977</v>
      </c>
      <c r="G105" s="96" t="s">
        <v>28</v>
      </c>
      <c r="H105" s="96" t="s">
        <v>169</v>
      </c>
      <c r="I105" s="93">
        <v>3970.9999999999995</v>
      </c>
      <c r="J105" s="95">
        <v>1780</v>
      </c>
      <c r="K105" s="83"/>
      <c r="L105" s="93">
        <v>257.99586999999997</v>
      </c>
      <c r="M105" s="94">
        <v>1.1558470389693348E-4</v>
      </c>
      <c r="N105" s="94">
        <v>2.391437656247347E-3</v>
      </c>
      <c r="O105" s="94">
        <v>1.6074308561200162E-4</v>
      </c>
    </row>
    <row r="106" spans="2:15">
      <c r="B106" s="86" t="s">
        <v>978</v>
      </c>
      <c r="C106" s="83" t="s">
        <v>979</v>
      </c>
      <c r="D106" s="96" t="s">
        <v>968</v>
      </c>
      <c r="E106" s="96" t="s">
        <v>963</v>
      </c>
      <c r="F106" s="96" t="s">
        <v>980</v>
      </c>
      <c r="G106" s="96" t="s">
        <v>981</v>
      </c>
      <c r="H106" s="96" t="s">
        <v>169</v>
      </c>
      <c r="I106" s="93">
        <v>7632.9999999999991</v>
      </c>
      <c r="J106" s="95">
        <v>690</v>
      </c>
      <c r="K106" s="83"/>
      <c r="L106" s="93">
        <v>192.23709999999997</v>
      </c>
      <c r="M106" s="94">
        <v>2.8220475524440357E-4</v>
      </c>
      <c r="N106" s="94">
        <v>1.781900771775094E-3</v>
      </c>
      <c r="O106" s="94">
        <v>1.1977240032215599E-4</v>
      </c>
    </row>
    <row r="107" spans="2:15">
      <c r="B107" s="86" t="s">
        <v>982</v>
      </c>
      <c r="C107" s="83" t="s">
        <v>983</v>
      </c>
      <c r="D107" s="96" t="s">
        <v>968</v>
      </c>
      <c r="E107" s="96" t="s">
        <v>963</v>
      </c>
      <c r="F107" s="96" t="s">
        <v>984</v>
      </c>
      <c r="G107" s="96" t="s">
        <v>765</v>
      </c>
      <c r="H107" s="96" t="s">
        <v>169</v>
      </c>
      <c r="I107" s="93">
        <v>628.99999999999989</v>
      </c>
      <c r="J107" s="95">
        <v>8430</v>
      </c>
      <c r="K107" s="83"/>
      <c r="L107" s="93">
        <v>193.54014999999995</v>
      </c>
      <c r="M107" s="94">
        <v>1.1883584401920732E-5</v>
      </c>
      <c r="N107" s="94">
        <v>1.7939791156570061E-3</v>
      </c>
      <c r="O107" s="94">
        <v>1.2058425935581694E-4</v>
      </c>
    </row>
    <row r="108" spans="2:15">
      <c r="B108" s="86" t="s">
        <v>985</v>
      </c>
      <c r="C108" s="83" t="s">
        <v>986</v>
      </c>
      <c r="D108" s="96" t="s">
        <v>968</v>
      </c>
      <c r="E108" s="96" t="s">
        <v>963</v>
      </c>
      <c r="F108" s="96" t="s">
        <v>884</v>
      </c>
      <c r="G108" s="96" t="s">
        <v>765</v>
      </c>
      <c r="H108" s="96" t="s">
        <v>169</v>
      </c>
      <c r="I108" s="93">
        <v>506.99999999999994</v>
      </c>
      <c r="J108" s="95">
        <v>2725</v>
      </c>
      <c r="K108" s="83"/>
      <c r="L108" s="93">
        <v>50.427489999999992</v>
      </c>
      <c r="M108" s="94">
        <v>1.8153456863967051E-5</v>
      </c>
      <c r="N108" s="94">
        <v>4.6742685646881292E-4</v>
      </c>
      <c r="O108" s="94">
        <v>3.1418605043051098E-5</v>
      </c>
    </row>
    <row r="109" spans="2:15">
      <c r="B109" s="86" t="s">
        <v>989</v>
      </c>
      <c r="C109" s="83" t="s">
        <v>990</v>
      </c>
      <c r="D109" s="96" t="s">
        <v>968</v>
      </c>
      <c r="E109" s="96" t="s">
        <v>963</v>
      </c>
      <c r="F109" s="96" t="s">
        <v>959</v>
      </c>
      <c r="G109" s="96" t="s">
        <v>903</v>
      </c>
      <c r="H109" s="96" t="s">
        <v>169</v>
      </c>
      <c r="I109" s="93">
        <v>208.99999999999997</v>
      </c>
      <c r="J109" s="95">
        <v>853</v>
      </c>
      <c r="K109" s="83"/>
      <c r="L109" s="93">
        <v>6.5071199999999987</v>
      </c>
      <c r="M109" s="94">
        <v>9.7920051604335704E-6</v>
      </c>
      <c r="N109" s="94">
        <v>6.0316360109641423E-5</v>
      </c>
      <c r="O109" s="94">
        <v>4.0542298109173913E-6</v>
      </c>
    </row>
    <row r="110" spans="2:15">
      <c r="B110" s="86" t="s">
        <v>993</v>
      </c>
      <c r="C110" s="83" t="s">
        <v>994</v>
      </c>
      <c r="D110" s="96" t="s">
        <v>968</v>
      </c>
      <c r="E110" s="96" t="s">
        <v>963</v>
      </c>
      <c r="F110" s="96" t="s">
        <v>788</v>
      </c>
      <c r="G110" s="96" t="s">
        <v>635</v>
      </c>
      <c r="H110" s="96" t="s">
        <v>169</v>
      </c>
      <c r="I110" s="93">
        <v>671.99999999999989</v>
      </c>
      <c r="J110" s="95">
        <v>8530</v>
      </c>
      <c r="K110" s="83"/>
      <c r="L110" s="93">
        <v>209.22383999999997</v>
      </c>
      <c r="M110" s="94">
        <v>2.9633646112352259E-5</v>
      </c>
      <c r="N110" s="94">
        <v>1.9393557329451432E-3</v>
      </c>
      <c r="O110" s="94">
        <v>1.3035590695770335E-4</v>
      </c>
    </row>
    <row r="111" spans="2:15">
      <c r="B111" s="86" t="s">
        <v>995</v>
      </c>
      <c r="C111" s="83" t="s">
        <v>996</v>
      </c>
      <c r="D111" s="96" t="s">
        <v>968</v>
      </c>
      <c r="E111" s="96" t="s">
        <v>963</v>
      </c>
      <c r="F111" s="96" t="s">
        <v>997</v>
      </c>
      <c r="G111" s="96" t="s">
        <v>998</v>
      </c>
      <c r="H111" s="96" t="s">
        <v>169</v>
      </c>
      <c r="I111" s="93">
        <v>1888.9999999999998</v>
      </c>
      <c r="J111" s="95">
        <v>4785</v>
      </c>
      <c r="K111" s="83"/>
      <c r="L111" s="93">
        <v>329.91856999999993</v>
      </c>
      <c r="M111" s="94">
        <v>4.196774468894747E-5</v>
      </c>
      <c r="N111" s="94">
        <v>3.0581097743668383E-3</v>
      </c>
      <c r="O111" s="94">
        <v>2.0555417783431627E-4</v>
      </c>
    </row>
    <row r="112" spans="2:15">
      <c r="B112" s="86" t="s">
        <v>999</v>
      </c>
      <c r="C112" s="83" t="s">
        <v>1000</v>
      </c>
      <c r="D112" s="96" t="s">
        <v>968</v>
      </c>
      <c r="E112" s="96" t="s">
        <v>963</v>
      </c>
      <c r="F112" s="96" t="s">
        <v>768</v>
      </c>
      <c r="G112" s="96" t="s">
        <v>448</v>
      </c>
      <c r="H112" s="96" t="s">
        <v>169</v>
      </c>
      <c r="I112" s="93">
        <v>6287.9999999999991</v>
      </c>
      <c r="J112" s="95">
        <v>2432</v>
      </c>
      <c r="K112" s="83"/>
      <c r="L112" s="93">
        <v>558.17318999999986</v>
      </c>
      <c r="M112" s="94">
        <v>6.1754414453377922E-6</v>
      </c>
      <c r="N112" s="94">
        <v>5.1738672610290425E-3</v>
      </c>
      <c r="O112" s="94">
        <v>3.4776712071590149E-4</v>
      </c>
    </row>
    <row r="113" spans="2:15">
      <c r="B113" s="86" t="s">
        <v>1001</v>
      </c>
      <c r="C113" s="83" t="s">
        <v>1002</v>
      </c>
      <c r="D113" s="96" t="s">
        <v>968</v>
      </c>
      <c r="E113" s="96" t="s">
        <v>963</v>
      </c>
      <c r="F113" s="96" t="s">
        <v>1003</v>
      </c>
      <c r="G113" s="96" t="s">
        <v>965</v>
      </c>
      <c r="H113" s="96" t="s">
        <v>169</v>
      </c>
      <c r="I113" s="93">
        <v>453.99999999999994</v>
      </c>
      <c r="J113" s="95">
        <v>4435</v>
      </c>
      <c r="K113" s="83"/>
      <c r="L113" s="93">
        <v>73.492389999999986</v>
      </c>
      <c r="M113" s="94">
        <v>7.0924182876474576E-6</v>
      </c>
      <c r="N113" s="94">
        <v>6.8122202457588158E-4</v>
      </c>
      <c r="O113" s="94">
        <v>4.5789080025198116E-5</v>
      </c>
    </row>
    <row r="114" spans="2:15">
      <c r="B114" s="86" t="s">
        <v>1004</v>
      </c>
      <c r="C114" s="83" t="s">
        <v>1005</v>
      </c>
      <c r="D114" s="96" t="s">
        <v>968</v>
      </c>
      <c r="E114" s="96" t="s">
        <v>963</v>
      </c>
      <c r="F114" s="96" t="s">
        <v>1006</v>
      </c>
      <c r="G114" s="96" t="s">
        <v>965</v>
      </c>
      <c r="H114" s="96" t="s">
        <v>169</v>
      </c>
      <c r="I114" s="93">
        <v>677.99999999999989</v>
      </c>
      <c r="J114" s="95">
        <v>10030</v>
      </c>
      <c r="K114" s="83"/>
      <c r="L114" s="93">
        <v>248.21240999999998</v>
      </c>
      <c r="M114" s="94">
        <v>1.445986949008059E-5</v>
      </c>
      <c r="N114" s="94">
        <v>2.3007519617345251E-3</v>
      </c>
      <c r="O114" s="94">
        <v>1.5464754792621777E-4</v>
      </c>
    </row>
    <row r="115" spans="2:15">
      <c r="B115" s="82"/>
      <c r="C115" s="83"/>
      <c r="D115" s="83"/>
      <c r="E115" s="83"/>
      <c r="F115" s="83"/>
      <c r="G115" s="83"/>
      <c r="H115" s="83"/>
      <c r="I115" s="93"/>
      <c r="J115" s="95"/>
      <c r="K115" s="83"/>
      <c r="L115" s="83"/>
      <c r="M115" s="83"/>
      <c r="N115" s="94"/>
      <c r="O115" s="83"/>
    </row>
    <row r="116" spans="2:15">
      <c r="B116" s="101" t="s">
        <v>64</v>
      </c>
      <c r="C116" s="81"/>
      <c r="D116" s="81"/>
      <c r="E116" s="81"/>
      <c r="F116" s="81"/>
      <c r="G116" s="81"/>
      <c r="H116" s="81"/>
      <c r="I116" s="90"/>
      <c r="J116" s="92"/>
      <c r="K116" s="90">
        <v>14.434979999999999</v>
      </c>
      <c r="L116" s="90">
        <v>16795.146419999997</v>
      </c>
      <c r="M116" s="81"/>
      <c r="N116" s="91">
        <v>0.15567902536957584</v>
      </c>
      <c r="O116" s="91">
        <v>1.0464135177265296E-2</v>
      </c>
    </row>
    <row r="117" spans="2:15">
      <c r="B117" s="86" t="s">
        <v>1007</v>
      </c>
      <c r="C117" s="83" t="s">
        <v>1008</v>
      </c>
      <c r="D117" s="96" t="s">
        <v>145</v>
      </c>
      <c r="E117" s="96" t="s">
        <v>963</v>
      </c>
      <c r="F117" s="96"/>
      <c r="G117" s="96" t="s">
        <v>1009</v>
      </c>
      <c r="H117" s="96" t="s">
        <v>1010</v>
      </c>
      <c r="I117" s="93">
        <v>783.99999999999989</v>
      </c>
      <c r="J117" s="95">
        <v>2171</v>
      </c>
      <c r="K117" s="83"/>
      <c r="L117" s="93">
        <v>62.589999999999989</v>
      </c>
      <c r="M117" s="94">
        <v>3.6159888740892855E-7</v>
      </c>
      <c r="N117" s="94">
        <v>5.8016464722680035E-4</v>
      </c>
      <c r="O117" s="94">
        <v>3.8996398385970985E-5</v>
      </c>
    </row>
    <row r="118" spans="2:15">
      <c r="B118" s="86" t="s">
        <v>1011</v>
      </c>
      <c r="C118" s="83" t="s">
        <v>1012</v>
      </c>
      <c r="D118" s="96" t="s">
        <v>28</v>
      </c>
      <c r="E118" s="96" t="s">
        <v>963</v>
      </c>
      <c r="F118" s="96"/>
      <c r="G118" s="96" t="s">
        <v>789</v>
      </c>
      <c r="H118" s="96" t="s">
        <v>171</v>
      </c>
      <c r="I118" s="93">
        <v>174.99999999999997</v>
      </c>
      <c r="J118" s="95">
        <v>18670</v>
      </c>
      <c r="K118" s="83"/>
      <c r="L118" s="93">
        <v>139.02474999999998</v>
      </c>
      <c r="M118" s="94">
        <v>8.3645535914702111E-7</v>
      </c>
      <c r="N118" s="94">
        <v>1.2886602498728887E-3</v>
      </c>
      <c r="O118" s="94">
        <v>8.6618701653778878E-5</v>
      </c>
    </row>
    <row r="119" spans="2:15">
      <c r="B119" s="86" t="s">
        <v>1013</v>
      </c>
      <c r="C119" s="83" t="s">
        <v>1014</v>
      </c>
      <c r="D119" s="96" t="s">
        <v>962</v>
      </c>
      <c r="E119" s="96" t="s">
        <v>963</v>
      </c>
      <c r="F119" s="96"/>
      <c r="G119" s="96" t="s">
        <v>631</v>
      </c>
      <c r="H119" s="96" t="s">
        <v>169</v>
      </c>
      <c r="I119" s="93">
        <v>116.99999999999999</v>
      </c>
      <c r="J119" s="95">
        <v>12617</v>
      </c>
      <c r="K119" s="93">
        <v>0.39716000000000001</v>
      </c>
      <c r="L119" s="93">
        <v>54.278059999999989</v>
      </c>
      <c r="M119" s="94">
        <v>1.136114267226835E-6</v>
      </c>
      <c r="N119" s="94">
        <v>5.0311889330652022E-4</v>
      </c>
      <c r="O119" s="94">
        <v>3.3817684156856308E-5</v>
      </c>
    </row>
    <row r="120" spans="2:15">
      <c r="B120" s="86" t="s">
        <v>1015</v>
      </c>
      <c r="C120" s="83" t="s">
        <v>1016</v>
      </c>
      <c r="D120" s="96" t="s">
        <v>962</v>
      </c>
      <c r="E120" s="96" t="s">
        <v>963</v>
      </c>
      <c r="F120" s="96"/>
      <c r="G120" s="96" t="s">
        <v>1017</v>
      </c>
      <c r="H120" s="96" t="s">
        <v>169</v>
      </c>
      <c r="I120" s="93">
        <v>270.99999999999994</v>
      </c>
      <c r="J120" s="95">
        <v>18553</v>
      </c>
      <c r="K120" s="83"/>
      <c r="L120" s="93">
        <v>183.51699999999997</v>
      </c>
      <c r="M120" s="94">
        <v>1.0581167625366004E-7</v>
      </c>
      <c r="N120" s="94">
        <v>1.7010716658431174E-3</v>
      </c>
      <c r="O120" s="94">
        <v>1.1433938396865694E-4</v>
      </c>
    </row>
    <row r="121" spans="2:15">
      <c r="B121" s="86" t="s">
        <v>1018</v>
      </c>
      <c r="C121" s="83" t="s">
        <v>1019</v>
      </c>
      <c r="D121" s="96" t="s">
        <v>968</v>
      </c>
      <c r="E121" s="96" t="s">
        <v>963</v>
      </c>
      <c r="F121" s="96"/>
      <c r="G121" s="96" t="s">
        <v>965</v>
      </c>
      <c r="H121" s="96" t="s">
        <v>169</v>
      </c>
      <c r="I121" s="93">
        <v>238.99999999999997</v>
      </c>
      <c r="J121" s="95">
        <v>111565</v>
      </c>
      <c r="K121" s="83"/>
      <c r="L121" s="93">
        <v>973.23727999999983</v>
      </c>
      <c r="M121" s="94">
        <v>6.8490751133625803E-7</v>
      </c>
      <c r="N121" s="94">
        <v>9.0212152615301282E-3</v>
      </c>
      <c r="O121" s="94">
        <v>6.0637080515991038E-4</v>
      </c>
    </row>
    <row r="122" spans="2:15">
      <c r="B122" s="86" t="s">
        <v>1020</v>
      </c>
      <c r="C122" s="83" t="s">
        <v>1021</v>
      </c>
      <c r="D122" s="96" t="s">
        <v>968</v>
      </c>
      <c r="E122" s="96" t="s">
        <v>963</v>
      </c>
      <c r="F122" s="96"/>
      <c r="G122" s="96" t="s">
        <v>1017</v>
      </c>
      <c r="H122" s="96" t="s">
        <v>169</v>
      </c>
      <c r="I122" s="93">
        <v>79.999999999999986</v>
      </c>
      <c r="J122" s="95">
        <v>169980</v>
      </c>
      <c r="K122" s="83"/>
      <c r="L122" s="93">
        <v>496.34159999999991</v>
      </c>
      <c r="M122" s="94">
        <v>1.6487131966614939E-7</v>
      </c>
      <c r="N122" s="94">
        <v>4.6007325334396169E-3</v>
      </c>
      <c r="O122" s="94">
        <v>3.0924324603179835E-4</v>
      </c>
    </row>
    <row r="123" spans="2:15">
      <c r="B123" s="86" t="s">
        <v>1022</v>
      </c>
      <c r="C123" s="83" t="s">
        <v>1023</v>
      </c>
      <c r="D123" s="96" t="s">
        <v>962</v>
      </c>
      <c r="E123" s="96" t="s">
        <v>963</v>
      </c>
      <c r="F123" s="96"/>
      <c r="G123" s="96" t="s">
        <v>1024</v>
      </c>
      <c r="H123" s="96" t="s">
        <v>169</v>
      </c>
      <c r="I123" s="93">
        <v>587.99999999999989</v>
      </c>
      <c r="J123" s="95">
        <v>9800</v>
      </c>
      <c r="K123" s="83"/>
      <c r="L123" s="93">
        <v>210.32759999999999</v>
      </c>
      <c r="M123" s="94">
        <v>6.8343308967180847E-7</v>
      </c>
      <c r="N123" s="94">
        <v>1.9495868007039397E-3</v>
      </c>
      <c r="O123" s="94">
        <v>1.3104359931562793E-4</v>
      </c>
    </row>
    <row r="124" spans="2:15">
      <c r="B124" s="86" t="s">
        <v>1025</v>
      </c>
      <c r="C124" s="83" t="s">
        <v>1026</v>
      </c>
      <c r="D124" s="96" t="s">
        <v>968</v>
      </c>
      <c r="E124" s="96" t="s">
        <v>963</v>
      </c>
      <c r="F124" s="96"/>
      <c r="G124" s="96" t="s">
        <v>1027</v>
      </c>
      <c r="H124" s="96" t="s">
        <v>169</v>
      </c>
      <c r="I124" s="93">
        <v>558.99999999999989</v>
      </c>
      <c r="J124" s="95">
        <v>18511</v>
      </c>
      <c r="K124" s="83"/>
      <c r="L124" s="93">
        <v>377.68918999999994</v>
      </c>
      <c r="M124" s="94">
        <v>1.137302757318309E-7</v>
      </c>
      <c r="N124" s="94">
        <v>3.500909341392011E-3</v>
      </c>
      <c r="O124" s="94">
        <v>2.353174328057947E-4</v>
      </c>
    </row>
    <row r="125" spans="2:15">
      <c r="B125" s="86" t="s">
        <v>1028</v>
      </c>
      <c r="C125" s="83" t="s">
        <v>1029</v>
      </c>
      <c r="D125" s="96" t="s">
        <v>962</v>
      </c>
      <c r="E125" s="96" t="s">
        <v>963</v>
      </c>
      <c r="F125" s="96"/>
      <c r="G125" s="96" t="s">
        <v>1030</v>
      </c>
      <c r="H125" s="96" t="s">
        <v>169</v>
      </c>
      <c r="I125" s="93">
        <v>376.99999999999994</v>
      </c>
      <c r="J125" s="95">
        <v>9163</v>
      </c>
      <c r="K125" s="83"/>
      <c r="L125" s="93">
        <v>126.08745999999998</v>
      </c>
      <c r="M125" s="94">
        <v>1.4238821137405339E-6</v>
      </c>
      <c r="N125" s="94">
        <v>1.1687408012561638E-3</v>
      </c>
      <c r="O125" s="94">
        <v>7.8558185359245587E-5</v>
      </c>
    </row>
    <row r="126" spans="2:15">
      <c r="B126" s="86" t="s">
        <v>1031</v>
      </c>
      <c r="C126" s="83" t="s">
        <v>1032</v>
      </c>
      <c r="D126" s="96" t="s">
        <v>129</v>
      </c>
      <c r="E126" s="96" t="s">
        <v>963</v>
      </c>
      <c r="F126" s="96"/>
      <c r="G126" s="96" t="s">
        <v>1017</v>
      </c>
      <c r="H126" s="96" t="s">
        <v>172</v>
      </c>
      <c r="I126" s="93">
        <v>778.99999999999989</v>
      </c>
      <c r="J126" s="95">
        <v>6102</v>
      </c>
      <c r="K126" s="83"/>
      <c r="L126" s="93">
        <v>228.52249999999998</v>
      </c>
      <c r="M126" s="94">
        <v>9.3148657928126798E-6</v>
      </c>
      <c r="N126" s="94">
        <v>2.118240543152045E-3</v>
      </c>
      <c r="O126" s="94">
        <v>1.4237984422684223E-4</v>
      </c>
    </row>
    <row r="127" spans="2:15">
      <c r="B127" s="86" t="s">
        <v>1033</v>
      </c>
      <c r="C127" s="83" t="s">
        <v>1034</v>
      </c>
      <c r="D127" s="96" t="s">
        <v>962</v>
      </c>
      <c r="E127" s="96" t="s">
        <v>963</v>
      </c>
      <c r="F127" s="96"/>
      <c r="G127" s="96" t="s">
        <v>1035</v>
      </c>
      <c r="H127" s="96" t="s">
        <v>169</v>
      </c>
      <c r="I127" s="93">
        <v>2593.9999999999995</v>
      </c>
      <c r="J127" s="95">
        <v>686</v>
      </c>
      <c r="K127" s="93">
        <v>4.99E-2</v>
      </c>
      <c r="L127" s="93">
        <v>65.001069999999999</v>
      </c>
      <c r="M127" s="94">
        <v>7.7204015287856951E-7</v>
      </c>
      <c r="N127" s="94">
        <v>6.0251354602835214E-4</v>
      </c>
      <c r="O127" s="94">
        <v>4.0498603950062105E-5</v>
      </c>
    </row>
    <row r="128" spans="2:15">
      <c r="B128" s="86" t="s">
        <v>1036</v>
      </c>
      <c r="C128" s="83" t="s">
        <v>1037</v>
      </c>
      <c r="D128" s="96" t="s">
        <v>962</v>
      </c>
      <c r="E128" s="96" t="s">
        <v>963</v>
      </c>
      <c r="F128" s="96"/>
      <c r="G128" s="96" t="s">
        <v>1035</v>
      </c>
      <c r="H128" s="96" t="s">
        <v>169</v>
      </c>
      <c r="I128" s="93">
        <v>6816.9999999999991</v>
      </c>
      <c r="J128" s="95">
        <v>2819</v>
      </c>
      <c r="K128" s="83"/>
      <c r="L128" s="93">
        <v>701.42498999999987</v>
      </c>
      <c r="M128" s="94">
        <v>6.7233077389891492E-7</v>
      </c>
      <c r="N128" s="94">
        <v>6.5017092487523872E-3</v>
      </c>
      <c r="O128" s="94">
        <v>4.370194655362792E-4</v>
      </c>
    </row>
    <row r="129" spans="2:15">
      <c r="B129" s="86" t="s">
        <v>1038</v>
      </c>
      <c r="C129" s="83" t="s">
        <v>1039</v>
      </c>
      <c r="D129" s="96" t="s">
        <v>129</v>
      </c>
      <c r="E129" s="96" t="s">
        <v>963</v>
      </c>
      <c r="F129" s="96"/>
      <c r="G129" s="96" t="s">
        <v>1035</v>
      </c>
      <c r="H129" s="96" t="s">
        <v>172</v>
      </c>
      <c r="I129" s="93">
        <v>13079.999999999998</v>
      </c>
      <c r="J129" s="95">
        <v>189</v>
      </c>
      <c r="K129" s="83"/>
      <c r="L129" s="93">
        <v>118.84716999999998</v>
      </c>
      <c r="M129" s="94">
        <v>7.6453192705165443E-7</v>
      </c>
      <c r="N129" s="94">
        <v>1.1016284783025015E-3</v>
      </c>
      <c r="O129" s="94">
        <v>7.4047157507033381E-5</v>
      </c>
    </row>
    <row r="130" spans="2:15">
      <c r="B130" s="86" t="s">
        <v>1040</v>
      </c>
      <c r="C130" s="83" t="s">
        <v>1041</v>
      </c>
      <c r="D130" s="96" t="s">
        <v>962</v>
      </c>
      <c r="E130" s="96" t="s">
        <v>963</v>
      </c>
      <c r="F130" s="96"/>
      <c r="G130" s="96" t="s">
        <v>981</v>
      </c>
      <c r="H130" s="96" t="s">
        <v>169</v>
      </c>
      <c r="I130" s="93">
        <v>226.99999999999997</v>
      </c>
      <c r="J130" s="95">
        <v>23956</v>
      </c>
      <c r="K130" s="83"/>
      <c r="L130" s="93">
        <v>198.48742999999996</v>
      </c>
      <c r="M130" s="94">
        <v>8.4954504804308223E-7</v>
      </c>
      <c r="N130" s="94">
        <v>1.8398368717830998E-3</v>
      </c>
      <c r="O130" s="94">
        <v>1.2366663835896357E-4</v>
      </c>
    </row>
    <row r="131" spans="2:15">
      <c r="B131" s="86" t="s">
        <v>1042</v>
      </c>
      <c r="C131" s="83" t="s">
        <v>1043</v>
      </c>
      <c r="D131" s="96" t="s">
        <v>129</v>
      </c>
      <c r="E131" s="96" t="s">
        <v>963</v>
      </c>
      <c r="F131" s="96"/>
      <c r="G131" s="96" t="s">
        <v>709</v>
      </c>
      <c r="H131" s="96" t="s">
        <v>172</v>
      </c>
      <c r="I131" s="93">
        <v>1139.9999999999998</v>
      </c>
      <c r="J131" s="95">
        <v>1706</v>
      </c>
      <c r="K131" s="83"/>
      <c r="L131" s="93">
        <v>93.498179999999977</v>
      </c>
      <c r="M131" s="94">
        <v>5.3975437869063795E-7</v>
      </c>
      <c r="N131" s="94">
        <v>8.666614254041839E-4</v>
      </c>
      <c r="O131" s="94">
        <v>5.8253591238907563E-5</v>
      </c>
    </row>
    <row r="132" spans="2:15">
      <c r="B132" s="86" t="s">
        <v>1044</v>
      </c>
      <c r="C132" s="83" t="s">
        <v>1045</v>
      </c>
      <c r="D132" s="96" t="s">
        <v>962</v>
      </c>
      <c r="E132" s="96" t="s">
        <v>963</v>
      </c>
      <c r="F132" s="96"/>
      <c r="G132" s="96" t="s">
        <v>1024</v>
      </c>
      <c r="H132" s="96" t="s">
        <v>169</v>
      </c>
      <c r="I132" s="93">
        <v>37.999999999999993</v>
      </c>
      <c r="J132" s="95">
        <v>49904</v>
      </c>
      <c r="K132" s="83"/>
      <c r="L132" s="93">
        <v>69.216850000000008</v>
      </c>
      <c r="M132" s="94">
        <v>2.3724843362340737E-7</v>
      </c>
      <c r="N132" s="94">
        <v>6.4159081901901845E-4</v>
      </c>
      <c r="O132" s="94">
        <v>4.312522539737972E-5</v>
      </c>
    </row>
    <row r="133" spans="2:15">
      <c r="B133" s="86" t="s">
        <v>1046</v>
      </c>
      <c r="C133" s="83" t="s">
        <v>1047</v>
      </c>
      <c r="D133" s="96" t="s">
        <v>28</v>
      </c>
      <c r="E133" s="96" t="s">
        <v>963</v>
      </c>
      <c r="F133" s="96"/>
      <c r="G133" s="96" t="s">
        <v>1035</v>
      </c>
      <c r="H133" s="96" t="s">
        <v>171</v>
      </c>
      <c r="I133" s="93">
        <v>1094.9999999999998</v>
      </c>
      <c r="J133" s="95">
        <v>5319</v>
      </c>
      <c r="K133" s="83"/>
      <c r="L133" s="93">
        <v>247.82999999999998</v>
      </c>
      <c r="M133" s="94">
        <v>8.7614119120433186E-7</v>
      </c>
      <c r="N133" s="94">
        <v>2.2972072938523395E-3</v>
      </c>
      <c r="O133" s="94">
        <v>1.5440928921545279E-4</v>
      </c>
    </row>
    <row r="134" spans="2:15">
      <c r="B134" s="86" t="s">
        <v>1048</v>
      </c>
      <c r="C134" s="83" t="s">
        <v>1049</v>
      </c>
      <c r="D134" s="96" t="s">
        <v>968</v>
      </c>
      <c r="E134" s="96" t="s">
        <v>963</v>
      </c>
      <c r="F134" s="96"/>
      <c r="G134" s="96" t="s">
        <v>1017</v>
      </c>
      <c r="H134" s="96" t="s">
        <v>169</v>
      </c>
      <c r="I134" s="93">
        <v>17.999999999999996</v>
      </c>
      <c r="J134" s="95">
        <v>202709</v>
      </c>
      <c r="K134" s="83"/>
      <c r="L134" s="93">
        <v>133.17980999999997</v>
      </c>
      <c r="M134" s="94">
        <v>3.7363805038571373E-7</v>
      </c>
      <c r="N134" s="94">
        <v>1.2344818259527447E-3</v>
      </c>
      <c r="O134" s="94">
        <v>8.2977039906181849E-5</v>
      </c>
    </row>
    <row r="135" spans="2:15">
      <c r="B135" s="86" t="s">
        <v>1050</v>
      </c>
      <c r="C135" s="83" t="s">
        <v>1051</v>
      </c>
      <c r="D135" s="96" t="s">
        <v>962</v>
      </c>
      <c r="E135" s="96" t="s">
        <v>963</v>
      </c>
      <c r="F135" s="96"/>
      <c r="G135" s="96" t="s">
        <v>631</v>
      </c>
      <c r="H135" s="96" t="s">
        <v>169</v>
      </c>
      <c r="I135" s="93">
        <v>109.99999999999999</v>
      </c>
      <c r="J135" s="95">
        <v>12542</v>
      </c>
      <c r="K135" s="93">
        <v>0.32119999999999999</v>
      </c>
      <c r="L135" s="93">
        <v>50.677329999999991</v>
      </c>
      <c r="M135" s="94">
        <v>7.1260154993169248E-7</v>
      </c>
      <c r="N135" s="94">
        <v>4.6974269502869697E-4</v>
      </c>
      <c r="O135" s="94">
        <v>3.1574266653096643E-5</v>
      </c>
    </row>
    <row r="136" spans="2:15">
      <c r="B136" s="86" t="s">
        <v>1052</v>
      </c>
      <c r="C136" s="83" t="s">
        <v>1053</v>
      </c>
      <c r="D136" s="96" t="s">
        <v>129</v>
      </c>
      <c r="E136" s="96" t="s">
        <v>963</v>
      </c>
      <c r="F136" s="96"/>
      <c r="G136" s="96" t="s">
        <v>709</v>
      </c>
      <c r="H136" s="96" t="s">
        <v>172</v>
      </c>
      <c r="I136" s="93">
        <v>14307.999999999998</v>
      </c>
      <c r="J136" s="95">
        <v>578.29999999999995</v>
      </c>
      <c r="K136" s="83"/>
      <c r="L136" s="93">
        <v>397.78773999999993</v>
      </c>
      <c r="M136" s="94">
        <v>7.160250644982183E-7</v>
      </c>
      <c r="N136" s="94">
        <v>3.6872085612437476E-3</v>
      </c>
      <c r="O136" s="94">
        <v>2.4783973769124535E-4</v>
      </c>
    </row>
    <row r="137" spans="2:15">
      <c r="B137" s="86" t="s">
        <v>1054</v>
      </c>
      <c r="C137" s="83" t="s">
        <v>1055</v>
      </c>
      <c r="D137" s="96" t="s">
        <v>28</v>
      </c>
      <c r="E137" s="96" t="s">
        <v>963</v>
      </c>
      <c r="F137" s="96"/>
      <c r="G137" s="96" t="s">
        <v>1056</v>
      </c>
      <c r="H137" s="96" t="s">
        <v>171</v>
      </c>
      <c r="I137" s="93">
        <v>2057.9999999999995</v>
      </c>
      <c r="J137" s="95">
        <v>1387</v>
      </c>
      <c r="K137" s="93">
        <v>4.0282200000000001</v>
      </c>
      <c r="L137" s="93">
        <v>125.48774999999999</v>
      </c>
      <c r="M137" s="94">
        <v>2.6565882884181378E-6</v>
      </c>
      <c r="N137" s="94">
        <v>1.1631819173995035E-3</v>
      </c>
      <c r="O137" s="94">
        <v>7.8184538928888491E-5</v>
      </c>
    </row>
    <row r="138" spans="2:15">
      <c r="B138" s="86" t="s">
        <v>1057</v>
      </c>
      <c r="C138" s="83" t="s">
        <v>1058</v>
      </c>
      <c r="D138" s="96" t="s">
        <v>962</v>
      </c>
      <c r="E138" s="96" t="s">
        <v>963</v>
      </c>
      <c r="F138" s="96"/>
      <c r="G138" s="96" t="s">
        <v>1059</v>
      </c>
      <c r="H138" s="96" t="s">
        <v>169</v>
      </c>
      <c r="I138" s="93">
        <v>460.99999999999994</v>
      </c>
      <c r="J138" s="95">
        <v>4440</v>
      </c>
      <c r="K138" s="83"/>
      <c r="L138" s="93">
        <v>74.709659999999985</v>
      </c>
      <c r="M138" s="94">
        <v>1.9754914531005062E-6</v>
      </c>
      <c r="N138" s="94">
        <v>6.9250524905470833E-4</v>
      </c>
      <c r="O138" s="94">
        <v>4.6547494242537806E-5</v>
      </c>
    </row>
    <row r="139" spans="2:15">
      <c r="B139" s="86" t="s">
        <v>1060</v>
      </c>
      <c r="C139" s="83" t="s">
        <v>1061</v>
      </c>
      <c r="D139" s="96" t="s">
        <v>962</v>
      </c>
      <c r="E139" s="96" t="s">
        <v>963</v>
      </c>
      <c r="F139" s="96"/>
      <c r="G139" s="96" t="s">
        <v>709</v>
      </c>
      <c r="H139" s="96" t="s">
        <v>169</v>
      </c>
      <c r="I139" s="93">
        <v>808.99999999999989</v>
      </c>
      <c r="J139" s="95">
        <v>12643</v>
      </c>
      <c r="K139" s="83"/>
      <c r="L139" s="93">
        <v>373.32881999999995</v>
      </c>
      <c r="M139" s="94">
        <v>4.2334743234481276E-7</v>
      </c>
      <c r="N139" s="94">
        <v>3.4604918222543163E-3</v>
      </c>
      <c r="O139" s="94">
        <v>2.3260072525458465E-4</v>
      </c>
    </row>
    <row r="140" spans="2:15">
      <c r="B140" s="86" t="s">
        <v>1062</v>
      </c>
      <c r="C140" s="83" t="s">
        <v>1063</v>
      </c>
      <c r="D140" s="96" t="s">
        <v>1064</v>
      </c>
      <c r="E140" s="96" t="s">
        <v>963</v>
      </c>
      <c r="F140" s="96"/>
      <c r="G140" s="96" t="s">
        <v>709</v>
      </c>
      <c r="H140" s="96" t="s">
        <v>174</v>
      </c>
      <c r="I140" s="93">
        <v>25130.999999999996</v>
      </c>
      <c r="J140" s="95">
        <v>701</v>
      </c>
      <c r="K140" s="83"/>
      <c r="L140" s="93">
        <v>81.955259999999981</v>
      </c>
      <c r="M140" s="94">
        <v>9.8501030746988359E-7</v>
      </c>
      <c r="N140" s="94">
        <v>7.5966679192012614E-4</v>
      </c>
      <c r="O140" s="94">
        <v>5.1061830464704144E-5</v>
      </c>
    </row>
    <row r="141" spans="2:15">
      <c r="B141" s="86" t="s">
        <v>1065</v>
      </c>
      <c r="C141" s="83" t="s">
        <v>1066</v>
      </c>
      <c r="D141" s="96" t="s">
        <v>968</v>
      </c>
      <c r="E141" s="96" t="s">
        <v>963</v>
      </c>
      <c r="F141" s="96"/>
      <c r="G141" s="96" t="s">
        <v>1027</v>
      </c>
      <c r="H141" s="96" t="s">
        <v>169</v>
      </c>
      <c r="I141" s="93">
        <v>1773.9999999999998</v>
      </c>
      <c r="J141" s="95">
        <v>4303</v>
      </c>
      <c r="K141" s="83"/>
      <c r="L141" s="93">
        <v>278.62354999999997</v>
      </c>
      <c r="M141" s="94">
        <v>3.7721546355098021E-7</v>
      </c>
      <c r="N141" s="94">
        <v>2.5826415337087197E-3</v>
      </c>
      <c r="O141" s="94">
        <v>1.7359506239836249E-4</v>
      </c>
    </row>
    <row r="142" spans="2:15">
      <c r="B142" s="86" t="s">
        <v>1067</v>
      </c>
      <c r="C142" s="83" t="s">
        <v>1068</v>
      </c>
      <c r="D142" s="96" t="s">
        <v>962</v>
      </c>
      <c r="E142" s="96" t="s">
        <v>963</v>
      </c>
      <c r="F142" s="96"/>
      <c r="G142" s="96" t="s">
        <v>1035</v>
      </c>
      <c r="H142" s="96" t="s">
        <v>169</v>
      </c>
      <c r="I142" s="93">
        <v>439.99999999999994</v>
      </c>
      <c r="J142" s="95">
        <v>6692</v>
      </c>
      <c r="K142" s="83"/>
      <c r="L142" s="93">
        <v>107.47351999999998</v>
      </c>
      <c r="M142" s="94">
        <v>1.7255352000664903E-7</v>
      </c>
      <c r="N142" s="94">
        <v>9.9620285695833943E-4</v>
      </c>
      <c r="O142" s="94">
        <v>6.6960859591989462E-5</v>
      </c>
    </row>
    <row r="143" spans="2:15">
      <c r="B143" s="86" t="s">
        <v>1069</v>
      </c>
      <c r="C143" s="83" t="s">
        <v>1070</v>
      </c>
      <c r="D143" s="96" t="s">
        <v>1064</v>
      </c>
      <c r="E143" s="96" t="s">
        <v>963</v>
      </c>
      <c r="F143" s="96"/>
      <c r="G143" s="96" t="s">
        <v>709</v>
      </c>
      <c r="H143" s="96" t="s">
        <v>174</v>
      </c>
      <c r="I143" s="93">
        <v>14783.999999999998</v>
      </c>
      <c r="J143" s="95">
        <v>1354</v>
      </c>
      <c r="K143" s="93">
        <v>2.0633000000000004</v>
      </c>
      <c r="L143" s="93">
        <v>95.186880000000002</v>
      </c>
      <c r="M143" s="94">
        <v>3.3112748921905063E-7</v>
      </c>
      <c r="N143" s="94">
        <v>8.8231446965681077E-4</v>
      </c>
      <c r="O143" s="94">
        <v>5.9305727649746205E-5</v>
      </c>
    </row>
    <row r="144" spans="2:15">
      <c r="B144" s="86" t="s">
        <v>1071</v>
      </c>
      <c r="C144" s="83" t="s">
        <v>1072</v>
      </c>
      <c r="D144" s="96" t="s">
        <v>28</v>
      </c>
      <c r="E144" s="96" t="s">
        <v>963</v>
      </c>
      <c r="F144" s="96"/>
      <c r="G144" s="96" t="s">
        <v>1009</v>
      </c>
      <c r="H144" s="96" t="s">
        <v>171</v>
      </c>
      <c r="I144" s="93">
        <v>1188.9999999999998</v>
      </c>
      <c r="J144" s="95">
        <v>3827</v>
      </c>
      <c r="K144" s="83"/>
      <c r="L144" s="93">
        <v>193.61993999999999</v>
      </c>
      <c r="M144" s="94">
        <v>2.1517252329327164E-6</v>
      </c>
      <c r="N144" s="94">
        <v>1.7947187120334598E-3</v>
      </c>
      <c r="O144" s="94">
        <v>1.2063397213145549E-4</v>
      </c>
    </row>
    <row r="145" spans="2:15">
      <c r="B145" s="86" t="s">
        <v>1073</v>
      </c>
      <c r="C145" s="83" t="s">
        <v>1074</v>
      </c>
      <c r="D145" s="96" t="s">
        <v>28</v>
      </c>
      <c r="E145" s="96" t="s">
        <v>963</v>
      </c>
      <c r="F145" s="96"/>
      <c r="G145" s="96" t="s">
        <v>1035</v>
      </c>
      <c r="H145" s="96" t="s">
        <v>171</v>
      </c>
      <c r="I145" s="93">
        <v>1656.9999999999998</v>
      </c>
      <c r="J145" s="95">
        <v>1143.5</v>
      </c>
      <c r="K145" s="83"/>
      <c r="L145" s="93">
        <v>80.624789999999976</v>
      </c>
      <c r="M145" s="94">
        <v>5.8086654961907713E-7</v>
      </c>
      <c r="N145" s="94">
        <v>7.4733428420010952E-4</v>
      </c>
      <c r="O145" s="94">
        <v>5.0232887531957971E-5</v>
      </c>
    </row>
    <row r="146" spans="2:15">
      <c r="B146" s="86" t="s">
        <v>1075</v>
      </c>
      <c r="C146" s="83" t="s">
        <v>1076</v>
      </c>
      <c r="D146" s="96" t="s">
        <v>968</v>
      </c>
      <c r="E146" s="96" t="s">
        <v>963</v>
      </c>
      <c r="F146" s="96"/>
      <c r="G146" s="96" t="s">
        <v>1660</v>
      </c>
      <c r="H146" s="96" t="s">
        <v>169</v>
      </c>
      <c r="I146" s="93">
        <v>564.99999999999989</v>
      </c>
      <c r="J146" s="95">
        <v>4763</v>
      </c>
      <c r="K146" s="83"/>
      <c r="L146" s="93">
        <v>98.22496000000001</v>
      </c>
      <c r="M146" s="94">
        <v>1.0362825065315142E-6</v>
      </c>
      <c r="N146" s="94">
        <v>9.1047530383873759E-4</v>
      </c>
      <c r="O146" s="94">
        <v>6.1198588777856933E-5</v>
      </c>
    </row>
    <row r="147" spans="2:15">
      <c r="B147" s="86" t="s">
        <v>1077</v>
      </c>
      <c r="C147" s="83" t="s">
        <v>1078</v>
      </c>
      <c r="D147" s="96" t="s">
        <v>28</v>
      </c>
      <c r="E147" s="96" t="s">
        <v>963</v>
      </c>
      <c r="F147" s="96"/>
      <c r="G147" s="96" t="s">
        <v>1079</v>
      </c>
      <c r="H147" s="96" t="s">
        <v>171</v>
      </c>
      <c r="I147" s="93">
        <v>366.99999999999994</v>
      </c>
      <c r="J147" s="95">
        <v>6287</v>
      </c>
      <c r="K147" s="83"/>
      <c r="L147" s="93">
        <v>98.179159999999968</v>
      </c>
      <c r="M147" s="94">
        <v>5.3640360506251814E-7</v>
      </c>
      <c r="N147" s="94">
        <v>9.100507705132381E-4</v>
      </c>
      <c r="O147" s="94">
        <v>6.1170053308195991E-5</v>
      </c>
    </row>
    <row r="148" spans="2:15">
      <c r="B148" s="86" t="s">
        <v>1080</v>
      </c>
      <c r="C148" s="83" t="s">
        <v>1081</v>
      </c>
      <c r="D148" s="96" t="s">
        <v>28</v>
      </c>
      <c r="E148" s="96" t="s">
        <v>963</v>
      </c>
      <c r="F148" s="96"/>
      <c r="G148" s="96" t="s">
        <v>965</v>
      </c>
      <c r="H148" s="96" t="s">
        <v>171</v>
      </c>
      <c r="I148" s="93">
        <v>573.99999999999989</v>
      </c>
      <c r="J148" s="95">
        <v>4556</v>
      </c>
      <c r="K148" s="83"/>
      <c r="L148" s="93">
        <v>111.27698999999997</v>
      </c>
      <c r="M148" s="94">
        <v>3.1118603695024082E-6</v>
      </c>
      <c r="N148" s="94">
        <v>1.0314583103979897E-3</v>
      </c>
      <c r="O148" s="94">
        <v>6.9330593277387912E-5</v>
      </c>
    </row>
    <row r="149" spans="2:15">
      <c r="B149" s="86" t="s">
        <v>1082</v>
      </c>
      <c r="C149" s="83" t="s">
        <v>1083</v>
      </c>
      <c r="D149" s="96" t="s">
        <v>962</v>
      </c>
      <c r="E149" s="96" t="s">
        <v>963</v>
      </c>
      <c r="F149" s="96"/>
      <c r="G149" s="96" t="s">
        <v>1084</v>
      </c>
      <c r="H149" s="96" t="s">
        <v>169</v>
      </c>
      <c r="I149" s="93">
        <v>424.99999999999994</v>
      </c>
      <c r="J149" s="95">
        <v>4954</v>
      </c>
      <c r="K149" s="83"/>
      <c r="L149" s="93">
        <v>76.848919999999978</v>
      </c>
      <c r="M149" s="94">
        <v>6.0586455045202457E-7</v>
      </c>
      <c r="N149" s="94">
        <v>7.123346630701485E-4</v>
      </c>
      <c r="O149" s="94">
        <v>4.7880349893778775E-5</v>
      </c>
    </row>
    <row r="150" spans="2:15">
      <c r="B150" s="86" t="s">
        <v>1085</v>
      </c>
      <c r="C150" s="83" t="s">
        <v>1086</v>
      </c>
      <c r="D150" s="96" t="s">
        <v>28</v>
      </c>
      <c r="E150" s="96" t="s">
        <v>963</v>
      </c>
      <c r="F150" s="96"/>
      <c r="G150" s="96" t="s">
        <v>1084</v>
      </c>
      <c r="H150" s="96" t="s">
        <v>171</v>
      </c>
      <c r="I150" s="93">
        <v>975.99999999999989</v>
      </c>
      <c r="J150" s="95">
        <v>2795</v>
      </c>
      <c r="K150" s="83"/>
      <c r="L150" s="93">
        <v>116.07571999999999</v>
      </c>
      <c r="M150" s="94">
        <v>7.9086829049575375E-7</v>
      </c>
      <c r="N150" s="94">
        <v>1.0759391140021865E-3</v>
      </c>
      <c r="O150" s="94">
        <v>7.2320418917693244E-5</v>
      </c>
    </row>
    <row r="151" spans="2:15">
      <c r="B151" s="86" t="s">
        <v>1087</v>
      </c>
      <c r="C151" s="83" t="s">
        <v>1088</v>
      </c>
      <c r="D151" s="96" t="s">
        <v>28</v>
      </c>
      <c r="E151" s="96" t="s">
        <v>963</v>
      </c>
      <c r="F151" s="96"/>
      <c r="G151" s="96" t="s">
        <v>1009</v>
      </c>
      <c r="H151" s="96" t="s">
        <v>171</v>
      </c>
      <c r="I151" s="93">
        <v>445.99999999999994</v>
      </c>
      <c r="J151" s="95">
        <v>9318</v>
      </c>
      <c r="K151" s="83"/>
      <c r="L151" s="93">
        <v>176.83462999999998</v>
      </c>
      <c r="M151" s="94">
        <v>4.5510204081632644E-6</v>
      </c>
      <c r="N151" s="94">
        <v>1.639130863259814E-3</v>
      </c>
      <c r="O151" s="94">
        <v>1.101759654883492E-4</v>
      </c>
    </row>
    <row r="152" spans="2:15">
      <c r="B152" s="86" t="s">
        <v>1089</v>
      </c>
      <c r="C152" s="83" t="s">
        <v>1090</v>
      </c>
      <c r="D152" s="96" t="s">
        <v>28</v>
      </c>
      <c r="E152" s="96" t="s">
        <v>963</v>
      </c>
      <c r="F152" s="96"/>
      <c r="G152" s="96" t="s">
        <v>709</v>
      </c>
      <c r="H152" s="96" t="s">
        <v>171</v>
      </c>
      <c r="I152" s="93">
        <v>4817.9999999999991</v>
      </c>
      <c r="J152" s="95">
        <v>1590.6</v>
      </c>
      <c r="K152" s="83"/>
      <c r="L152" s="93">
        <v>326.09005999999994</v>
      </c>
      <c r="M152" s="94">
        <v>1.3257441661622686E-6</v>
      </c>
      <c r="N152" s="94">
        <v>3.0226222179911512E-3</v>
      </c>
      <c r="O152" s="94">
        <v>2.0316884309738267E-4</v>
      </c>
    </row>
    <row r="153" spans="2:15">
      <c r="B153" s="86" t="s">
        <v>1091</v>
      </c>
      <c r="C153" s="83" t="s">
        <v>1092</v>
      </c>
      <c r="D153" s="96" t="s">
        <v>28</v>
      </c>
      <c r="E153" s="96" t="s">
        <v>963</v>
      </c>
      <c r="F153" s="96"/>
      <c r="G153" s="96" t="s">
        <v>1027</v>
      </c>
      <c r="H153" s="96" t="s">
        <v>176</v>
      </c>
      <c r="I153" s="93">
        <v>7710.9999999999991</v>
      </c>
      <c r="J153" s="95">
        <v>6926</v>
      </c>
      <c r="K153" s="83"/>
      <c r="L153" s="93">
        <v>218.32530999999997</v>
      </c>
      <c r="M153" s="94">
        <v>2.5097678236862758E-6</v>
      </c>
      <c r="N153" s="94">
        <v>2.0237198667012596E-3</v>
      </c>
      <c r="O153" s="94">
        <v>1.3602653405497069E-4</v>
      </c>
    </row>
    <row r="154" spans="2:15">
      <c r="B154" s="86" t="s">
        <v>1093</v>
      </c>
      <c r="C154" s="83" t="s">
        <v>1094</v>
      </c>
      <c r="D154" s="96" t="s">
        <v>968</v>
      </c>
      <c r="E154" s="96" t="s">
        <v>963</v>
      </c>
      <c r="F154" s="96"/>
      <c r="G154" s="96" t="s">
        <v>1017</v>
      </c>
      <c r="H154" s="96" t="s">
        <v>169</v>
      </c>
      <c r="I154" s="93">
        <v>228.99999999999997</v>
      </c>
      <c r="J154" s="95">
        <v>12019</v>
      </c>
      <c r="K154" s="83"/>
      <c r="L154" s="93">
        <v>100.46080999999998</v>
      </c>
      <c r="M154" s="94">
        <v>1.6673005563789236E-6</v>
      </c>
      <c r="N154" s="94">
        <v>9.3120003824522467E-4</v>
      </c>
      <c r="O154" s="94">
        <v>6.2591624363913365E-5</v>
      </c>
    </row>
    <row r="155" spans="2:15">
      <c r="B155" s="86" t="s">
        <v>1095</v>
      </c>
      <c r="C155" s="83" t="s">
        <v>1096</v>
      </c>
      <c r="D155" s="96" t="s">
        <v>962</v>
      </c>
      <c r="E155" s="96" t="s">
        <v>963</v>
      </c>
      <c r="F155" s="96"/>
      <c r="G155" s="96" t="s">
        <v>709</v>
      </c>
      <c r="H155" s="96" t="s">
        <v>169</v>
      </c>
      <c r="I155" s="93">
        <v>968.99999999999989</v>
      </c>
      <c r="J155" s="95">
        <v>8273</v>
      </c>
      <c r="K155" s="83"/>
      <c r="L155" s="93">
        <v>292.60359999999991</v>
      </c>
      <c r="M155" s="94">
        <v>2.2887054617246949E-7</v>
      </c>
      <c r="N155" s="94">
        <v>2.7122266236026807E-3</v>
      </c>
      <c r="O155" s="94">
        <v>1.82305265294285E-4</v>
      </c>
    </row>
    <row r="156" spans="2:15">
      <c r="B156" s="86" t="s">
        <v>1097</v>
      </c>
      <c r="C156" s="83" t="s">
        <v>1098</v>
      </c>
      <c r="D156" s="96" t="s">
        <v>968</v>
      </c>
      <c r="E156" s="96" t="s">
        <v>963</v>
      </c>
      <c r="F156" s="96"/>
      <c r="G156" s="96" t="s">
        <v>1027</v>
      </c>
      <c r="H156" s="96" t="s">
        <v>169</v>
      </c>
      <c r="I156" s="93">
        <v>1542.9999999999998</v>
      </c>
      <c r="J156" s="95">
        <v>19432</v>
      </c>
      <c r="K156" s="83"/>
      <c r="L156" s="93">
        <v>1094.4005299999999</v>
      </c>
      <c r="M156" s="94">
        <v>6.4329025721550685E-7</v>
      </c>
      <c r="N156" s="94">
        <v>1.0144312149101668E-2</v>
      </c>
      <c r="O156" s="94">
        <v>6.8186098516852202E-4</v>
      </c>
    </row>
    <row r="157" spans="2:15">
      <c r="B157" s="86" t="s">
        <v>1099</v>
      </c>
      <c r="C157" s="83" t="s">
        <v>1100</v>
      </c>
      <c r="D157" s="96" t="s">
        <v>962</v>
      </c>
      <c r="E157" s="96" t="s">
        <v>963</v>
      </c>
      <c r="F157" s="96"/>
      <c r="G157" s="96" t="s">
        <v>1009</v>
      </c>
      <c r="H157" s="96" t="s">
        <v>169</v>
      </c>
      <c r="I157" s="93">
        <v>252.99999999999997</v>
      </c>
      <c r="J157" s="95">
        <v>18641</v>
      </c>
      <c r="K157" s="83"/>
      <c r="L157" s="93">
        <v>172.14032</v>
      </c>
      <c r="M157" s="94">
        <v>8.5175598771918682E-7</v>
      </c>
      <c r="N157" s="94">
        <v>1.5956179585606093E-3</v>
      </c>
      <c r="O157" s="94">
        <v>1.0725119822669006E-4</v>
      </c>
    </row>
    <row r="158" spans="2:15">
      <c r="B158" s="86" t="s">
        <v>1101</v>
      </c>
      <c r="C158" s="83" t="s">
        <v>1102</v>
      </c>
      <c r="D158" s="96" t="s">
        <v>129</v>
      </c>
      <c r="E158" s="96" t="s">
        <v>963</v>
      </c>
      <c r="F158" s="96"/>
      <c r="G158" s="96" t="s">
        <v>1059</v>
      </c>
      <c r="H158" s="96" t="s">
        <v>172</v>
      </c>
      <c r="I158" s="93">
        <v>4918.9999999999991</v>
      </c>
      <c r="J158" s="95">
        <v>362</v>
      </c>
      <c r="K158" s="83"/>
      <c r="L158" s="93">
        <v>85.606100000000012</v>
      </c>
      <c r="M158" s="94">
        <v>3.410113243193095E-7</v>
      </c>
      <c r="N158" s="94">
        <v>7.9350747414862124E-4</v>
      </c>
      <c r="O158" s="94">
        <v>5.3336468762889784E-5</v>
      </c>
    </row>
    <row r="159" spans="2:15">
      <c r="B159" s="86" t="s">
        <v>1103</v>
      </c>
      <c r="C159" s="83" t="s">
        <v>1104</v>
      </c>
      <c r="D159" s="96" t="s">
        <v>962</v>
      </c>
      <c r="E159" s="96" t="s">
        <v>963</v>
      </c>
      <c r="F159" s="96"/>
      <c r="G159" s="96" t="s">
        <v>1024</v>
      </c>
      <c r="H159" s="96" t="s">
        <v>169</v>
      </c>
      <c r="I159" s="93">
        <v>246.99999999999997</v>
      </c>
      <c r="J159" s="95">
        <v>22057</v>
      </c>
      <c r="K159" s="83"/>
      <c r="L159" s="93">
        <v>198.85489000000001</v>
      </c>
      <c r="M159" s="94">
        <v>6.539268531241925E-7</v>
      </c>
      <c r="N159" s="94">
        <v>1.8432429638308709E-3</v>
      </c>
      <c r="O159" s="94">
        <v>1.2389558254415146E-4</v>
      </c>
    </row>
    <row r="160" spans="2:15">
      <c r="B160" s="86" t="s">
        <v>1105</v>
      </c>
      <c r="C160" s="83" t="s">
        <v>1106</v>
      </c>
      <c r="D160" s="96" t="s">
        <v>962</v>
      </c>
      <c r="E160" s="96" t="s">
        <v>963</v>
      </c>
      <c r="F160" s="96"/>
      <c r="G160" s="96" t="s">
        <v>1035</v>
      </c>
      <c r="H160" s="96" t="s">
        <v>169</v>
      </c>
      <c r="I160" s="93">
        <v>1781.9999999999998</v>
      </c>
      <c r="J160" s="95">
        <v>1038</v>
      </c>
      <c r="K160" s="93">
        <v>2.734E-2</v>
      </c>
      <c r="L160" s="93">
        <v>67.541979999999995</v>
      </c>
      <c r="M160" s="94">
        <v>5.5160658379862998E-7</v>
      </c>
      <c r="N160" s="94">
        <v>6.2606596899983391E-4</v>
      </c>
      <c r="O160" s="94">
        <v>4.2081705701506393E-5</v>
      </c>
    </row>
    <row r="161" spans="2:15">
      <c r="B161" s="86" t="s">
        <v>1107</v>
      </c>
      <c r="C161" s="83" t="s">
        <v>1108</v>
      </c>
      <c r="D161" s="96" t="s">
        <v>962</v>
      </c>
      <c r="E161" s="96" t="s">
        <v>963</v>
      </c>
      <c r="F161" s="96"/>
      <c r="G161" s="96" t="s">
        <v>1035</v>
      </c>
      <c r="H161" s="96" t="s">
        <v>169</v>
      </c>
      <c r="I161" s="93">
        <v>163.99999999999997</v>
      </c>
      <c r="J161" s="95">
        <v>10420</v>
      </c>
      <c r="K161" s="83"/>
      <c r="L161" s="93">
        <v>62.374119999999991</v>
      </c>
      <c r="M161" s="94">
        <v>4.8167619716966577E-8</v>
      </c>
      <c r="N161" s="94">
        <v>5.7816359363927318E-4</v>
      </c>
      <c r="O161" s="94">
        <v>3.8861895390547384E-5</v>
      </c>
    </row>
    <row r="162" spans="2:15">
      <c r="B162" s="86" t="s">
        <v>1109</v>
      </c>
      <c r="C162" s="83" t="s">
        <v>1110</v>
      </c>
      <c r="D162" s="96" t="s">
        <v>129</v>
      </c>
      <c r="E162" s="96" t="s">
        <v>963</v>
      </c>
      <c r="F162" s="96"/>
      <c r="G162" s="96" t="s">
        <v>965</v>
      </c>
      <c r="H162" s="96" t="s">
        <v>172</v>
      </c>
      <c r="I162" s="93">
        <v>1546.9999999999998</v>
      </c>
      <c r="J162" s="95">
        <v>779</v>
      </c>
      <c r="K162" s="83"/>
      <c r="L162" s="93">
        <v>57.935809999999989</v>
      </c>
      <c r="M162" s="94">
        <v>2.2726617685972286E-6</v>
      </c>
      <c r="N162" s="94">
        <v>5.3702362630530327E-4</v>
      </c>
      <c r="O162" s="94">
        <v>3.609662769729864E-5</v>
      </c>
    </row>
    <row r="163" spans="2:15">
      <c r="B163" s="86" t="s">
        <v>1111</v>
      </c>
      <c r="C163" s="83" t="s">
        <v>1112</v>
      </c>
      <c r="D163" s="96" t="s">
        <v>129</v>
      </c>
      <c r="E163" s="96" t="s">
        <v>963</v>
      </c>
      <c r="F163" s="96"/>
      <c r="G163" s="96" t="s">
        <v>1035</v>
      </c>
      <c r="H163" s="96" t="s">
        <v>172</v>
      </c>
      <c r="I163" s="93">
        <v>17506.999999999996</v>
      </c>
      <c r="J163" s="95">
        <v>63.05</v>
      </c>
      <c r="K163" s="83"/>
      <c r="L163" s="93">
        <v>53.065949999999987</v>
      </c>
      <c r="M163" s="94">
        <v>2.4337934409142869E-7</v>
      </c>
      <c r="N163" s="94">
        <v>4.9188349834646146E-4</v>
      </c>
      <c r="O163" s="94">
        <v>3.3062484852692395E-5</v>
      </c>
    </row>
    <row r="164" spans="2:15">
      <c r="B164" s="86" t="s">
        <v>1113</v>
      </c>
      <c r="C164" s="83" t="s">
        <v>1114</v>
      </c>
      <c r="D164" s="96" t="s">
        <v>962</v>
      </c>
      <c r="E164" s="96" t="s">
        <v>963</v>
      </c>
      <c r="F164" s="96"/>
      <c r="G164" s="96" t="s">
        <v>1009</v>
      </c>
      <c r="H164" s="96" t="s">
        <v>169</v>
      </c>
      <c r="I164" s="93">
        <v>158.99999999999997</v>
      </c>
      <c r="J164" s="95">
        <v>29543</v>
      </c>
      <c r="K164" s="83"/>
      <c r="L164" s="93">
        <v>171.45279999999997</v>
      </c>
      <c r="M164" s="94">
        <v>5.5686018245618431E-7</v>
      </c>
      <c r="N164" s="94">
        <v>1.5892451386490996E-3</v>
      </c>
      <c r="O164" s="94">
        <v>1.0682284219827778E-4</v>
      </c>
    </row>
    <row r="165" spans="2:15">
      <c r="B165" s="86" t="s">
        <v>1115</v>
      </c>
      <c r="C165" s="83" t="s">
        <v>1116</v>
      </c>
      <c r="D165" s="96" t="s">
        <v>962</v>
      </c>
      <c r="E165" s="96" t="s">
        <v>963</v>
      </c>
      <c r="F165" s="96"/>
      <c r="G165" s="96" t="s">
        <v>965</v>
      </c>
      <c r="H165" s="96" t="s">
        <v>169</v>
      </c>
      <c r="I165" s="93">
        <v>406.99999999999994</v>
      </c>
      <c r="J165" s="95">
        <v>19652</v>
      </c>
      <c r="K165" s="83"/>
      <c r="L165" s="93">
        <v>291.94028999999995</v>
      </c>
      <c r="M165" s="94">
        <v>3.9507074099802095E-7</v>
      </c>
      <c r="N165" s="94">
        <v>2.7060782131193444E-3</v>
      </c>
      <c r="O165" s="94">
        <v>1.8189199318990095E-4</v>
      </c>
    </row>
    <row r="166" spans="2:15">
      <c r="B166" s="86" t="s">
        <v>1117</v>
      </c>
      <c r="C166" s="83" t="s">
        <v>1118</v>
      </c>
      <c r="D166" s="96" t="s">
        <v>962</v>
      </c>
      <c r="E166" s="96" t="s">
        <v>963</v>
      </c>
      <c r="F166" s="96"/>
      <c r="G166" s="96" t="s">
        <v>981</v>
      </c>
      <c r="H166" s="96" t="s">
        <v>169</v>
      </c>
      <c r="I166" s="93">
        <v>223.99999999999997</v>
      </c>
      <c r="J166" s="95">
        <v>6070</v>
      </c>
      <c r="K166" s="93">
        <v>0.39244999999999997</v>
      </c>
      <c r="L166" s="93">
        <v>50.020769999999992</v>
      </c>
      <c r="M166" s="94">
        <v>8.3261969090749894E-8</v>
      </c>
      <c r="N166" s="94">
        <v>4.6365685222979575E-4</v>
      </c>
      <c r="O166" s="94">
        <v>3.116520010373903E-5</v>
      </c>
    </row>
    <row r="167" spans="2:15">
      <c r="B167" s="86" t="s">
        <v>1119</v>
      </c>
      <c r="C167" s="83" t="s">
        <v>1120</v>
      </c>
      <c r="D167" s="96" t="s">
        <v>968</v>
      </c>
      <c r="E167" s="96" t="s">
        <v>963</v>
      </c>
      <c r="F167" s="96"/>
      <c r="G167" s="96" t="s">
        <v>1121</v>
      </c>
      <c r="H167" s="96" t="s">
        <v>169</v>
      </c>
      <c r="I167" s="93">
        <v>1367.9999999999998</v>
      </c>
      <c r="J167" s="95">
        <v>9861</v>
      </c>
      <c r="K167" s="83"/>
      <c r="L167" s="93">
        <v>492.37944999999996</v>
      </c>
      <c r="M167" s="94">
        <v>1.780508700272051E-7</v>
      </c>
      <c r="N167" s="94">
        <v>4.564006229604985E-3</v>
      </c>
      <c r="O167" s="94">
        <v>3.06774647535793E-4</v>
      </c>
    </row>
    <row r="168" spans="2:15">
      <c r="B168" s="86" t="s">
        <v>1122</v>
      </c>
      <c r="C168" s="83" t="s">
        <v>1123</v>
      </c>
      <c r="D168" s="96" t="s">
        <v>962</v>
      </c>
      <c r="E168" s="96" t="s">
        <v>963</v>
      </c>
      <c r="F168" s="96"/>
      <c r="G168" s="96" t="s">
        <v>1024</v>
      </c>
      <c r="H168" s="96" t="s">
        <v>169</v>
      </c>
      <c r="I168" s="93">
        <v>93.999999999999986</v>
      </c>
      <c r="J168" s="95">
        <v>17056</v>
      </c>
      <c r="K168" s="83"/>
      <c r="L168" s="93">
        <v>58.51912999999999</v>
      </c>
      <c r="M168" s="94">
        <v>4.8983845752996343E-7</v>
      </c>
      <c r="N168" s="94">
        <v>5.4243058655486923E-4</v>
      </c>
      <c r="O168" s="94">
        <v>3.646006241700633E-5</v>
      </c>
    </row>
    <row r="169" spans="2:15">
      <c r="B169" s="86" t="s">
        <v>1124</v>
      </c>
      <c r="C169" s="83" t="s">
        <v>1125</v>
      </c>
      <c r="D169" s="96" t="s">
        <v>962</v>
      </c>
      <c r="E169" s="96" t="s">
        <v>963</v>
      </c>
      <c r="F169" s="96"/>
      <c r="G169" s="96" t="s">
        <v>1059</v>
      </c>
      <c r="H169" s="96" t="s">
        <v>169</v>
      </c>
      <c r="I169" s="93">
        <v>677.99999999999989</v>
      </c>
      <c r="J169" s="95">
        <v>2805</v>
      </c>
      <c r="K169" s="83"/>
      <c r="L169" s="93">
        <v>69.415329999999983</v>
      </c>
      <c r="M169" s="94">
        <v>1.7591358638928246E-6</v>
      </c>
      <c r="N169" s="94">
        <v>6.4343058702000201E-4</v>
      </c>
      <c r="O169" s="94">
        <v>4.3248887406512914E-5</v>
      </c>
    </row>
    <row r="170" spans="2:15">
      <c r="B170" s="86" t="s">
        <v>1126</v>
      </c>
      <c r="C170" s="83" t="s">
        <v>1127</v>
      </c>
      <c r="D170" s="96" t="s">
        <v>968</v>
      </c>
      <c r="E170" s="96" t="s">
        <v>963</v>
      </c>
      <c r="F170" s="96"/>
      <c r="G170" s="96" t="s">
        <v>1128</v>
      </c>
      <c r="H170" s="96" t="s">
        <v>169</v>
      </c>
      <c r="I170" s="93">
        <v>6773.9999999999991</v>
      </c>
      <c r="J170" s="95">
        <v>3614</v>
      </c>
      <c r="K170" s="83"/>
      <c r="L170" s="93">
        <v>893.56510999999989</v>
      </c>
      <c r="M170" s="94">
        <v>1.3141401693681463E-5</v>
      </c>
      <c r="N170" s="94">
        <v>8.2827110851146669E-3</v>
      </c>
      <c r="O170" s="94">
        <v>5.5673144293599602E-4</v>
      </c>
    </row>
    <row r="171" spans="2:15">
      <c r="B171" s="86" t="s">
        <v>1129</v>
      </c>
      <c r="C171" s="83" t="s">
        <v>1130</v>
      </c>
      <c r="D171" s="96" t="s">
        <v>28</v>
      </c>
      <c r="E171" s="96" t="s">
        <v>963</v>
      </c>
      <c r="F171" s="96"/>
      <c r="G171" s="96" t="s">
        <v>1024</v>
      </c>
      <c r="H171" s="96" t="s">
        <v>171</v>
      </c>
      <c r="I171" s="93">
        <v>3285.9999999999995</v>
      </c>
      <c r="J171" s="95">
        <v>607.79999999999995</v>
      </c>
      <c r="K171" s="83"/>
      <c r="L171" s="93">
        <v>84.984169999999978</v>
      </c>
      <c r="M171" s="94">
        <v>1.047061766132479E-6</v>
      </c>
      <c r="N171" s="94">
        <v>7.8774262674408731E-4</v>
      </c>
      <c r="O171" s="94">
        <v>5.2948978268430803E-5</v>
      </c>
    </row>
    <row r="172" spans="2:15">
      <c r="B172" s="86" t="s">
        <v>1131</v>
      </c>
      <c r="C172" s="83" t="s">
        <v>1132</v>
      </c>
      <c r="D172" s="96" t="s">
        <v>968</v>
      </c>
      <c r="E172" s="96" t="s">
        <v>963</v>
      </c>
      <c r="F172" s="96"/>
      <c r="G172" s="96" t="s">
        <v>1121</v>
      </c>
      <c r="H172" s="96" t="s">
        <v>169</v>
      </c>
      <c r="I172" s="93">
        <v>149.99999999999997</v>
      </c>
      <c r="J172" s="95">
        <v>39143</v>
      </c>
      <c r="K172" s="83"/>
      <c r="L172" s="93">
        <v>214.30792999999997</v>
      </c>
      <c r="M172" s="94">
        <v>3.4507146923580067E-7</v>
      </c>
      <c r="N172" s="94">
        <v>1.9864816201686504E-3</v>
      </c>
      <c r="O172" s="94">
        <v>1.3352352477317115E-4</v>
      </c>
    </row>
    <row r="173" spans="2:15">
      <c r="B173" s="86" t="s">
        <v>1133</v>
      </c>
      <c r="C173" s="83" t="s">
        <v>1134</v>
      </c>
      <c r="D173" s="96" t="s">
        <v>962</v>
      </c>
      <c r="E173" s="96" t="s">
        <v>963</v>
      </c>
      <c r="F173" s="96"/>
      <c r="G173" s="96" t="s">
        <v>789</v>
      </c>
      <c r="H173" s="96" t="s">
        <v>169</v>
      </c>
      <c r="I173" s="93">
        <v>146.99999999999997</v>
      </c>
      <c r="J173" s="95">
        <v>7968</v>
      </c>
      <c r="K173" s="93">
        <v>0.10731</v>
      </c>
      <c r="L173" s="93">
        <v>42.859609999999996</v>
      </c>
      <c r="M173" s="94">
        <v>1.1460257961519164E-7</v>
      </c>
      <c r="N173" s="94">
        <v>3.9727800792344216E-4</v>
      </c>
      <c r="O173" s="94">
        <v>2.6703473817340565E-5</v>
      </c>
    </row>
    <row r="174" spans="2:15">
      <c r="B174" s="86" t="s">
        <v>1135</v>
      </c>
      <c r="C174" s="83" t="s">
        <v>1136</v>
      </c>
      <c r="D174" s="96" t="s">
        <v>28</v>
      </c>
      <c r="E174" s="96" t="s">
        <v>963</v>
      </c>
      <c r="F174" s="96"/>
      <c r="G174" s="96" t="s">
        <v>1027</v>
      </c>
      <c r="H174" s="96" t="s">
        <v>171</v>
      </c>
      <c r="I174" s="93">
        <v>9553.9999999999982</v>
      </c>
      <c r="J174" s="95">
        <v>493</v>
      </c>
      <c r="K174" s="83"/>
      <c r="L174" s="93">
        <v>200.42039999999997</v>
      </c>
      <c r="M174" s="94">
        <v>1.6965264499388027E-6</v>
      </c>
      <c r="N174" s="94">
        <v>1.8577541246693435E-3</v>
      </c>
      <c r="O174" s="94">
        <v>1.2487096601814443E-4</v>
      </c>
    </row>
    <row r="175" spans="2:15">
      <c r="B175" s="86" t="s">
        <v>1137</v>
      </c>
      <c r="C175" s="83" t="s">
        <v>1138</v>
      </c>
      <c r="D175" s="96" t="s">
        <v>962</v>
      </c>
      <c r="E175" s="96" t="s">
        <v>963</v>
      </c>
      <c r="F175" s="96"/>
      <c r="G175" s="96" t="s">
        <v>1009</v>
      </c>
      <c r="H175" s="96" t="s">
        <v>169</v>
      </c>
      <c r="I175" s="93">
        <v>156.99999999999997</v>
      </c>
      <c r="J175" s="95">
        <v>30770</v>
      </c>
      <c r="K175" s="83"/>
      <c r="L175" s="93">
        <v>176.32748000000001</v>
      </c>
      <c r="M175" s="94">
        <v>9.0031109819913332E-7</v>
      </c>
      <c r="N175" s="94">
        <v>1.6344299445692717E-3</v>
      </c>
      <c r="O175" s="94">
        <v>1.0985998812069553E-4</v>
      </c>
    </row>
    <row r="176" spans="2:15">
      <c r="B176" s="86" t="s">
        <v>1139</v>
      </c>
      <c r="C176" s="83" t="s">
        <v>1140</v>
      </c>
      <c r="D176" s="96" t="s">
        <v>962</v>
      </c>
      <c r="E176" s="96" t="s">
        <v>963</v>
      </c>
      <c r="F176" s="96"/>
      <c r="G176" s="96" t="s">
        <v>1059</v>
      </c>
      <c r="H176" s="96" t="s">
        <v>169</v>
      </c>
      <c r="I176" s="93">
        <v>367.99999999999994</v>
      </c>
      <c r="J176" s="95">
        <v>5438</v>
      </c>
      <c r="K176" s="93">
        <v>0.53727999999999998</v>
      </c>
      <c r="L176" s="93">
        <v>73.580489999999998</v>
      </c>
      <c r="M176" s="94">
        <v>5.84292579136051E-7</v>
      </c>
      <c r="N176" s="94">
        <v>6.8203864872383945E-4</v>
      </c>
      <c r="O176" s="94">
        <v>4.5843970306358117E-5</v>
      </c>
    </row>
    <row r="177" spans="2:15">
      <c r="B177" s="86" t="s">
        <v>1141</v>
      </c>
      <c r="C177" s="83" t="s">
        <v>1142</v>
      </c>
      <c r="D177" s="96" t="s">
        <v>968</v>
      </c>
      <c r="E177" s="96" t="s">
        <v>963</v>
      </c>
      <c r="F177" s="96"/>
      <c r="G177" s="96" t="s">
        <v>965</v>
      </c>
      <c r="H177" s="96" t="s">
        <v>169</v>
      </c>
      <c r="I177" s="93">
        <v>561.99999999999989</v>
      </c>
      <c r="J177" s="95">
        <v>4406</v>
      </c>
      <c r="K177" s="83"/>
      <c r="L177" s="93">
        <v>90.38027000000001</v>
      </c>
      <c r="M177" s="94">
        <v>1.4116506390733341E-7</v>
      </c>
      <c r="N177" s="94">
        <v>8.377606240743406E-4</v>
      </c>
      <c r="O177" s="94">
        <v>5.6310992413350738E-5</v>
      </c>
    </row>
    <row r="178" spans="2:15">
      <c r="B178" s="86" t="s">
        <v>987</v>
      </c>
      <c r="C178" s="83" t="s">
        <v>988</v>
      </c>
      <c r="D178" s="96" t="s">
        <v>962</v>
      </c>
      <c r="E178" s="96" t="s">
        <v>963</v>
      </c>
      <c r="F178" s="96"/>
      <c r="G178" s="96" t="s">
        <v>736</v>
      </c>
      <c r="H178" s="96" t="s">
        <v>169</v>
      </c>
      <c r="I178" s="93">
        <v>90.999999999999986</v>
      </c>
      <c r="J178" s="95">
        <v>5319</v>
      </c>
      <c r="K178" s="83"/>
      <c r="L178" s="93">
        <v>17.667059999999999</v>
      </c>
      <c r="M178" s="94">
        <v>1.7978075401194086E-6</v>
      </c>
      <c r="N178" s="94">
        <v>1.6376104221816132E-4</v>
      </c>
      <c r="O178" s="94">
        <v>1.1007376738598061E-5</v>
      </c>
    </row>
    <row r="179" spans="2:15">
      <c r="B179" s="86" t="s">
        <v>1143</v>
      </c>
      <c r="C179" s="83" t="s">
        <v>1144</v>
      </c>
      <c r="D179" s="96" t="s">
        <v>968</v>
      </c>
      <c r="E179" s="96" t="s">
        <v>963</v>
      </c>
      <c r="F179" s="96"/>
      <c r="G179" s="96" t="s">
        <v>1027</v>
      </c>
      <c r="H179" s="96" t="s">
        <v>169</v>
      </c>
      <c r="I179" s="93">
        <v>263.99999999999994</v>
      </c>
      <c r="J179" s="95">
        <v>8327</v>
      </c>
      <c r="K179" s="83"/>
      <c r="L179" s="93">
        <v>80.238969999999981</v>
      </c>
      <c r="M179" s="94">
        <v>2.2233697935801162E-7</v>
      </c>
      <c r="N179" s="94">
        <v>7.4375800805067597E-4</v>
      </c>
      <c r="O179" s="94">
        <v>4.9992504237098166E-5</v>
      </c>
    </row>
    <row r="180" spans="2:15">
      <c r="B180" s="86" t="s">
        <v>1145</v>
      </c>
      <c r="C180" s="83" t="s">
        <v>1146</v>
      </c>
      <c r="D180" s="96" t="s">
        <v>1064</v>
      </c>
      <c r="E180" s="96" t="s">
        <v>963</v>
      </c>
      <c r="F180" s="96"/>
      <c r="G180" s="96" t="s">
        <v>709</v>
      </c>
      <c r="H180" s="96" t="s">
        <v>174</v>
      </c>
      <c r="I180" s="93">
        <v>33736.999999999993</v>
      </c>
      <c r="J180" s="95">
        <v>597</v>
      </c>
      <c r="K180" s="93">
        <v>1.0782799999999999</v>
      </c>
      <c r="L180" s="93">
        <v>94.776169999999979</v>
      </c>
      <c r="M180" s="94">
        <v>1.5989933124475679E-6</v>
      </c>
      <c r="N180" s="94">
        <v>8.7850748096432744E-4</v>
      </c>
      <c r="O180" s="94">
        <v>5.90498367601296E-5</v>
      </c>
    </row>
    <row r="181" spans="2:15">
      <c r="B181" s="86" t="s">
        <v>1147</v>
      </c>
      <c r="C181" s="83" t="s">
        <v>1148</v>
      </c>
      <c r="D181" s="96" t="s">
        <v>962</v>
      </c>
      <c r="E181" s="96" t="s">
        <v>963</v>
      </c>
      <c r="F181" s="96"/>
      <c r="G181" s="96" t="s">
        <v>981</v>
      </c>
      <c r="H181" s="96" t="s">
        <v>169</v>
      </c>
      <c r="I181" s="93">
        <v>1036.9999999999998</v>
      </c>
      <c r="J181" s="95">
        <v>3628</v>
      </c>
      <c r="K181" s="83"/>
      <c r="L181" s="93">
        <v>137.32160999999996</v>
      </c>
      <c r="M181" s="94">
        <v>1.7727795619382309E-7</v>
      </c>
      <c r="N181" s="94">
        <v>1.2728733571220044E-3</v>
      </c>
      <c r="O181" s="94">
        <v>8.5557568470409588E-5</v>
      </c>
    </row>
    <row r="182" spans="2:15">
      <c r="B182" s="86" t="s">
        <v>1149</v>
      </c>
      <c r="C182" s="83" t="s">
        <v>1150</v>
      </c>
      <c r="D182" s="96" t="s">
        <v>962</v>
      </c>
      <c r="E182" s="96" t="s">
        <v>963</v>
      </c>
      <c r="F182" s="96"/>
      <c r="G182" s="96" t="s">
        <v>631</v>
      </c>
      <c r="H182" s="96" t="s">
        <v>169</v>
      </c>
      <c r="I182" s="93">
        <v>686.99999999999989</v>
      </c>
      <c r="J182" s="95">
        <v>6569</v>
      </c>
      <c r="K182" s="83"/>
      <c r="L182" s="93">
        <v>164.72095999999996</v>
      </c>
      <c r="M182" s="94">
        <v>1.2909020530416056E-6</v>
      </c>
      <c r="N182" s="94">
        <v>1.5268457844585378E-3</v>
      </c>
      <c r="O182" s="94">
        <v>1.0262860167246511E-4</v>
      </c>
    </row>
    <row r="183" spans="2:15">
      <c r="B183" s="86" t="s">
        <v>1151</v>
      </c>
      <c r="C183" s="83" t="s">
        <v>1152</v>
      </c>
      <c r="D183" s="96" t="s">
        <v>28</v>
      </c>
      <c r="E183" s="96" t="s">
        <v>963</v>
      </c>
      <c r="F183" s="96"/>
      <c r="G183" s="96" t="s">
        <v>1153</v>
      </c>
      <c r="H183" s="96" t="s">
        <v>171</v>
      </c>
      <c r="I183" s="93">
        <v>291.99999999999994</v>
      </c>
      <c r="J183" s="95">
        <v>5894</v>
      </c>
      <c r="K183" s="93">
        <v>2.4849800000000002</v>
      </c>
      <c r="L183" s="93">
        <v>75.717289999999977</v>
      </c>
      <c r="M183" s="94">
        <v>1.264756470318682E-6</v>
      </c>
      <c r="N183" s="94">
        <v>7.0184526029428546E-4</v>
      </c>
      <c r="O183" s="94">
        <v>4.7175293266433885E-5</v>
      </c>
    </row>
    <row r="184" spans="2:15">
      <c r="B184" s="86" t="s">
        <v>1154</v>
      </c>
      <c r="C184" s="83" t="s">
        <v>1155</v>
      </c>
      <c r="D184" s="96" t="s">
        <v>962</v>
      </c>
      <c r="E184" s="96" t="s">
        <v>963</v>
      </c>
      <c r="F184" s="96"/>
      <c r="G184" s="96" t="s">
        <v>1009</v>
      </c>
      <c r="H184" s="96" t="s">
        <v>169</v>
      </c>
      <c r="I184" s="93">
        <v>243.99999999999997</v>
      </c>
      <c r="J184" s="95">
        <v>19318</v>
      </c>
      <c r="K184" s="83"/>
      <c r="L184" s="93">
        <v>172.04610999999997</v>
      </c>
      <c r="M184" s="94">
        <v>8.4943429068755427E-7</v>
      </c>
      <c r="N184" s="94">
        <v>1.5947446990716293E-3</v>
      </c>
      <c r="O184" s="94">
        <v>1.0719250113942461E-4</v>
      </c>
    </row>
    <row r="185" spans="2:15">
      <c r="B185" s="86" t="s">
        <v>1156</v>
      </c>
      <c r="C185" s="83" t="s">
        <v>1157</v>
      </c>
      <c r="D185" s="96" t="s">
        <v>129</v>
      </c>
      <c r="E185" s="96" t="s">
        <v>963</v>
      </c>
      <c r="F185" s="96"/>
      <c r="G185" s="96" t="s">
        <v>1059</v>
      </c>
      <c r="H185" s="96" t="s">
        <v>172</v>
      </c>
      <c r="I185" s="93">
        <v>447.99999999999994</v>
      </c>
      <c r="J185" s="95">
        <v>4201</v>
      </c>
      <c r="K185" s="83"/>
      <c r="L185" s="93">
        <v>90.479460000000003</v>
      </c>
      <c r="M185" s="94">
        <v>3.4084084285594713E-7</v>
      </c>
      <c r="N185" s="94">
        <v>8.3868004461050329E-4</v>
      </c>
      <c r="O185" s="94">
        <v>5.6372792265657886E-5</v>
      </c>
    </row>
    <row r="186" spans="2:15">
      <c r="B186" s="86" t="s">
        <v>1158</v>
      </c>
      <c r="C186" s="83" t="s">
        <v>1159</v>
      </c>
      <c r="D186" s="96" t="s">
        <v>145</v>
      </c>
      <c r="E186" s="96" t="s">
        <v>963</v>
      </c>
      <c r="F186" s="96"/>
      <c r="G186" s="96" t="s">
        <v>981</v>
      </c>
      <c r="H186" s="96" t="s">
        <v>1010</v>
      </c>
      <c r="I186" s="93">
        <v>71.999999999999986</v>
      </c>
      <c r="J186" s="95">
        <v>22055</v>
      </c>
      <c r="K186" s="83"/>
      <c r="L186" s="93">
        <v>58.394049999999986</v>
      </c>
      <c r="M186" s="94">
        <v>1.0248195641470859E-7</v>
      </c>
      <c r="N186" s="94">
        <v>5.4127118418907389E-4</v>
      </c>
      <c r="O186" s="94">
        <v>3.6382131924753299E-5</v>
      </c>
    </row>
    <row r="187" spans="2:15">
      <c r="B187" s="86" t="s">
        <v>1160</v>
      </c>
      <c r="C187" s="83" t="s">
        <v>1161</v>
      </c>
      <c r="D187" s="96" t="s">
        <v>129</v>
      </c>
      <c r="E187" s="96" t="s">
        <v>963</v>
      </c>
      <c r="F187" s="96"/>
      <c r="G187" s="96" t="s">
        <v>709</v>
      </c>
      <c r="H187" s="96" t="s">
        <v>172</v>
      </c>
      <c r="I187" s="93">
        <v>3508.9999999999995</v>
      </c>
      <c r="J187" s="95">
        <v>2629</v>
      </c>
      <c r="K187" s="83"/>
      <c r="L187" s="93">
        <v>443.4996099999999</v>
      </c>
      <c r="M187" s="94">
        <v>7.6330131669694651E-7</v>
      </c>
      <c r="N187" s="94">
        <v>4.1109249845162725E-3</v>
      </c>
      <c r="O187" s="94">
        <v>2.763202983796575E-4</v>
      </c>
    </row>
    <row r="188" spans="2:15">
      <c r="B188" s="86" t="s">
        <v>1162</v>
      </c>
      <c r="C188" s="83" t="s">
        <v>1163</v>
      </c>
      <c r="D188" s="96" t="s">
        <v>962</v>
      </c>
      <c r="E188" s="96" t="s">
        <v>963</v>
      </c>
      <c r="F188" s="96"/>
      <c r="G188" s="96" t="s">
        <v>1024</v>
      </c>
      <c r="H188" s="96" t="s">
        <v>169</v>
      </c>
      <c r="I188" s="93">
        <v>85.999999999999986</v>
      </c>
      <c r="J188" s="95">
        <v>20389</v>
      </c>
      <c r="K188" s="83"/>
      <c r="L188" s="93">
        <v>64.001069999999999</v>
      </c>
      <c r="M188" s="94">
        <v>3.4222045364106641E-7</v>
      </c>
      <c r="N188" s="94">
        <v>5.9324425944540281E-4</v>
      </c>
      <c r="O188" s="94">
        <v>3.9875558760958882E-5</v>
      </c>
    </row>
    <row r="189" spans="2:15">
      <c r="B189" s="86" t="s">
        <v>991</v>
      </c>
      <c r="C189" s="83" t="s">
        <v>992</v>
      </c>
      <c r="D189" s="96" t="s">
        <v>968</v>
      </c>
      <c r="E189" s="96" t="s">
        <v>963</v>
      </c>
      <c r="F189" s="96"/>
      <c r="G189" s="96" t="s">
        <v>198</v>
      </c>
      <c r="H189" s="96" t="s">
        <v>169</v>
      </c>
      <c r="I189" s="93">
        <v>1645.9999999999998</v>
      </c>
      <c r="J189" s="95">
        <v>977</v>
      </c>
      <c r="K189" s="83"/>
      <c r="L189" s="93">
        <v>58.697179999999996</v>
      </c>
      <c r="M189" s="94">
        <v>3.3079819192058974E-5</v>
      </c>
      <c r="N189" s="94">
        <v>5.4408098303096344E-4</v>
      </c>
      <c r="O189" s="94">
        <v>3.6570995612926165E-5</v>
      </c>
    </row>
    <row r="190" spans="2:15">
      <c r="B190" s="86" t="s">
        <v>1164</v>
      </c>
      <c r="C190" s="83" t="s">
        <v>1165</v>
      </c>
      <c r="D190" s="96" t="s">
        <v>28</v>
      </c>
      <c r="E190" s="96" t="s">
        <v>963</v>
      </c>
      <c r="F190" s="96"/>
      <c r="G190" s="96" t="s">
        <v>1009</v>
      </c>
      <c r="H190" s="96" t="s">
        <v>171</v>
      </c>
      <c r="I190" s="93">
        <v>258.99999999999994</v>
      </c>
      <c r="J190" s="95">
        <v>11272</v>
      </c>
      <c r="K190" s="83"/>
      <c r="L190" s="93">
        <v>124.22542999999997</v>
      </c>
      <c r="M190" s="94">
        <v>3.0470588235294113E-7</v>
      </c>
      <c r="N190" s="94">
        <v>1.1514811115601147E-3</v>
      </c>
      <c r="O190" s="94">
        <v>7.739805652577971E-5</v>
      </c>
    </row>
    <row r="191" spans="2:15">
      <c r="B191" s="86" t="s">
        <v>1166</v>
      </c>
      <c r="C191" s="83" t="s">
        <v>1167</v>
      </c>
      <c r="D191" s="96" t="s">
        <v>962</v>
      </c>
      <c r="E191" s="96" t="s">
        <v>963</v>
      </c>
      <c r="F191" s="96"/>
      <c r="G191" s="96" t="s">
        <v>631</v>
      </c>
      <c r="H191" s="96" t="s">
        <v>169</v>
      </c>
      <c r="I191" s="93">
        <v>334.99999999999994</v>
      </c>
      <c r="J191" s="95">
        <v>17019</v>
      </c>
      <c r="K191" s="83"/>
      <c r="L191" s="93">
        <v>208.09982999999997</v>
      </c>
      <c r="M191" s="94">
        <v>1.0817272584296856E-6</v>
      </c>
      <c r="N191" s="94">
        <v>1.9289369621330423E-3</v>
      </c>
      <c r="O191" s="94">
        <v>1.2965559793469943E-4</v>
      </c>
    </row>
    <row r="192" spans="2:15">
      <c r="B192" s="86" t="s">
        <v>1168</v>
      </c>
      <c r="C192" s="83" t="s">
        <v>1169</v>
      </c>
      <c r="D192" s="96" t="s">
        <v>962</v>
      </c>
      <c r="E192" s="96" t="s">
        <v>963</v>
      </c>
      <c r="F192" s="96"/>
      <c r="G192" s="96" t="s">
        <v>631</v>
      </c>
      <c r="H192" s="96" t="s">
        <v>169</v>
      </c>
      <c r="I192" s="93">
        <v>150.99999999999997</v>
      </c>
      <c r="J192" s="95">
        <v>10053</v>
      </c>
      <c r="K192" s="93">
        <v>0.44782</v>
      </c>
      <c r="L192" s="93">
        <v>55.854929999999996</v>
      </c>
      <c r="M192" s="94">
        <v>1.7077049078228951E-6</v>
      </c>
      <c r="N192" s="94">
        <v>5.1773535324057564E-4</v>
      </c>
      <c r="O192" s="94">
        <v>3.4800145424197517E-5</v>
      </c>
    </row>
    <row r="193" spans="2:15">
      <c r="B193" s="86" t="s">
        <v>1170</v>
      </c>
      <c r="C193" s="83" t="s">
        <v>1171</v>
      </c>
      <c r="D193" s="96" t="s">
        <v>962</v>
      </c>
      <c r="E193" s="96" t="s">
        <v>963</v>
      </c>
      <c r="F193" s="96"/>
      <c r="G193" s="96" t="s">
        <v>1084</v>
      </c>
      <c r="H193" s="96" t="s">
        <v>169</v>
      </c>
      <c r="I193" s="93">
        <v>480.99999999999994</v>
      </c>
      <c r="J193" s="95">
        <v>5088</v>
      </c>
      <c r="K193" s="83"/>
      <c r="L193" s="93">
        <v>89.327469999999991</v>
      </c>
      <c r="M193" s="94">
        <v>8.2959179385596655E-7</v>
      </c>
      <c r="N193" s="94">
        <v>8.2800191915981139E-4</v>
      </c>
      <c r="O193" s="94">
        <v>5.5655050438262848E-5</v>
      </c>
    </row>
    <row r="194" spans="2:15">
      <c r="B194" s="86" t="s">
        <v>1172</v>
      </c>
      <c r="C194" s="83" t="s">
        <v>1173</v>
      </c>
      <c r="D194" s="96" t="s">
        <v>962</v>
      </c>
      <c r="E194" s="96" t="s">
        <v>963</v>
      </c>
      <c r="F194" s="96"/>
      <c r="G194" s="96" t="s">
        <v>1024</v>
      </c>
      <c r="H194" s="96" t="s">
        <v>169</v>
      </c>
      <c r="I194" s="93">
        <v>554.99999999999989</v>
      </c>
      <c r="J194" s="95">
        <v>3338</v>
      </c>
      <c r="K194" s="83"/>
      <c r="L194" s="93">
        <v>67.619539999999972</v>
      </c>
      <c r="M194" s="94">
        <v>7.353363907216032E-7</v>
      </c>
      <c r="N194" s="94">
        <v>6.2678489486720727E-4</v>
      </c>
      <c r="O194" s="94">
        <v>4.2130029086373228E-5</v>
      </c>
    </row>
    <row r="195" spans="2:15">
      <c r="B195" s="86" t="s">
        <v>1174</v>
      </c>
      <c r="C195" s="83" t="s">
        <v>1175</v>
      </c>
      <c r="D195" s="96" t="s">
        <v>28</v>
      </c>
      <c r="E195" s="96" t="s">
        <v>963</v>
      </c>
      <c r="F195" s="96"/>
      <c r="G195" s="96" t="s">
        <v>709</v>
      </c>
      <c r="H195" s="96" t="s">
        <v>171</v>
      </c>
      <c r="I195" s="93">
        <v>1439.9999999999998</v>
      </c>
      <c r="J195" s="95">
        <v>5221</v>
      </c>
      <c r="K195" s="83"/>
      <c r="L195" s="93">
        <v>319.90862999999996</v>
      </c>
      <c r="M195" s="94">
        <v>5.4047705112333904E-7</v>
      </c>
      <c r="N195" s="94">
        <v>2.9653247718287104E-3</v>
      </c>
      <c r="O195" s="94">
        <v>1.9931753287410431E-4</v>
      </c>
    </row>
    <row r="196" spans="2:15">
      <c r="B196" s="86" t="s">
        <v>1176</v>
      </c>
      <c r="C196" s="83" t="s">
        <v>1177</v>
      </c>
      <c r="D196" s="96" t="s">
        <v>968</v>
      </c>
      <c r="E196" s="96" t="s">
        <v>963</v>
      </c>
      <c r="F196" s="96"/>
      <c r="G196" s="96" t="s">
        <v>1017</v>
      </c>
      <c r="H196" s="96" t="s">
        <v>169</v>
      </c>
      <c r="I196" s="93">
        <v>498.99999999999994</v>
      </c>
      <c r="J196" s="95">
        <v>5571</v>
      </c>
      <c r="K196" s="83"/>
      <c r="L196" s="93">
        <v>101.46740999999997</v>
      </c>
      <c r="M196" s="94">
        <v>4.0046995108632724E-6</v>
      </c>
      <c r="N196" s="94">
        <v>9.4053050211962146E-4</v>
      </c>
      <c r="O196" s="94">
        <v>6.3218781651264673E-5</v>
      </c>
    </row>
    <row r="197" spans="2:15">
      <c r="B197" s="86" t="s">
        <v>1178</v>
      </c>
      <c r="C197" s="83" t="s">
        <v>1179</v>
      </c>
      <c r="D197" s="96" t="s">
        <v>962</v>
      </c>
      <c r="E197" s="96" t="s">
        <v>963</v>
      </c>
      <c r="F197" s="96"/>
      <c r="G197" s="96" t="s">
        <v>1084</v>
      </c>
      <c r="H197" s="96" t="s">
        <v>169</v>
      </c>
      <c r="I197" s="93">
        <v>127.99999999999999</v>
      </c>
      <c r="J197" s="95">
        <v>6973</v>
      </c>
      <c r="K197" s="83"/>
      <c r="L197" s="93">
        <v>32.577859999999994</v>
      </c>
      <c r="M197" s="94">
        <v>4.6165138912544009E-7</v>
      </c>
      <c r="N197" s="94">
        <v>3.0197352059920256E-4</v>
      </c>
      <c r="O197" s="94">
        <v>2.0297478944278462E-5</v>
      </c>
    </row>
    <row r="198" spans="2:15">
      <c r="B198" s="86" t="s">
        <v>1180</v>
      </c>
      <c r="C198" s="83" t="s">
        <v>1181</v>
      </c>
      <c r="D198" s="96" t="s">
        <v>962</v>
      </c>
      <c r="E198" s="96" t="s">
        <v>963</v>
      </c>
      <c r="F198" s="96"/>
      <c r="G198" s="96" t="s">
        <v>1035</v>
      </c>
      <c r="H198" s="96" t="s">
        <v>169</v>
      </c>
      <c r="I198" s="93">
        <v>659.99999999999989</v>
      </c>
      <c r="J198" s="95">
        <v>5002</v>
      </c>
      <c r="K198" s="93">
        <v>0.72270000000000001</v>
      </c>
      <c r="L198" s="93">
        <v>121.22087999999998</v>
      </c>
      <c r="M198" s="94">
        <v>4.0183630497095301E-7</v>
      </c>
      <c r="N198" s="94">
        <v>1.1236310765573142E-3</v>
      </c>
      <c r="O198" s="94">
        <v>7.5526086102859605E-5</v>
      </c>
    </row>
    <row r="199" spans="2:15">
      <c r="B199" s="86" t="s">
        <v>1182</v>
      </c>
      <c r="C199" s="83" t="s">
        <v>1183</v>
      </c>
      <c r="D199" s="96" t="s">
        <v>28</v>
      </c>
      <c r="E199" s="96" t="s">
        <v>963</v>
      </c>
      <c r="F199" s="96"/>
      <c r="G199" s="96" t="s">
        <v>1009</v>
      </c>
      <c r="H199" s="96" t="s">
        <v>171</v>
      </c>
      <c r="I199" s="93">
        <v>681.99999999999989</v>
      </c>
      <c r="J199" s="95">
        <v>8236</v>
      </c>
      <c r="K199" s="83"/>
      <c r="L199" s="93">
        <v>239.00691999999995</v>
      </c>
      <c r="M199" s="94">
        <v>1.143694073936243E-6</v>
      </c>
      <c r="N199" s="94">
        <v>2.2154236367880505E-3</v>
      </c>
      <c r="O199" s="94">
        <v>1.4891211166837988E-4</v>
      </c>
    </row>
    <row r="200" spans="2:15">
      <c r="B200" s="86" t="s">
        <v>1184</v>
      </c>
      <c r="C200" s="83" t="s">
        <v>1185</v>
      </c>
      <c r="D200" s="96" t="s">
        <v>962</v>
      </c>
      <c r="E200" s="96" t="s">
        <v>963</v>
      </c>
      <c r="F200" s="96"/>
      <c r="G200" s="96" t="s">
        <v>965</v>
      </c>
      <c r="H200" s="96" t="s">
        <v>169</v>
      </c>
      <c r="I200" s="93">
        <v>596.99999999999989</v>
      </c>
      <c r="J200" s="95">
        <v>13245</v>
      </c>
      <c r="K200" s="83"/>
      <c r="L200" s="93">
        <v>288.61516999999992</v>
      </c>
      <c r="M200" s="94">
        <v>3.3423586553293401E-7</v>
      </c>
      <c r="N200" s="94">
        <v>2.675256722916648E-3</v>
      </c>
      <c r="O200" s="94">
        <v>1.7982029317071004E-4</v>
      </c>
    </row>
    <row r="201" spans="2:15">
      <c r="B201" s="86" t="s">
        <v>1186</v>
      </c>
      <c r="C201" s="83" t="s">
        <v>1187</v>
      </c>
      <c r="D201" s="96" t="s">
        <v>28</v>
      </c>
      <c r="E201" s="96" t="s">
        <v>963</v>
      </c>
      <c r="F201" s="96"/>
      <c r="G201" s="96" t="s">
        <v>1030</v>
      </c>
      <c r="H201" s="96" t="s">
        <v>171</v>
      </c>
      <c r="I201" s="93">
        <v>56.999999999999993</v>
      </c>
      <c r="J201" s="95">
        <v>14180</v>
      </c>
      <c r="K201" s="83"/>
      <c r="L201" s="93">
        <v>34.392269999999989</v>
      </c>
      <c r="M201" s="94">
        <v>2.7642335050851831E-7</v>
      </c>
      <c r="N201" s="94">
        <v>3.1879180686817169E-4</v>
      </c>
      <c r="O201" s="94">
        <v>2.1427938365839242E-5</v>
      </c>
    </row>
    <row r="202" spans="2:15">
      <c r="B202" s="86" t="s">
        <v>1188</v>
      </c>
      <c r="C202" s="83" t="s">
        <v>1189</v>
      </c>
      <c r="D202" s="96" t="s">
        <v>962</v>
      </c>
      <c r="E202" s="96" t="s">
        <v>963</v>
      </c>
      <c r="F202" s="96"/>
      <c r="G202" s="96" t="s">
        <v>1056</v>
      </c>
      <c r="H202" s="96" t="s">
        <v>169</v>
      </c>
      <c r="I202" s="93">
        <v>1130.9999999999998</v>
      </c>
      <c r="J202" s="95">
        <v>8565</v>
      </c>
      <c r="K202" s="83"/>
      <c r="L202" s="93">
        <v>353.57604999999995</v>
      </c>
      <c r="M202" s="94">
        <v>3.8328012235513354E-7</v>
      </c>
      <c r="N202" s="94">
        <v>3.2773977363172316E-3</v>
      </c>
      <c r="O202" s="94">
        <v>2.202938569346221E-4</v>
      </c>
    </row>
    <row r="203" spans="2:15">
      <c r="B203" s="86" t="s">
        <v>1190</v>
      </c>
      <c r="C203" s="83" t="s">
        <v>1191</v>
      </c>
      <c r="D203" s="96" t="s">
        <v>962</v>
      </c>
      <c r="E203" s="96" t="s">
        <v>963</v>
      </c>
      <c r="F203" s="96"/>
      <c r="G203" s="96" t="s">
        <v>1035</v>
      </c>
      <c r="H203" s="96" t="s">
        <v>169</v>
      </c>
      <c r="I203" s="93">
        <v>1781.9999999999998</v>
      </c>
      <c r="J203" s="95">
        <v>5544</v>
      </c>
      <c r="K203" s="83"/>
      <c r="L203" s="93">
        <v>360.59838999999988</v>
      </c>
      <c r="M203" s="94">
        <v>3.6569795580716029E-7</v>
      </c>
      <c r="N203" s="94">
        <v>3.3424898182601395E-3</v>
      </c>
      <c r="O203" s="94">
        <v>2.2466909208786922E-4</v>
      </c>
    </row>
    <row r="204" spans="2:15">
      <c r="B204" s="86" t="s">
        <v>1192</v>
      </c>
      <c r="C204" s="83" t="s">
        <v>1193</v>
      </c>
      <c r="D204" s="96" t="s">
        <v>129</v>
      </c>
      <c r="E204" s="96" t="s">
        <v>963</v>
      </c>
      <c r="F204" s="96"/>
      <c r="G204" s="96" t="s">
        <v>1153</v>
      </c>
      <c r="H204" s="96" t="s">
        <v>172</v>
      </c>
      <c r="I204" s="93">
        <v>990.99999999999989</v>
      </c>
      <c r="J204" s="95">
        <v>1193</v>
      </c>
      <c r="K204" s="93">
        <v>1.77704</v>
      </c>
      <c r="L204" s="93">
        <v>58.614339999999991</v>
      </c>
      <c r="M204" s="94">
        <v>7.8542825690491848E-7</v>
      </c>
      <c r="N204" s="94">
        <v>5.4331311533043186E-4</v>
      </c>
      <c r="O204" s="94">
        <v>3.6519382549460853E-5</v>
      </c>
    </row>
    <row r="205" spans="2:15">
      <c r="B205" s="86" t="s">
        <v>1194</v>
      </c>
      <c r="C205" s="83" t="s">
        <v>1195</v>
      </c>
      <c r="D205" s="96" t="s">
        <v>28</v>
      </c>
      <c r="E205" s="96" t="s">
        <v>963</v>
      </c>
      <c r="F205" s="96"/>
      <c r="G205" s="96" t="s">
        <v>1017</v>
      </c>
      <c r="H205" s="96" t="s">
        <v>171</v>
      </c>
      <c r="I205" s="93">
        <v>1113.9999999999998</v>
      </c>
      <c r="J205" s="95">
        <v>4787</v>
      </c>
      <c r="K205" s="83"/>
      <c r="L205" s="93">
        <v>226.91248999999996</v>
      </c>
      <c r="M205" s="94">
        <v>4.483177776857174E-6</v>
      </c>
      <c r="N205" s="94">
        <v>2.1033168990606302E-3</v>
      </c>
      <c r="O205" s="94">
        <v>1.4137673524193414E-4</v>
      </c>
    </row>
    <row r="206" spans="2:15">
      <c r="B206" s="160"/>
      <c r="C206" s="160"/>
      <c r="D206" s="160"/>
      <c r="E206" s="161"/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</row>
    <row r="207" spans="2:15">
      <c r="B207" s="160"/>
      <c r="C207" s="160"/>
      <c r="D207" s="160"/>
      <c r="E207" s="161"/>
      <c r="F207" s="161"/>
      <c r="G207" s="161"/>
      <c r="H207" s="161"/>
      <c r="I207" s="161"/>
      <c r="J207" s="161"/>
      <c r="K207" s="161"/>
      <c r="L207" s="161"/>
      <c r="M207" s="161"/>
      <c r="N207" s="161"/>
      <c r="O207" s="161"/>
    </row>
    <row r="208" spans="2:15">
      <c r="B208" s="160"/>
      <c r="C208" s="160"/>
      <c r="D208" s="160"/>
      <c r="E208" s="161"/>
      <c r="F208" s="161"/>
      <c r="G208" s="161"/>
      <c r="H208" s="161"/>
      <c r="I208" s="161"/>
      <c r="J208" s="161"/>
      <c r="K208" s="161"/>
      <c r="L208" s="161"/>
      <c r="M208" s="161"/>
      <c r="N208" s="161"/>
      <c r="O208" s="161"/>
    </row>
    <row r="209" spans="2:7">
      <c r="B209" s="98" t="s">
        <v>258</v>
      </c>
      <c r="E209" s="1"/>
      <c r="F209" s="1"/>
      <c r="G209" s="1"/>
    </row>
    <row r="210" spans="2:7">
      <c r="B210" s="98" t="s">
        <v>118</v>
      </c>
      <c r="E210" s="1"/>
      <c r="F210" s="1"/>
      <c r="G210" s="1"/>
    </row>
    <row r="211" spans="2:7">
      <c r="B211" s="98" t="s">
        <v>241</v>
      </c>
      <c r="E211" s="1"/>
      <c r="F211" s="1"/>
      <c r="G211" s="1"/>
    </row>
    <row r="212" spans="2:7">
      <c r="B212" s="98" t="s">
        <v>249</v>
      </c>
      <c r="E212" s="1"/>
      <c r="F212" s="1"/>
      <c r="G212" s="1"/>
    </row>
    <row r="213" spans="2:7">
      <c r="B213" s="98" t="s">
        <v>255</v>
      </c>
      <c r="E213" s="1"/>
      <c r="F213" s="1"/>
      <c r="G213" s="1"/>
    </row>
    <row r="214" spans="2:7">
      <c r="E214" s="1"/>
      <c r="F214" s="1"/>
      <c r="G214" s="1"/>
    </row>
    <row r="215" spans="2:7">
      <c r="E215" s="1"/>
      <c r="F215" s="1"/>
      <c r="G215" s="1"/>
    </row>
    <row r="216" spans="2:7">
      <c r="E216" s="1"/>
      <c r="F216" s="1"/>
      <c r="G216" s="1"/>
    </row>
    <row r="217" spans="2:7">
      <c r="E217" s="1"/>
      <c r="F217" s="1"/>
      <c r="G217" s="1"/>
    </row>
    <row r="218" spans="2:7">
      <c r="E218" s="1"/>
      <c r="F218" s="1"/>
      <c r="G218" s="1"/>
    </row>
    <row r="219" spans="2:7">
      <c r="E219" s="1"/>
      <c r="F219" s="1"/>
      <c r="G219" s="1"/>
    </row>
    <row r="220" spans="2:7">
      <c r="E220" s="1"/>
      <c r="F220" s="1"/>
      <c r="G220" s="1"/>
    </row>
    <row r="221" spans="2:7">
      <c r="E221" s="1"/>
      <c r="F221" s="1"/>
      <c r="G221" s="1"/>
    </row>
    <row r="222" spans="2:7">
      <c r="E222" s="1"/>
      <c r="F222" s="1"/>
      <c r="G222" s="1"/>
    </row>
    <row r="223" spans="2:7">
      <c r="E223" s="1"/>
      <c r="F223" s="1"/>
      <c r="G223" s="1"/>
    </row>
    <row r="224" spans="2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211 B213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" style="2" bestFit="1" customWidth="1"/>
    <col min="3" max="3" width="19.5703125" style="2" customWidth="1"/>
    <col min="4" max="4" width="9.7109375" style="2" bestFit="1" customWidth="1"/>
    <col min="5" max="5" width="11.28515625" style="2" bestFit="1" customWidth="1"/>
    <col min="6" max="6" width="6.85546875" style="2" customWidth="1"/>
    <col min="7" max="7" width="12.28515625" style="2" bestFit="1" customWidth="1"/>
    <col min="8" max="8" width="14.28515625" style="1" bestFit="1" customWidth="1"/>
    <col min="9" max="9" width="10.7109375" style="1" bestFit="1" customWidth="1"/>
    <col min="10" max="10" width="10.28515625" style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185</v>
      </c>
      <c r="C1" s="77" t="s" vm="1">
        <v>259</v>
      </c>
    </row>
    <row r="2" spans="2:63">
      <c r="B2" s="57" t="s">
        <v>184</v>
      </c>
      <c r="C2" s="77" t="s">
        <v>260</v>
      </c>
    </row>
    <row r="3" spans="2:63">
      <c r="B3" s="57" t="s">
        <v>186</v>
      </c>
      <c r="C3" s="77" t="s">
        <v>261</v>
      </c>
    </row>
    <row r="4" spans="2:63">
      <c r="B4" s="57" t="s">
        <v>187</v>
      </c>
      <c r="C4" s="77">
        <v>9606</v>
      </c>
    </row>
    <row r="6" spans="2:63" ht="26.25" customHeight="1">
      <c r="B6" s="154" t="s">
        <v>215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6"/>
      <c r="BK6" s="3"/>
    </row>
    <row r="7" spans="2:63" ht="26.25" customHeight="1">
      <c r="B7" s="154" t="s">
        <v>96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6"/>
      <c r="BH7" s="3"/>
      <c r="BK7" s="3"/>
    </row>
    <row r="8" spans="2:63" s="3" customFormat="1" ht="74.25" customHeight="1">
      <c r="B8" s="23" t="s">
        <v>121</v>
      </c>
      <c r="C8" s="31" t="s">
        <v>47</v>
      </c>
      <c r="D8" s="31" t="s">
        <v>125</v>
      </c>
      <c r="E8" s="31" t="s">
        <v>123</v>
      </c>
      <c r="F8" s="31" t="s">
        <v>66</v>
      </c>
      <c r="G8" s="31" t="s">
        <v>107</v>
      </c>
      <c r="H8" s="31" t="s">
        <v>243</v>
      </c>
      <c r="I8" s="31" t="s">
        <v>242</v>
      </c>
      <c r="J8" s="31" t="s">
        <v>257</v>
      </c>
      <c r="K8" s="31" t="s">
        <v>63</v>
      </c>
      <c r="L8" s="31" t="s">
        <v>60</v>
      </c>
      <c r="M8" s="31" t="s">
        <v>188</v>
      </c>
      <c r="N8" s="15" t="s">
        <v>190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250</v>
      </c>
      <c r="I9" s="33"/>
      <c r="J9" s="17" t="s">
        <v>246</v>
      </c>
      <c r="K9" s="33" t="s">
        <v>246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78" t="s">
        <v>31</v>
      </c>
      <c r="C11" s="79"/>
      <c r="D11" s="79"/>
      <c r="E11" s="79"/>
      <c r="F11" s="79"/>
      <c r="G11" s="79"/>
      <c r="H11" s="87"/>
      <c r="I11" s="89"/>
      <c r="J11" s="87">
        <v>30.153120000000001</v>
      </c>
      <c r="K11" s="87">
        <v>227557.07484000051</v>
      </c>
      <c r="L11" s="79"/>
      <c r="M11" s="88">
        <v>1</v>
      </c>
      <c r="N11" s="88">
        <v>0.14177834072546536</v>
      </c>
      <c r="O11" s="5"/>
      <c r="BH11" s="1"/>
      <c r="BI11" s="3"/>
      <c r="BK11" s="1"/>
    </row>
    <row r="12" spans="2:63" ht="20.25">
      <c r="B12" s="80" t="s">
        <v>237</v>
      </c>
      <c r="C12" s="81"/>
      <c r="D12" s="81"/>
      <c r="E12" s="81"/>
      <c r="F12" s="81"/>
      <c r="G12" s="81"/>
      <c r="H12" s="90"/>
      <c r="I12" s="92"/>
      <c r="J12" s="81"/>
      <c r="K12" s="90">
        <v>114384.39994999999</v>
      </c>
      <c r="L12" s="81"/>
      <c r="M12" s="91">
        <v>0.50266246404523229</v>
      </c>
      <c r="N12" s="91">
        <v>7.1266650097306913E-2</v>
      </c>
      <c r="BI12" s="4"/>
    </row>
    <row r="13" spans="2:63">
      <c r="B13" s="101" t="s">
        <v>68</v>
      </c>
      <c r="C13" s="81"/>
      <c r="D13" s="81"/>
      <c r="E13" s="81"/>
      <c r="F13" s="81"/>
      <c r="G13" s="81"/>
      <c r="H13" s="90"/>
      <c r="I13" s="92"/>
      <c r="J13" s="81"/>
      <c r="K13" s="90">
        <v>10693.093429999997</v>
      </c>
      <c r="L13" s="81"/>
      <c r="M13" s="91">
        <v>4.6990819501079036E-2</v>
      </c>
      <c r="N13" s="91">
        <v>6.6622804181928254E-3</v>
      </c>
    </row>
    <row r="14" spans="2:63">
      <c r="B14" s="86" t="s">
        <v>1196</v>
      </c>
      <c r="C14" s="83" t="s">
        <v>1197</v>
      </c>
      <c r="D14" s="96" t="s">
        <v>126</v>
      </c>
      <c r="E14" s="96" t="s">
        <v>1198</v>
      </c>
      <c r="F14" s="96" t="s">
        <v>1199</v>
      </c>
      <c r="G14" s="96" t="s">
        <v>170</v>
      </c>
      <c r="H14" s="93">
        <v>198472.99999999997</v>
      </c>
      <c r="I14" s="95">
        <v>1356</v>
      </c>
      <c r="J14" s="83"/>
      <c r="K14" s="93">
        <v>2691.2938799999993</v>
      </c>
      <c r="L14" s="94">
        <v>9.6126011736165904E-4</v>
      </c>
      <c r="M14" s="94">
        <v>1.1826896095813749E-2</v>
      </c>
      <c r="N14" s="94">
        <v>1.6767977043969577E-3</v>
      </c>
    </row>
    <row r="15" spans="2:63">
      <c r="B15" s="86" t="s">
        <v>1200</v>
      </c>
      <c r="C15" s="83" t="s">
        <v>1201</v>
      </c>
      <c r="D15" s="96" t="s">
        <v>126</v>
      </c>
      <c r="E15" s="96" t="s">
        <v>1202</v>
      </c>
      <c r="F15" s="96" t="s">
        <v>1199</v>
      </c>
      <c r="G15" s="96" t="s">
        <v>170</v>
      </c>
      <c r="H15" s="93">
        <v>141122.99999999997</v>
      </c>
      <c r="I15" s="95">
        <v>1355</v>
      </c>
      <c r="J15" s="83"/>
      <c r="K15" s="93">
        <v>1912.2166499999996</v>
      </c>
      <c r="L15" s="94">
        <v>5.5342352941176458E-4</v>
      </c>
      <c r="M15" s="94">
        <v>8.4032397206042202E-3</v>
      </c>
      <c r="N15" s="94">
        <v>1.1913973843055896E-3</v>
      </c>
    </row>
    <row r="16" spans="2:63" ht="20.25">
      <c r="B16" s="86" t="s">
        <v>1203</v>
      </c>
      <c r="C16" s="83" t="s">
        <v>1204</v>
      </c>
      <c r="D16" s="96" t="s">
        <v>126</v>
      </c>
      <c r="E16" s="96" t="s">
        <v>1202</v>
      </c>
      <c r="F16" s="96" t="s">
        <v>1199</v>
      </c>
      <c r="G16" s="96" t="s">
        <v>170</v>
      </c>
      <c r="H16" s="93">
        <v>21697.999999999996</v>
      </c>
      <c r="I16" s="95">
        <v>1910</v>
      </c>
      <c r="J16" s="83"/>
      <c r="K16" s="93">
        <v>414.43179999999995</v>
      </c>
      <c r="L16" s="94">
        <v>3.0389355742296912E-4</v>
      </c>
      <c r="M16" s="94">
        <v>1.8212213366312362E-3</v>
      </c>
      <c r="N16" s="94">
        <v>2.5820973920139082E-4</v>
      </c>
      <c r="BH16" s="4"/>
    </row>
    <row r="17" spans="2:14">
      <c r="B17" s="86" t="s">
        <v>1205</v>
      </c>
      <c r="C17" s="83" t="s">
        <v>1206</v>
      </c>
      <c r="D17" s="96" t="s">
        <v>126</v>
      </c>
      <c r="E17" s="96" t="s">
        <v>1207</v>
      </c>
      <c r="F17" s="96" t="s">
        <v>1199</v>
      </c>
      <c r="G17" s="96" t="s">
        <v>170</v>
      </c>
      <c r="H17" s="93">
        <v>12626.999999999998</v>
      </c>
      <c r="I17" s="95">
        <v>13580</v>
      </c>
      <c r="J17" s="83"/>
      <c r="K17" s="93">
        <v>1714.7465999999997</v>
      </c>
      <c r="L17" s="94">
        <v>1.2300129231721283E-4</v>
      </c>
      <c r="M17" s="94">
        <v>7.5354572087273884E-3</v>
      </c>
      <c r="N17" s="94">
        <v>1.0683646196611156E-3</v>
      </c>
    </row>
    <row r="18" spans="2:14">
      <c r="B18" s="86" t="s">
        <v>1208</v>
      </c>
      <c r="C18" s="83" t="s">
        <v>1209</v>
      </c>
      <c r="D18" s="96" t="s">
        <v>126</v>
      </c>
      <c r="E18" s="96" t="s">
        <v>1210</v>
      </c>
      <c r="F18" s="96" t="s">
        <v>1199</v>
      </c>
      <c r="G18" s="96" t="s">
        <v>170</v>
      </c>
      <c r="H18" s="93">
        <v>29184.999999999996</v>
      </c>
      <c r="I18" s="95">
        <v>13570</v>
      </c>
      <c r="J18" s="83"/>
      <c r="K18" s="93">
        <v>3960.4044999999996</v>
      </c>
      <c r="L18" s="94">
        <v>7.0586300428935418E-4</v>
      </c>
      <c r="M18" s="94">
        <v>1.7404005139302445E-2</v>
      </c>
      <c r="N18" s="94">
        <v>2.4675109706277717E-3</v>
      </c>
    </row>
    <row r="19" spans="2:14">
      <c r="B19" s="82"/>
      <c r="C19" s="83"/>
      <c r="D19" s="83"/>
      <c r="E19" s="83"/>
      <c r="F19" s="83"/>
      <c r="G19" s="83"/>
      <c r="H19" s="93"/>
      <c r="I19" s="95"/>
      <c r="J19" s="83"/>
      <c r="K19" s="83"/>
      <c r="L19" s="83"/>
      <c r="M19" s="94"/>
      <c r="N19" s="83"/>
    </row>
    <row r="20" spans="2:14">
      <c r="B20" s="101" t="s">
        <v>69</v>
      </c>
      <c r="C20" s="81"/>
      <c r="D20" s="81"/>
      <c r="E20" s="81"/>
      <c r="F20" s="81"/>
      <c r="G20" s="81"/>
      <c r="H20" s="90"/>
      <c r="I20" s="92"/>
      <c r="J20" s="81"/>
      <c r="K20" s="90">
        <v>103691.30651999998</v>
      </c>
      <c r="L20" s="81"/>
      <c r="M20" s="91">
        <v>0.45567164454415321</v>
      </c>
      <c r="N20" s="91">
        <v>6.4604369679114093E-2</v>
      </c>
    </row>
    <row r="21" spans="2:14">
      <c r="B21" s="86" t="s">
        <v>1211</v>
      </c>
      <c r="C21" s="83" t="s">
        <v>1212</v>
      </c>
      <c r="D21" s="96" t="s">
        <v>126</v>
      </c>
      <c r="E21" s="96" t="s">
        <v>1198</v>
      </c>
      <c r="F21" s="96" t="s">
        <v>1213</v>
      </c>
      <c r="G21" s="96" t="s">
        <v>170</v>
      </c>
      <c r="H21" s="93">
        <v>153470.99999999997</v>
      </c>
      <c r="I21" s="95">
        <v>314.20999999999998</v>
      </c>
      <c r="J21" s="83"/>
      <c r="K21" s="93">
        <v>482.22122999999993</v>
      </c>
      <c r="L21" s="94">
        <v>1.0591730970047162E-3</v>
      </c>
      <c r="M21" s="94">
        <v>2.1191221162385676E-3</v>
      </c>
      <c r="N21" s="94">
        <v>3.0044561743494078E-4</v>
      </c>
    </row>
    <row r="22" spans="2:14">
      <c r="B22" s="86" t="s">
        <v>1214</v>
      </c>
      <c r="C22" s="83" t="s">
        <v>1215</v>
      </c>
      <c r="D22" s="96" t="s">
        <v>126</v>
      </c>
      <c r="E22" s="96" t="s">
        <v>1198</v>
      </c>
      <c r="F22" s="96" t="s">
        <v>1213</v>
      </c>
      <c r="G22" s="96" t="s">
        <v>170</v>
      </c>
      <c r="H22" s="93">
        <v>10209519.999999998</v>
      </c>
      <c r="I22" s="95">
        <v>326.08</v>
      </c>
      <c r="J22" s="83"/>
      <c r="K22" s="93">
        <v>33291.202819999999</v>
      </c>
      <c r="L22" s="94">
        <v>3.3045553663677889E-2</v>
      </c>
      <c r="M22" s="94">
        <v>0.1462982543759962</v>
      </c>
      <c r="N22" s="94">
        <v>2.0741923756460789E-2</v>
      </c>
    </row>
    <row r="23" spans="2:14">
      <c r="B23" s="86" t="s">
        <v>1216</v>
      </c>
      <c r="C23" s="83" t="s">
        <v>1217</v>
      </c>
      <c r="D23" s="96" t="s">
        <v>126</v>
      </c>
      <c r="E23" s="96" t="s">
        <v>1198</v>
      </c>
      <c r="F23" s="96" t="s">
        <v>1213</v>
      </c>
      <c r="G23" s="96" t="s">
        <v>170</v>
      </c>
      <c r="H23" s="93">
        <v>244999.99999999997</v>
      </c>
      <c r="I23" s="95">
        <v>337.48</v>
      </c>
      <c r="J23" s="83"/>
      <c r="K23" s="93">
        <v>826.82599999999991</v>
      </c>
      <c r="L23" s="94">
        <v>1.0049079251883046E-3</v>
      </c>
      <c r="M23" s="94">
        <v>3.6334884361708211E-3</v>
      </c>
      <c r="N23" s="94">
        <v>5.1514996152546494E-4</v>
      </c>
    </row>
    <row r="24" spans="2:14">
      <c r="B24" s="86" t="s">
        <v>1218</v>
      </c>
      <c r="C24" s="83" t="s">
        <v>1219</v>
      </c>
      <c r="D24" s="96" t="s">
        <v>126</v>
      </c>
      <c r="E24" s="96" t="s">
        <v>1202</v>
      </c>
      <c r="F24" s="96" t="s">
        <v>1213</v>
      </c>
      <c r="G24" s="96" t="s">
        <v>170</v>
      </c>
      <c r="H24" s="93">
        <v>269999.99999999994</v>
      </c>
      <c r="I24" s="95">
        <v>334.1</v>
      </c>
      <c r="J24" s="83"/>
      <c r="K24" s="93">
        <v>902.06999999999994</v>
      </c>
      <c r="L24" s="94">
        <v>4.5264040234702422E-4</v>
      </c>
      <c r="M24" s="94">
        <v>3.9641483378807787E-3</v>
      </c>
      <c r="N24" s="94">
        <v>5.6203037373434809E-4</v>
      </c>
    </row>
    <row r="25" spans="2:14">
      <c r="B25" s="86" t="s">
        <v>1220</v>
      </c>
      <c r="C25" s="83" t="s">
        <v>1221</v>
      </c>
      <c r="D25" s="96" t="s">
        <v>126</v>
      </c>
      <c r="E25" s="96" t="s">
        <v>1202</v>
      </c>
      <c r="F25" s="96" t="s">
        <v>1213</v>
      </c>
      <c r="G25" s="96" t="s">
        <v>170</v>
      </c>
      <c r="H25" s="93">
        <v>112999.99999999999</v>
      </c>
      <c r="I25" s="95">
        <v>3116</v>
      </c>
      <c r="J25" s="83"/>
      <c r="K25" s="93">
        <v>3521.0799999999995</v>
      </c>
      <c r="L25" s="94">
        <v>3.0051330864408177E-3</v>
      </c>
      <c r="M25" s="94">
        <v>1.5473392784978161E-2</v>
      </c>
      <c r="N25" s="94">
        <v>2.1937919544475909E-3</v>
      </c>
    </row>
    <row r="26" spans="2:14">
      <c r="B26" s="86" t="s">
        <v>1222</v>
      </c>
      <c r="C26" s="83" t="s">
        <v>1223</v>
      </c>
      <c r="D26" s="96" t="s">
        <v>126</v>
      </c>
      <c r="E26" s="96" t="s">
        <v>1202</v>
      </c>
      <c r="F26" s="96" t="s">
        <v>1213</v>
      </c>
      <c r="G26" s="96" t="s">
        <v>170</v>
      </c>
      <c r="H26" s="93">
        <v>2244999.9999999995</v>
      </c>
      <c r="I26" s="95">
        <v>359.15</v>
      </c>
      <c r="J26" s="83"/>
      <c r="K26" s="93">
        <v>8062.9174999999987</v>
      </c>
      <c r="L26" s="94">
        <v>4.3439305146809794E-3</v>
      </c>
      <c r="M26" s="94">
        <v>3.5432506353270631E-2</v>
      </c>
      <c r="N26" s="94">
        <v>5.0235619585112194E-3</v>
      </c>
    </row>
    <row r="27" spans="2:14">
      <c r="B27" s="86" t="s">
        <v>1224</v>
      </c>
      <c r="C27" s="83" t="s">
        <v>1225</v>
      </c>
      <c r="D27" s="96" t="s">
        <v>126</v>
      </c>
      <c r="E27" s="96" t="s">
        <v>1202</v>
      </c>
      <c r="F27" s="96" t="s">
        <v>1213</v>
      </c>
      <c r="G27" s="96" t="s">
        <v>170</v>
      </c>
      <c r="H27" s="93">
        <v>189999.99999999997</v>
      </c>
      <c r="I27" s="95">
        <v>277.48</v>
      </c>
      <c r="J27" s="83"/>
      <c r="K27" s="93">
        <v>527.21199999999988</v>
      </c>
      <c r="L27" s="94">
        <v>4.7041346868036636E-4</v>
      </c>
      <c r="M27" s="94">
        <v>2.3168341409323008E-3</v>
      </c>
      <c r="N27" s="94">
        <v>3.2847690023749058E-4</v>
      </c>
    </row>
    <row r="28" spans="2:14">
      <c r="B28" s="86" t="s">
        <v>1226</v>
      </c>
      <c r="C28" s="83" t="s">
        <v>1227</v>
      </c>
      <c r="D28" s="96" t="s">
        <v>126</v>
      </c>
      <c r="E28" s="96" t="s">
        <v>1202</v>
      </c>
      <c r="F28" s="96" t="s">
        <v>1213</v>
      </c>
      <c r="G28" s="96" t="s">
        <v>170</v>
      </c>
      <c r="H28" s="93">
        <v>59999.999999999993</v>
      </c>
      <c r="I28" s="95">
        <v>3233.71</v>
      </c>
      <c r="J28" s="83"/>
      <c r="K28" s="93">
        <v>1940.2259999999997</v>
      </c>
      <c r="L28" s="94">
        <v>9.43935100560238E-4</v>
      </c>
      <c r="M28" s="94">
        <v>8.5263268626748143E-3</v>
      </c>
      <c r="N28" s="94">
        <v>1.2088484750729981E-3</v>
      </c>
    </row>
    <row r="29" spans="2:14">
      <c r="B29" s="86" t="s">
        <v>1228</v>
      </c>
      <c r="C29" s="83" t="s">
        <v>1229</v>
      </c>
      <c r="D29" s="96" t="s">
        <v>126</v>
      </c>
      <c r="E29" s="96" t="s">
        <v>1202</v>
      </c>
      <c r="F29" s="96" t="s">
        <v>1213</v>
      </c>
      <c r="G29" s="96" t="s">
        <v>170</v>
      </c>
      <c r="H29" s="93">
        <v>999999.99999999988</v>
      </c>
      <c r="I29" s="95">
        <v>326.95999999999998</v>
      </c>
      <c r="J29" s="83"/>
      <c r="K29" s="93">
        <v>3269.5999999999995</v>
      </c>
      <c r="L29" s="94">
        <v>2.2471910112359548E-3</v>
      </c>
      <c r="M29" s="94">
        <v>1.4368263444671691E-2</v>
      </c>
      <c r="N29" s="94">
        <v>2.0371085502919116E-3</v>
      </c>
    </row>
    <row r="30" spans="2:14">
      <c r="B30" s="86" t="s">
        <v>1230</v>
      </c>
      <c r="C30" s="83" t="s">
        <v>1231</v>
      </c>
      <c r="D30" s="96" t="s">
        <v>126</v>
      </c>
      <c r="E30" s="96" t="s">
        <v>1202</v>
      </c>
      <c r="F30" s="96" t="s">
        <v>1213</v>
      </c>
      <c r="G30" s="96" t="s">
        <v>170</v>
      </c>
      <c r="H30" s="93">
        <v>181999.99999999997</v>
      </c>
      <c r="I30" s="95">
        <v>3340.72</v>
      </c>
      <c r="J30" s="83"/>
      <c r="K30" s="93">
        <v>6080.1104000000005</v>
      </c>
      <c r="L30" s="94">
        <v>6.1837455830388681E-3</v>
      </c>
      <c r="M30" s="94">
        <v>2.6719056765319365E-2</v>
      </c>
      <c r="N30" s="94">
        <v>3.7881835339364988E-3</v>
      </c>
    </row>
    <row r="31" spans="2:14">
      <c r="B31" s="86" t="s">
        <v>1232</v>
      </c>
      <c r="C31" s="83" t="s">
        <v>1233</v>
      </c>
      <c r="D31" s="96" t="s">
        <v>126</v>
      </c>
      <c r="E31" s="96" t="s">
        <v>1207</v>
      </c>
      <c r="F31" s="96" t="s">
        <v>1213</v>
      </c>
      <c r="G31" s="96" t="s">
        <v>170</v>
      </c>
      <c r="H31" s="93">
        <v>215685.99999999997</v>
      </c>
      <c r="I31" s="95">
        <v>3605.59</v>
      </c>
      <c r="J31" s="83"/>
      <c r="K31" s="93">
        <v>7776.7528499999989</v>
      </c>
      <c r="L31" s="94">
        <v>9.3932195975922166E-3</v>
      </c>
      <c r="M31" s="94">
        <v>3.4174955252294283E-2</v>
      </c>
      <c r="N31" s="94">
        <v>4.8452684500373102E-3</v>
      </c>
    </row>
    <row r="32" spans="2:14">
      <c r="B32" s="86" t="s">
        <v>1234</v>
      </c>
      <c r="C32" s="83" t="s">
        <v>1235</v>
      </c>
      <c r="D32" s="96" t="s">
        <v>126</v>
      </c>
      <c r="E32" s="96" t="s">
        <v>1207</v>
      </c>
      <c r="F32" s="96" t="s">
        <v>1213</v>
      </c>
      <c r="G32" s="96" t="s">
        <v>170</v>
      </c>
      <c r="H32" s="93">
        <v>12999.999999999998</v>
      </c>
      <c r="I32" s="95">
        <v>3346.63</v>
      </c>
      <c r="J32" s="83"/>
      <c r="K32" s="93">
        <v>435.06189999999992</v>
      </c>
      <c r="L32" s="94">
        <v>8.6666666666666655E-5</v>
      </c>
      <c r="M32" s="94">
        <v>1.9118803504830592E-3</v>
      </c>
      <c r="N32" s="94">
        <v>2.7106322375710929E-4</v>
      </c>
    </row>
    <row r="33" spans="2:14">
      <c r="B33" s="86" t="s">
        <v>1236</v>
      </c>
      <c r="C33" s="83" t="s">
        <v>1237</v>
      </c>
      <c r="D33" s="96" t="s">
        <v>126</v>
      </c>
      <c r="E33" s="96" t="s">
        <v>1207</v>
      </c>
      <c r="F33" s="96" t="s">
        <v>1213</v>
      </c>
      <c r="G33" s="96" t="s">
        <v>170</v>
      </c>
      <c r="H33" s="93">
        <v>377325.99999999994</v>
      </c>
      <c r="I33" s="95">
        <v>3252.12</v>
      </c>
      <c r="J33" s="83"/>
      <c r="K33" s="93">
        <v>12271.094309999997</v>
      </c>
      <c r="L33" s="94">
        <v>2.695185714285714E-3</v>
      </c>
      <c r="M33" s="94">
        <v>5.3925347382093154E-2</v>
      </c>
      <c r="N33" s="94">
        <v>7.6454462748774838E-3</v>
      </c>
    </row>
    <row r="34" spans="2:14">
      <c r="B34" s="86" t="s">
        <v>1238</v>
      </c>
      <c r="C34" s="83" t="s">
        <v>1239</v>
      </c>
      <c r="D34" s="96" t="s">
        <v>126</v>
      </c>
      <c r="E34" s="96" t="s">
        <v>1210</v>
      </c>
      <c r="F34" s="96" t="s">
        <v>1213</v>
      </c>
      <c r="G34" s="96" t="s">
        <v>170</v>
      </c>
      <c r="H34" s="93">
        <v>122949.99999999999</v>
      </c>
      <c r="I34" s="95">
        <v>3378.61</v>
      </c>
      <c r="J34" s="83"/>
      <c r="K34" s="93">
        <v>4154.0009999999993</v>
      </c>
      <c r="L34" s="94">
        <v>8.524533346972586E-4</v>
      </c>
      <c r="M34" s="94">
        <v>1.8254765328306107E-2</v>
      </c>
      <c r="N34" s="94">
        <v>2.5881303385799949E-3</v>
      </c>
    </row>
    <row r="35" spans="2:14">
      <c r="B35" s="86" t="s">
        <v>1240</v>
      </c>
      <c r="C35" s="83" t="s">
        <v>1241</v>
      </c>
      <c r="D35" s="96" t="s">
        <v>126</v>
      </c>
      <c r="E35" s="96" t="s">
        <v>1210</v>
      </c>
      <c r="F35" s="96" t="s">
        <v>1213</v>
      </c>
      <c r="G35" s="96" t="s">
        <v>170</v>
      </c>
      <c r="H35" s="93">
        <v>359999.99999999994</v>
      </c>
      <c r="I35" s="95">
        <v>335.39</v>
      </c>
      <c r="J35" s="83"/>
      <c r="K35" s="93">
        <v>1207.4039999999998</v>
      </c>
      <c r="L35" s="94">
        <v>9.7297297297297281E-4</v>
      </c>
      <c r="M35" s="94">
        <v>5.3059391840440352E-3</v>
      </c>
      <c r="N35" s="94">
        <v>7.5226725350399279E-4</v>
      </c>
    </row>
    <row r="36" spans="2:14">
      <c r="B36" s="86" t="s">
        <v>1242</v>
      </c>
      <c r="C36" s="83" t="s">
        <v>1243</v>
      </c>
      <c r="D36" s="96" t="s">
        <v>126</v>
      </c>
      <c r="E36" s="96" t="s">
        <v>1210</v>
      </c>
      <c r="F36" s="96" t="s">
        <v>1213</v>
      </c>
      <c r="G36" s="96" t="s">
        <v>170</v>
      </c>
      <c r="H36" s="93">
        <v>28490.999999999996</v>
      </c>
      <c r="I36" s="95">
        <v>3148.22</v>
      </c>
      <c r="J36" s="83"/>
      <c r="K36" s="93">
        <v>896.95935999999983</v>
      </c>
      <c r="L36" s="94">
        <v>1.9025709515859763E-4</v>
      </c>
      <c r="M36" s="94">
        <v>3.9416896206398684E-3</v>
      </c>
      <c r="N36" s="94">
        <v>5.5884621406910955E-4</v>
      </c>
    </row>
    <row r="37" spans="2:14">
      <c r="B37" s="86" t="s">
        <v>1244</v>
      </c>
      <c r="C37" s="83" t="s">
        <v>1245</v>
      </c>
      <c r="D37" s="96" t="s">
        <v>126</v>
      </c>
      <c r="E37" s="96" t="s">
        <v>1210</v>
      </c>
      <c r="F37" s="96" t="s">
        <v>1213</v>
      </c>
      <c r="G37" s="96" t="s">
        <v>170</v>
      </c>
      <c r="H37" s="93">
        <v>376039.99999999994</v>
      </c>
      <c r="I37" s="95">
        <v>3264.84</v>
      </c>
      <c r="J37" s="83"/>
      <c r="K37" s="93">
        <v>12277.104339999998</v>
      </c>
      <c r="L37" s="94">
        <v>2.5111185308848076E-3</v>
      </c>
      <c r="M37" s="94">
        <v>5.3951758470406827E-2</v>
      </c>
      <c r="N37" s="94">
        <v>7.6491907951553506E-3</v>
      </c>
    </row>
    <row r="38" spans="2:14">
      <c r="B38" s="86" t="s">
        <v>1246</v>
      </c>
      <c r="C38" s="83" t="s">
        <v>1247</v>
      </c>
      <c r="D38" s="96" t="s">
        <v>126</v>
      </c>
      <c r="E38" s="96" t="s">
        <v>1210</v>
      </c>
      <c r="F38" s="96" t="s">
        <v>1213</v>
      </c>
      <c r="G38" s="96" t="s">
        <v>170</v>
      </c>
      <c r="H38" s="93">
        <v>160617.99999999997</v>
      </c>
      <c r="I38" s="95">
        <v>3592.04</v>
      </c>
      <c r="J38" s="83"/>
      <c r="K38" s="93">
        <v>5769.4628099999991</v>
      </c>
      <c r="L38" s="94">
        <v>3.3208606193335373E-3</v>
      </c>
      <c r="M38" s="94">
        <v>2.5353915337752574E-2</v>
      </c>
      <c r="N38" s="94">
        <v>3.5946360474804861E-3</v>
      </c>
    </row>
    <row r="39" spans="2:14">
      <c r="B39" s="82"/>
      <c r="C39" s="83"/>
      <c r="D39" s="83"/>
      <c r="E39" s="83"/>
      <c r="F39" s="83"/>
      <c r="G39" s="83"/>
      <c r="H39" s="93"/>
      <c r="I39" s="95"/>
      <c r="J39" s="83"/>
      <c r="K39" s="83"/>
      <c r="L39" s="83"/>
      <c r="M39" s="94"/>
      <c r="N39" s="83"/>
    </row>
    <row r="40" spans="2:14">
      <c r="B40" s="80" t="s">
        <v>236</v>
      </c>
      <c r="C40" s="81"/>
      <c r="D40" s="81"/>
      <c r="E40" s="81"/>
      <c r="F40" s="81"/>
      <c r="G40" s="81"/>
      <c r="H40" s="90"/>
      <c r="I40" s="92"/>
      <c r="J40" s="90">
        <v>30.153120000000001</v>
      </c>
      <c r="K40" s="90">
        <v>113172.67489000046</v>
      </c>
      <c r="L40" s="81"/>
      <c r="M40" s="91">
        <v>0.49733753595476743</v>
      </c>
      <c r="N40" s="91">
        <v>7.0511690628158402E-2</v>
      </c>
    </row>
    <row r="41" spans="2:14">
      <c r="B41" s="101" t="s">
        <v>70</v>
      </c>
      <c r="C41" s="81"/>
      <c r="D41" s="81"/>
      <c r="E41" s="81"/>
      <c r="F41" s="81"/>
      <c r="G41" s="81"/>
      <c r="H41" s="90"/>
      <c r="I41" s="92"/>
      <c r="J41" s="90">
        <v>30.153120000000001</v>
      </c>
      <c r="K41" s="90">
        <v>73188.516240000463</v>
      </c>
      <c r="L41" s="81"/>
      <c r="M41" s="91">
        <v>0.32162707440083166</v>
      </c>
      <c r="N41" s="91">
        <v>4.5599752940935705E-2</v>
      </c>
    </row>
    <row r="42" spans="2:14">
      <c r="B42" s="86" t="s">
        <v>1248</v>
      </c>
      <c r="C42" s="83" t="s">
        <v>1249</v>
      </c>
      <c r="D42" s="96" t="s">
        <v>28</v>
      </c>
      <c r="E42" s="96"/>
      <c r="F42" s="96" t="s">
        <v>1199</v>
      </c>
      <c r="G42" s="96" t="s">
        <v>169</v>
      </c>
      <c r="H42" s="93">
        <v>13242.000000000002</v>
      </c>
      <c r="I42" s="95">
        <v>3305</v>
      </c>
      <c r="J42" s="83"/>
      <c r="K42" s="93">
        <v>1597.4155600001</v>
      </c>
      <c r="L42" s="94">
        <v>6.1415571885322176E-4</v>
      </c>
      <c r="M42" s="94">
        <v>7.0198457293550271E-3</v>
      </c>
      <c r="N42" s="94">
        <v>9.9526207965669987E-4</v>
      </c>
    </row>
    <row r="43" spans="2:14">
      <c r="B43" s="86" t="s">
        <v>1250</v>
      </c>
      <c r="C43" s="83" t="s">
        <v>1251</v>
      </c>
      <c r="D43" s="96" t="s">
        <v>28</v>
      </c>
      <c r="E43" s="96"/>
      <c r="F43" s="96" t="s">
        <v>1199</v>
      </c>
      <c r="G43" s="96" t="s">
        <v>171</v>
      </c>
      <c r="H43" s="93">
        <v>927.99999999999966</v>
      </c>
      <c r="I43" s="95">
        <v>8589</v>
      </c>
      <c r="J43" s="83"/>
      <c r="K43" s="93">
        <v>339.15665999999993</v>
      </c>
      <c r="L43" s="94">
        <v>4.5921384371389181E-4</v>
      </c>
      <c r="M43" s="94">
        <v>1.4904245901318036E-3</v>
      </c>
      <c r="N43" s="94">
        <v>2.113099253653189E-4</v>
      </c>
    </row>
    <row r="44" spans="2:14">
      <c r="B44" s="86" t="s">
        <v>1252</v>
      </c>
      <c r="C44" s="83" t="s">
        <v>1253</v>
      </c>
      <c r="D44" s="96" t="s">
        <v>28</v>
      </c>
      <c r="E44" s="96"/>
      <c r="F44" s="96" t="s">
        <v>1199</v>
      </c>
      <c r="G44" s="96" t="s">
        <v>171</v>
      </c>
      <c r="H44" s="93">
        <v>8467.9999999999982</v>
      </c>
      <c r="I44" s="95">
        <v>1153.0999999999999</v>
      </c>
      <c r="J44" s="83"/>
      <c r="K44" s="93">
        <v>415.48715000000004</v>
      </c>
      <c r="L44" s="94">
        <v>5.7629568187933901E-4</v>
      </c>
      <c r="M44" s="94">
        <v>1.8258590742218697E-3</v>
      </c>
      <c r="N44" s="94">
        <v>2.5886726994171094E-4</v>
      </c>
    </row>
    <row r="45" spans="2:14">
      <c r="B45" s="86" t="s">
        <v>1254</v>
      </c>
      <c r="C45" s="83" t="s">
        <v>1255</v>
      </c>
      <c r="D45" s="96" t="s">
        <v>962</v>
      </c>
      <c r="E45" s="96"/>
      <c r="F45" s="96" t="s">
        <v>1199</v>
      </c>
      <c r="G45" s="96" t="s">
        <v>169</v>
      </c>
      <c r="H45" s="93">
        <v>3353.9999999999995</v>
      </c>
      <c r="I45" s="95">
        <v>10930</v>
      </c>
      <c r="J45" s="83"/>
      <c r="K45" s="93">
        <v>1338.0615299999997</v>
      </c>
      <c r="L45" s="94">
        <v>2.6597252226294683E-5</v>
      </c>
      <c r="M45" s="94">
        <v>5.8801139491743556E-3</v>
      </c>
      <c r="N45" s="94">
        <v>8.3367279899060343E-4</v>
      </c>
    </row>
    <row r="46" spans="2:14">
      <c r="B46" s="86" t="s">
        <v>1256</v>
      </c>
      <c r="C46" s="83" t="s">
        <v>1257</v>
      </c>
      <c r="D46" s="96" t="s">
        <v>962</v>
      </c>
      <c r="E46" s="96"/>
      <c r="F46" s="96" t="s">
        <v>1199</v>
      </c>
      <c r="G46" s="96" t="s">
        <v>169</v>
      </c>
      <c r="H46" s="93">
        <v>2187.9999999999995</v>
      </c>
      <c r="I46" s="95">
        <v>5153</v>
      </c>
      <c r="J46" s="83"/>
      <c r="K46" s="93">
        <v>411.52887999999996</v>
      </c>
      <c r="L46" s="94">
        <v>1.3175023582720168E-5</v>
      </c>
      <c r="M46" s="94">
        <v>1.8084644491468936E-3</v>
      </c>
      <c r="N46" s="94">
        <v>2.5640108886103925E-4</v>
      </c>
    </row>
    <row r="47" spans="2:14">
      <c r="B47" s="86" t="s">
        <v>1258</v>
      </c>
      <c r="C47" s="83" t="s">
        <v>1259</v>
      </c>
      <c r="D47" s="96" t="s">
        <v>130</v>
      </c>
      <c r="E47" s="96"/>
      <c r="F47" s="96" t="s">
        <v>1199</v>
      </c>
      <c r="G47" s="96" t="s">
        <v>179</v>
      </c>
      <c r="H47" s="93">
        <v>162050.99999999997</v>
      </c>
      <c r="I47" s="95">
        <v>1826</v>
      </c>
      <c r="J47" s="83"/>
      <c r="K47" s="93">
        <v>9754.5124799999994</v>
      </c>
      <c r="L47" s="94">
        <v>7.7931137722782773E-5</v>
      </c>
      <c r="M47" s="94">
        <v>4.2866223723690304E-2</v>
      </c>
      <c r="N47" s="94">
        <v>6.0775020727113892E-3</v>
      </c>
    </row>
    <row r="48" spans="2:14">
      <c r="B48" s="86" t="s">
        <v>1260</v>
      </c>
      <c r="C48" s="83" t="s">
        <v>1261</v>
      </c>
      <c r="D48" s="96" t="s">
        <v>28</v>
      </c>
      <c r="E48" s="96"/>
      <c r="F48" s="96" t="s">
        <v>1199</v>
      </c>
      <c r="G48" s="96" t="s">
        <v>171</v>
      </c>
      <c r="H48" s="93">
        <v>1894</v>
      </c>
      <c r="I48" s="95">
        <v>12364</v>
      </c>
      <c r="J48" s="83"/>
      <c r="K48" s="93">
        <v>996.43446999999981</v>
      </c>
      <c r="L48" s="94">
        <v>1.1792673101373404E-3</v>
      </c>
      <c r="M48" s="94">
        <v>4.3788331815242873E-3</v>
      </c>
      <c r="N48" s="94">
        <v>6.208237027901239E-4</v>
      </c>
    </row>
    <row r="49" spans="2:14">
      <c r="B49" s="86" t="s">
        <v>1262</v>
      </c>
      <c r="C49" s="83" t="s">
        <v>1263</v>
      </c>
      <c r="D49" s="96" t="s">
        <v>28</v>
      </c>
      <c r="E49" s="96"/>
      <c r="F49" s="96" t="s">
        <v>1199</v>
      </c>
      <c r="G49" s="96" t="s">
        <v>171</v>
      </c>
      <c r="H49" s="93">
        <v>4879</v>
      </c>
      <c r="I49" s="95">
        <v>2629.5</v>
      </c>
      <c r="J49" s="83"/>
      <c r="K49" s="93">
        <v>545.90085999989981</v>
      </c>
      <c r="L49" s="94">
        <v>2.3850780055918077E-4</v>
      </c>
      <c r="M49" s="94">
        <v>2.3989623718960731E-3</v>
      </c>
      <c r="N49" s="94">
        <v>3.4012090455025194E-4</v>
      </c>
    </row>
    <row r="50" spans="2:14">
      <c r="B50" s="86" t="s">
        <v>1264</v>
      </c>
      <c r="C50" s="83" t="s">
        <v>1265</v>
      </c>
      <c r="D50" s="96" t="s">
        <v>28</v>
      </c>
      <c r="E50" s="96"/>
      <c r="F50" s="96" t="s">
        <v>1199</v>
      </c>
      <c r="G50" s="96" t="s">
        <v>171</v>
      </c>
      <c r="H50" s="93">
        <v>8049.9999999999991</v>
      </c>
      <c r="I50" s="95">
        <v>879.7</v>
      </c>
      <c r="J50" s="83"/>
      <c r="K50" s="93">
        <v>301.32851999999997</v>
      </c>
      <c r="L50" s="94">
        <v>3.7182448036951498E-4</v>
      </c>
      <c r="M50" s="94">
        <v>1.3241887566531143E-3</v>
      </c>
      <c r="N50" s="94">
        <v>1.8774128472559556E-4</v>
      </c>
    </row>
    <row r="51" spans="2:14">
      <c r="B51" s="86" t="s">
        <v>1266</v>
      </c>
      <c r="C51" s="83" t="s">
        <v>1267</v>
      </c>
      <c r="D51" s="96" t="s">
        <v>28</v>
      </c>
      <c r="E51" s="96"/>
      <c r="F51" s="96" t="s">
        <v>1199</v>
      </c>
      <c r="G51" s="96" t="s">
        <v>171</v>
      </c>
      <c r="H51" s="93">
        <v>29735.999999999996</v>
      </c>
      <c r="I51" s="95">
        <v>3972</v>
      </c>
      <c r="J51" s="83"/>
      <c r="K51" s="93">
        <v>5025.7578499999991</v>
      </c>
      <c r="L51" s="94">
        <v>5.4195065493358797E-4</v>
      </c>
      <c r="M51" s="94">
        <v>2.2085702470616218E-2</v>
      </c>
      <c r="N51" s="94">
        <v>3.1312742500402778E-3</v>
      </c>
    </row>
    <row r="52" spans="2:14">
      <c r="B52" s="86" t="s">
        <v>1268</v>
      </c>
      <c r="C52" s="83" t="s">
        <v>1269</v>
      </c>
      <c r="D52" s="96" t="s">
        <v>28</v>
      </c>
      <c r="E52" s="96"/>
      <c r="F52" s="96" t="s">
        <v>1199</v>
      </c>
      <c r="G52" s="96" t="s">
        <v>171</v>
      </c>
      <c r="H52" s="93">
        <v>17162.999999999996</v>
      </c>
      <c r="I52" s="95">
        <v>3399.5</v>
      </c>
      <c r="J52" s="83"/>
      <c r="K52" s="93">
        <v>2482.6644300000994</v>
      </c>
      <c r="L52" s="94">
        <v>1.7568156832879873E-3</v>
      </c>
      <c r="M52" s="94">
        <v>1.0910073579323805E-2</v>
      </c>
      <c r="N52" s="94">
        <v>1.5468121292692679E-3</v>
      </c>
    </row>
    <row r="53" spans="2:14">
      <c r="B53" s="86" t="s">
        <v>1270</v>
      </c>
      <c r="C53" s="83" t="s">
        <v>1271</v>
      </c>
      <c r="D53" s="96" t="s">
        <v>129</v>
      </c>
      <c r="E53" s="96"/>
      <c r="F53" s="96" t="s">
        <v>1199</v>
      </c>
      <c r="G53" s="96" t="s">
        <v>169</v>
      </c>
      <c r="H53" s="93">
        <v>11038.999999999998</v>
      </c>
      <c r="I53" s="95">
        <v>4313.5</v>
      </c>
      <c r="J53" s="83"/>
      <c r="K53" s="93">
        <v>1738.0105399999998</v>
      </c>
      <c r="L53" s="94">
        <v>1.4528504045778407E-3</v>
      </c>
      <c r="M53" s="94">
        <v>7.6376906374896339E-3</v>
      </c>
      <c r="N53" s="94">
        <v>1.0828591055577019E-3</v>
      </c>
    </row>
    <row r="54" spans="2:14">
      <c r="B54" s="86" t="s">
        <v>1272</v>
      </c>
      <c r="C54" s="83" t="s">
        <v>1273</v>
      </c>
      <c r="D54" s="96" t="s">
        <v>962</v>
      </c>
      <c r="E54" s="96"/>
      <c r="F54" s="96" t="s">
        <v>1199</v>
      </c>
      <c r="G54" s="96" t="s">
        <v>169</v>
      </c>
      <c r="H54" s="93">
        <v>1723.9999999999998</v>
      </c>
      <c r="I54" s="95">
        <v>7594</v>
      </c>
      <c r="J54" s="83"/>
      <c r="K54" s="93">
        <v>477.86003999999991</v>
      </c>
      <c r="L54" s="94">
        <v>6.7548453477374002E-6</v>
      </c>
      <c r="M54" s="94">
        <v>2.099956858454047E-3</v>
      </c>
      <c r="N54" s="94">
        <v>2.9772839898667571E-4</v>
      </c>
    </row>
    <row r="55" spans="2:14">
      <c r="B55" s="86" t="s">
        <v>1274</v>
      </c>
      <c r="C55" s="83" t="s">
        <v>1275</v>
      </c>
      <c r="D55" s="96" t="s">
        <v>962</v>
      </c>
      <c r="E55" s="96"/>
      <c r="F55" s="96" t="s">
        <v>1199</v>
      </c>
      <c r="G55" s="96" t="s">
        <v>169</v>
      </c>
      <c r="H55" s="93">
        <v>3060.9999999999995</v>
      </c>
      <c r="I55" s="95">
        <v>1990</v>
      </c>
      <c r="J55" s="83"/>
      <c r="K55" s="93">
        <v>222.33572999999996</v>
      </c>
      <c r="L55" s="94">
        <v>2.1864285714285709E-3</v>
      </c>
      <c r="M55" s="94">
        <v>9.7705479012827096E-4</v>
      </c>
      <c r="N55" s="94">
        <v>1.3852520694225404E-4</v>
      </c>
    </row>
    <row r="56" spans="2:14">
      <c r="B56" s="86" t="s">
        <v>1276</v>
      </c>
      <c r="C56" s="83" t="s">
        <v>1277</v>
      </c>
      <c r="D56" s="96" t="s">
        <v>962</v>
      </c>
      <c r="E56" s="96"/>
      <c r="F56" s="96" t="s">
        <v>1199</v>
      </c>
      <c r="G56" s="96" t="s">
        <v>169</v>
      </c>
      <c r="H56" s="93">
        <v>5375.9999999999991</v>
      </c>
      <c r="I56" s="95">
        <v>8346</v>
      </c>
      <c r="J56" s="83"/>
      <c r="K56" s="93">
        <v>1637.6855099999998</v>
      </c>
      <c r="L56" s="94">
        <v>2.9789656432833596E-5</v>
      </c>
      <c r="M56" s="94">
        <v>7.1968121015419367E-3</v>
      </c>
      <c r="N56" s="94">
        <v>1.0203520782695651E-3</v>
      </c>
    </row>
    <row r="57" spans="2:14">
      <c r="B57" s="86" t="s">
        <v>1278</v>
      </c>
      <c r="C57" s="83" t="s">
        <v>1279</v>
      </c>
      <c r="D57" s="96" t="s">
        <v>28</v>
      </c>
      <c r="E57" s="96"/>
      <c r="F57" s="96" t="s">
        <v>1199</v>
      </c>
      <c r="G57" s="96" t="s">
        <v>178</v>
      </c>
      <c r="H57" s="93">
        <v>29249.999999999996</v>
      </c>
      <c r="I57" s="95">
        <v>3416</v>
      </c>
      <c r="J57" s="83"/>
      <c r="K57" s="93">
        <v>2758.7359799999995</v>
      </c>
      <c r="L57" s="94">
        <v>5.2673400158020195E-4</v>
      </c>
      <c r="M57" s="94">
        <v>1.2123270533072709E-2</v>
      </c>
      <c r="N57" s="94">
        <v>1.7188171803449767E-3</v>
      </c>
    </row>
    <row r="58" spans="2:14">
      <c r="B58" s="86" t="s">
        <v>1280</v>
      </c>
      <c r="C58" s="83" t="s">
        <v>1281</v>
      </c>
      <c r="D58" s="96" t="s">
        <v>962</v>
      </c>
      <c r="E58" s="96"/>
      <c r="F58" s="96" t="s">
        <v>1199</v>
      </c>
      <c r="G58" s="96" t="s">
        <v>169</v>
      </c>
      <c r="H58" s="93">
        <v>3431.9999999999995</v>
      </c>
      <c r="I58" s="95">
        <v>7163</v>
      </c>
      <c r="J58" s="83"/>
      <c r="K58" s="93">
        <v>897.29468999999983</v>
      </c>
      <c r="L58" s="94">
        <v>2.1000330424779408E-5</v>
      </c>
      <c r="M58" s="94">
        <v>3.9431632289653219E-3</v>
      </c>
      <c r="N58" s="94">
        <v>5.5905513981237157E-4</v>
      </c>
    </row>
    <row r="59" spans="2:14">
      <c r="B59" s="86" t="s">
        <v>1282</v>
      </c>
      <c r="C59" s="83" t="s">
        <v>1283</v>
      </c>
      <c r="D59" s="96" t="s">
        <v>28</v>
      </c>
      <c r="E59" s="96"/>
      <c r="F59" s="96" t="s">
        <v>1199</v>
      </c>
      <c r="G59" s="96" t="s">
        <v>171</v>
      </c>
      <c r="H59" s="93">
        <v>2531.9999999999986</v>
      </c>
      <c r="I59" s="95">
        <v>5277</v>
      </c>
      <c r="J59" s="83"/>
      <c r="K59" s="93">
        <v>568.53939999999989</v>
      </c>
      <c r="L59" s="94">
        <v>1.1614678899082563E-3</v>
      </c>
      <c r="M59" s="94">
        <v>2.4984474791642942E-3</v>
      </c>
      <c r="N59" s="94">
        <v>3.5422573798563528E-4</v>
      </c>
    </row>
    <row r="60" spans="2:14">
      <c r="B60" s="86" t="s">
        <v>1284</v>
      </c>
      <c r="C60" s="83" t="s">
        <v>1285</v>
      </c>
      <c r="D60" s="96" t="s">
        <v>145</v>
      </c>
      <c r="E60" s="96"/>
      <c r="F60" s="96" t="s">
        <v>1199</v>
      </c>
      <c r="G60" s="96" t="s">
        <v>169</v>
      </c>
      <c r="H60" s="93">
        <v>2510.9999999999995</v>
      </c>
      <c r="I60" s="95">
        <v>12508</v>
      </c>
      <c r="J60" s="83"/>
      <c r="K60" s="93">
        <v>1146.3769600000001</v>
      </c>
      <c r="L60" s="94">
        <v>4.8288461538461528E-4</v>
      </c>
      <c r="M60" s="94">
        <v>5.0377557402073231E-3</v>
      </c>
      <c r="N60" s="94">
        <v>7.1424464982678272E-4</v>
      </c>
    </row>
    <row r="61" spans="2:14">
      <c r="B61" s="86" t="s">
        <v>1286</v>
      </c>
      <c r="C61" s="83" t="s">
        <v>1287</v>
      </c>
      <c r="D61" s="96" t="s">
        <v>962</v>
      </c>
      <c r="E61" s="96"/>
      <c r="F61" s="96" t="s">
        <v>1199</v>
      </c>
      <c r="G61" s="96" t="s">
        <v>169</v>
      </c>
      <c r="H61" s="93">
        <v>36191.999999999978</v>
      </c>
      <c r="I61" s="95">
        <v>5251</v>
      </c>
      <c r="J61" s="83"/>
      <c r="K61" s="93">
        <v>6936.61301</v>
      </c>
      <c r="L61" s="94">
        <v>4.0756756756756734E-5</v>
      </c>
      <c r="M61" s="94">
        <v>3.0482959120815108E-2</v>
      </c>
      <c r="N61" s="94">
        <v>4.3218233645513559E-3</v>
      </c>
    </row>
    <row r="62" spans="2:14">
      <c r="B62" s="86" t="s">
        <v>1288</v>
      </c>
      <c r="C62" s="83" t="s">
        <v>1289</v>
      </c>
      <c r="D62" s="96" t="s">
        <v>962</v>
      </c>
      <c r="E62" s="96"/>
      <c r="F62" s="96" t="s">
        <v>1199</v>
      </c>
      <c r="G62" s="96" t="s">
        <v>169</v>
      </c>
      <c r="H62" s="93">
        <v>47776.999999999993</v>
      </c>
      <c r="I62" s="95">
        <v>2561</v>
      </c>
      <c r="J62" s="83"/>
      <c r="K62" s="93">
        <v>4466.0267399999993</v>
      </c>
      <c r="L62" s="94">
        <v>3.2949655172413786E-3</v>
      </c>
      <c r="M62" s="94">
        <v>1.9625963038680048E-2</v>
      </c>
      <c r="N62" s="94">
        <v>2.7825364747633692E-3</v>
      </c>
    </row>
    <row r="63" spans="2:14">
      <c r="B63" s="86" t="s">
        <v>1290</v>
      </c>
      <c r="C63" s="83" t="s">
        <v>1291</v>
      </c>
      <c r="D63" s="96" t="s">
        <v>962</v>
      </c>
      <c r="E63" s="96"/>
      <c r="F63" s="96" t="s">
        <v>1199</v>
      </c>
      <c r="G63" s="96" t="s">
        <v>169</v>
      </c>
      <c r="H63" s="93">
        <v>1928.9999999999998</v>
      </c>
      <c r="I63" s="95">
        <v>3815</v>
      </c>
      <c r="J63" s="93">
        <v>0.32108999999999999</v>
      </c>
      <c r="K63" s="93">
        <v>268.92951999999997</v>
      </c>
      <c r="L63" s="94">
        <v>5.9999999999999995E-5</v>
      </c>
      <c r="M63" s="94">
        <v>1.1818112892736435E-3</v>
      </c>
      <c r="N63" s="94">
        <v>1.6755524364384011E-4</v>
      </c>
    </row>
    <row r="64" spans="2:14">
      <c r="B64" s="86" t="s">
        <v>1292</v>
      </c>
      <c r="C64" s="83" t="s">
        <v>1293</v>
      </c>
      <c r="D64" s="96" t="s">
        <v>962</v>
      </c>
      <c r="E64" s="96"/>
      <c r="F64" s="96" t="s">
        <v>1199</v>
      </c>
      <c r="G64" s="96" t="s">
        <v>169</v>
      </c>
      <c r="H64" s="93">
        <v>882.99999999999989</v>
      </c>
      <c r="I64" s="95">
        <v>20065</v>
      </c>
      <c r="J64" s="93">
        <v>0.35816999999999999</v>
      </c>
      <c r="K64" s="93">
        <v>647.0430799999998</v>
      </c>
      <c r="L64" s="94">
        <v>7.483050847457626E-5</v>
      </c>
      <c r="M64" s="94">
        <v>2.8434320508599763E-3</v>
      </c>
      <c r="N64" s="94">
        <v>4.0313707813653449E-4</v>
      </c>
    </row>
    <row r="65" spans="2:14">
      <c r="B65" s="86" t="s">
        <v>1294</v>
      </c>
      <c r="C65" s="83" t="s">
        <v>1295</v>
      </c>
      <c r="D65" s="96" t="s">
        <v>962</v>
      </c>
      <c r="E65" s="96"/>
      <c r="F65" s="96" t="s">
        <v>1199</v>
      </c>
      <c r="G65" s="96" t="s">
        <v>169</v>
      </c>
      <c r="H65" s="93">
        <v>81.999999999999986</v>
      </c>
      <c r="I65" s="95">
        <v>18623</v>
      </c>
      <c r="J65" s="93">
        <v>0.16228000000000001</v>
      </c>
      <c r="K65" s="93">
        <v>55.900919999999992</v>
      </c>
      <c r="L65" s="94">
        <v>1.8850574712643677E-5</v>
      </c>
      <c r="M65" s="94">
        <v>2.4565669970623828E-4</v>
      </c>
      <c r="N65" s="94">
        <v>3.4828799272444371E-5</v>
      </c>
    </row>
    <row r="66" spans="2:14">
      <c r="B66" s="86" t="s">
        <v>1296</v>
      </c>
      <c r="C66" s="83" t="s">
        <v>1297</v>
      </c>
      <c r="D66" s="96" t="s">
        <v>28</v>
      </c>
      <c r="E66" s="96"/>
      <c r="F66" s="96" t="s">
        <v>1199</v>
      </c>
      <c r="G66" s="96" t="s">
        <v>171</v>
      </c>
      <c r="H66" s="93">
        <v>4998</v>
      </c>
      <c r="I66" s="95">
        <v>2814.5</v>
      </c>
      <c r="J66" s="83"/>
      <c r="K66" s="93">
        <v>598.55942000000005</v>
      </c>
      <c r="L66" s="94">
        <v>4.6277777777777777E-4</v>
      </c>
      <c r="M66" s="94">
        <v>2.6303705143901064E-3</v>
      </c>
      <c r="N66" s="94">
        <v>3.7292956702341805E-4</v>
      </c>
    </row>
    <row r="67" spans="2:14">
      <c r="B67" s="86" t="s">
        <v>1298</v>
      </c>
      <c r="C67" s="83" t="s">
        <v>1299</v>
      </c>
      <c r="D67" s="96" t="s">
        <v>129</v>
      </c>
      <c r="E67" s="96"/>
      <c r="F67" s="96" t="s">
        <v>1199</v>
      </c>
      <c r="G67" s="96" t="s">
        <v>172</v>
      </c>
      <c r="H67" s="93">
        <v>49461.999999999993</v>
      </c>
      <c r="I67" s="95">
        <v>756.6</v>
      </c>
      <c r="J67" s="83"/>
      <c r="K67" s="93">
        <v>1799.1082699999997</v>
      </c>
      <c r="L67" s="94">
        <v>6.3205596184792536E-5</v>
      </c>
      <c r="M67" s="94">
        <v>7.9061847286663583E-3</v>
      </c>
      <c r="N67" s="94">
        <v>1.1209257522993299E-3</v>
      </c>
    </row>
    <row r="68" spans="2:14">
      <c r="B68" s="86" t="s">
        <v>1300</v>
      </c>
      <c r="C68" s="83" t="s">
        <v>1301</v>
      </c>
      <c r="D68" s="96" t="s">
        <v>962</v>
      </c>
      <c r="E68" s="96"/>
      <c r="F68" s="96" t="s">
        <v>1199</v>
      </c>
      <c r="G68" s="96" t="s">
        <v>169</v>
      </c>
      <c r="H68" s="93">
        <v>2666.9999999999995</v>
      </c>
      <c r="I68" s="95">
        <v>4297</v>
      </c>
      <c r="J68" s="83"/>
      <c r="K68" s="93">
        <v>418.29360999999994</v>
      </c>
      <c r="L68" s="94">
        <v>2.8044164037854885E-5</v>
      </c>
      <c r="M68" s="94">
        <v>1.8381920680519809E-3</v>
      </c>
      <c r="N68" s="94">
        <v>2.6061582134312156E-4</v>
      </c>
    </row>
    <row r="69" spans="2:14">
      <c r="B69" s="86" t="s">
        <v>1302</v>
      </c>
      <c r="C69" s="83" t="s">
        <v>1303</v>
      </c>
      <c r="D69" s="96" t="s">
        <v>962</v>
      </c>
      <c r="E69" s="96"/>
      <c r="F69" s="96" t="s">
        <v>1199</v>
      </c>
      <c r="G69" s="96" t="s">
        <v>169</v>
      </c>
      <c r="H69" s="93">
        <v>1490.9999999999998</v>
      </c>
      <c r="I69" s="95">
        <v>3205</v>
      </c>
      <c r="J69" s="83"/>
      <c r="K69" s="93">
        <v>174.42090999999996</v>
      </c>
      <c r="L69" s="94">
        <v>7.3124080431584097E-6</v>
      </c>
      <c r="M69" s="94">
        <v>7.6649302212483813E-4</v>
      </c>
      <c r="N69" s="94">
        <v>1.0867210885450696E-4</v>
      </c>
    </row>
    <row r="70" spans="2:14">
      <c r="B70" s="86" t="s">
        <v>1304</v>
      </c>
      <c r="C70" s="83" t="s">
        <v>1305</v>
      </c>
      <c r="D70" s="96" t="s">
        <v>129</v>
      </c>
      <c r="E70" s="96"/>
      <c r="F70" s="96" t="s">
        <v>1199</v>
      </c>
      <c r="G70" s="96" t="s">
        <v>169</v>
      </c>
      <c r="H70" s="93">
        <v>1601.9999999999993</v>
      </c>
      <c r="I70" s="95">
        <v>7014</v>
      </c>
      <c r="J70" s="83"/>
      <c r="K70" s="93">
        <v>410.12962999999996</v>
      </c>
      <c r="L70" s="94">
        <v>2.5228346456692904E-4</v>
      </c>
      <c r="M70" s="94">
        <v>1.8023154423494393E-3</v>
      </c>
      <c r="N70" s="94">
        <v>2.5552929288018657E-4</v>
      </c>
    </row>
    <row r="71" spans="2:14">
      <c r="B71" s="86" t="s">
        <v>1306</v>
      </c>
      <c r="C71" s="83" t="s">
        <v>1307</v>
      </c>
      <c r="D71" s="96" t="s">
        <v>129</v>
      </c>
      <c r="E71" s="96"/>
      <c r="F71" s="96" t="s">
        <v>1199</v>
      </c>
      <c r="G71" s="96" t="s">
        <v>171</v>
      </c>
      <c r="H71" s="93">
        <v>1874.9999999999998</v>
      </c>
      <c r="I71" s="95">
        <v>20282.5</v>
      </c>
      <c r="J71" s="83"/>
      <c r="K71" s="93">
        <v>1618.2012499999998</v>
      </c>
      <c r="L71" s="94">
        <v>3.3630067109471516E-4</v>
      </c>
      <c r="M71" s="94">
        <v>7.1111884837585749E-3</v>
      </c>
      <c r="N71" s="94">
        <v>1.0082125038133286E-3</v>
      </c>
    </row>
    <row r="72" spans="2:14">
      <c r="B72" s="86" t="s">
        <v>1308</v>
      </c>
      <c r="C72" s="83" t="s">
        <v>1309</v>
      </c>
      <c r="D72" s="96" t="s">
        <v>968</v>
      </c>
      <c r="E72" s="96"/>
      <c r="F72" s="96" t="s">
        <v>1199</v>
      </c>
      <c r="G72" s="96" t="s">
        <v>169</v>
      </c>
      <c r="H72" s="93">
        <v>524.99999999999989</v>
      </c>
      <c r="I72" s="95">
        <v>10982</v>
      </c>
      <c r="J72" s="93">
        <v>0.29904000000000003</v>
      </c>
      <c r="K72" s="93">
        <v>210.74160999999995</v>
      </c>
      <c r="L72" s="94">
        <v>6.4894932014833116E-6</v>
      </c>
      <c r="M72" s="94">
        <v>9.2610440764443901E-4</v>
      </c>
      <c r="N72" s="94">
        <v>1.3130154625436854E-4</v>
      </c>
    </row>
    <row r="73" spans="2:14">
      <c r="B73" s="86" t="s">
        <v>1310</v>
      </c>
      <c r="C73" s="83" t="s">
        <v>1311</v>
      </c>
      <c r="D73" s="96" t="s">
        <v>129</v>
      </c>
      <c r="E73" s="96"/>
      <c r="F73" s="96" t="s">
        <v>1199</v>
      </c>
      <c r="G73" s="96" t="s">
        <v>169</v>
      </c>
      <c r="H73" s="93">
        <v>36678.999999999993</v>
      </c>
      <c r="I73" s="95">
        <v>605.25</v>
      </c>
      <c r="J73" s="83"/>
      <c r="K73" s="93">
        <v>810.29871999999989</v>
      </c>
      <c r="L73" s="94">
        <v>2.3177883096366504E-4</v>
      </c>
      <c r="M73" s="94">
        <v>3.5608592726450519E-3</v>
      </c>
      <c r="N73" s="94">
        <v>5.0485271923250284E-4</v>
      </c>
    </row>
    <row r="74" spans="2:14">
      <c r="B74" s="86" t="s">
        <v>1312</v>
      </c>
      <c r="C74" s="83" t="s">
        <v>1313</v>
      </c>
      <c r="D74" s="96" t="s">
        <v>962</v>
      </c>
      <c r="E74" s="96"/>
      <c r="F74" s="96" t="s">
        <v>1199</v>
      </c>
      <c r="G74" s="96" t="s">
        <v>169</v>
      </c>
      <c r="H74" s="93">
        <v>2568.9999999999995</v>
      </c>
      <c r="I74" s="95">
        <v>2959</v>
      </c>
      <c r="J74" s="83"/>
      <c r="K74" s="93">
        <v>277.46098999999998</v>
      </c>
      <c r="L74" s="94">
        <v>6.3826086956521731E-5</v>
      </c>
      <c r="M74" s="94">
        <v>1.2193028504830616E-3</v>
      </c>
      <c r="N74" s="94">
        <v>1.7287073498331864E-4</v>
      </c>
    </row>
    <row r="75" spans="2:14">
      <c r="B75" s="86" t="s">
        <v>1314</v>
      </c>
      <c r="C75" s="83" t="s">
        <v>1315</v>
      </c>
      <c r="D75" s="96" t="s">
        <v>962</v>
      </c>
      <c r="E75" s="96"/>
      <c r="F75" s="96" t="s">
        <v>1199</v>
      </c>
      <c r="G75" s="96" t="s">
        <v>169</v>
      </c>
      <c r="H75" s="93">
        <v>649.99999999999989</v>
      </c>
      <c r="I75" s="95">
        <v>19247</v>
      </c>
      <c r="J75" s="93">
        <v>1.0302899999999999</v>
      </c>
      <c r="K75" s="93">
        <v>457.66535999999991</v>
      </c>
      <c r="L75" s="94">
        <v>2.3593466424682391E-5</v>
      </c>
      <c r="M75" s="94">
        <v>2.0112112986238407E-3</v>
      </c>
      <c r="N75" s="94">
        <v>2.8514620076719655E-4</v>
      </c>
    </row>
    <row r="76" spans="2:14">
      <c r="B76" s="86" t="s">
        <v>1316</v>
      </c>
      <c r="C76" s="83" t="s">
        <v>1317</v>
      </c>
      <c r="D76" s="96" t="s">
        <v>28</v>
      </c>
      <c r="E76" s="96"/>
      <c r="F76" s="96" t="s">
        <v>1199</v>
      </c>
      <c r="G76" s="96" t="s">
        <v>171</v>
      </c>
      <c r="H76" s="93">
        <v>876.99999999999989</v>
      </c>
      <c r="I76" s="95">
        <v>5390</v>
      </c>
      <c r="J76" s="83"/>
      <c r="K76" s="93">
        <v>201.13985000039995</v>
      </c>
      <c r="L76" s="94">
        <v>3.1890909090909089E-4</v>
      </c>
      <c r="M76" s="94">
        <v>8.8390945498761139E-4</v>
      </c>
      <c r="N76" s="94">
        <v>1.2531921587969396E-4</v>
      </c>
    </row>
    <row r="77" spans="2:14">
      <c r="B77" s="86" t="s">
        <v>1318</v>
      </c>
      <c r="C77" s="83" t="s">
        <v>1319</v>
      </c>
      <c r="D77" s="96" t="s">
        <v>28</v>
      </c>
      <c r="E77" s="96"/>
      <c r="F77" s="96" t="s">
        <v>1199</v>
      </c>
      <c r="G77" s="96" t="s">
        <v>171</v>
      </c>
      <c r="H77" s="93">
        <v>536.99999999999989</v>
      </c>
      <c r="I77" s="95">
        <v>20080</v>
      </c>
      <c r="J77" s="83"/>
      <c r="K77" s="93">
        <v>458.82572999999991</v>
      </c>
      <c r="L77" s="94">
        <v>8.8123221535543013E-4</v>
      </c>
      <c r="M77" s="94">
        <v>2.0163105468050534E-3</v>
      </c>
      <c r="N77" s="94">
        <v>2.8586916371327624E-4</v>
      </c>
    </row>
    <row r="78" spans="2:14">
      <c r="B78" s="86" t="s">
        <v>1320</v>
      </c>
      <c r="C78" s="83" t="s">
        <v>1321</v>
      </c>
      <c r="D78" s="96" t="s">
        <v>28</v>
      </c>
      <c r="E78" s="96"/>
      <c r="F78" s="96" t="s">
        <v>1199</v>
      </c>
      <c r="G78" s="96" t="s">
        <v>171</v>
      </c>
      <c r="H78" s="93">
        <v>2204.9999999999991</v>
      </c>
      <c r="I78" s="95">
        <v>4603</v>
      </c>
      <c r="J78" s="83"/>
      <c r="K78" s="93">
        <v>431.87626999989993</v>
      </c>
      <c r="L78" s="94">
        <v>3.3242390394713046E-4</v>
      </c>
      <c r="M78" s="94">
        <v>1.8978810933633242E-3</v>
      </c>
      <c r="N78" s="94">
        <v>2.6907843231128412E-4</v>
      </c>
    </row>
    <row r="79" spans="2:14">
      <c r="B79" s="86" t="s">
        <v>1322</v>
      </c>
      <c r="C79" s="83" t="s">
        <v>1323</v>
      </c>
      <c r="D79" s="96" t="s">
        <v>28</v>
      </c>
      <c r="E79" s="96"/>
      <c r="F79" s="96" t="s">
        <v>1199</v>
      </c>
      <c r="G79" s="96" t="s">
        <v>171</v>
      </c>
      <c r="H79" s="93">
        <v>2882.9999999999995</v>
      </c>
      <c r="I79" s="95">
        <v>5806</v>
      </c>
      <c r="J79" s="83"/>
      <c r="K79" s="93">
        <v>712.24834000009992</v>
      </c>
      <c r="L79" s="94">
        <v>7.116364280837454E-4</v>
      </c>
      <c r="M79" s="94">
        <v>3.1299766904671921E-3</v>
      </c>
      <c r="N79" s="94">
        <v>4.4376290168382195E-4</v>
      </c>
    </row>
    <row r="80" spans="2:14">
      <c r="B80" s="86" t="s">
        <v>1324</v>
      </c>
      <c r="C80" s="83" t="s">
        <v>1325</v>
      </c>
      <c r="D80" s="96" t="s">
        <v>28</v>
      </c>
      <c r="E80" s="96"/>
      <c r="F80" s="96" t="s">
        <v>1199</v>
      </c>
      <c r="G80" s="96" t="s">
        <v>171</v>
      </c>
      <c r="H80" s="93">
        <v>1405.9999999999998</v>
      </c>
      <c r="I80" s="95">
        <v>9724</v>
      </c>
      <c r="J80" s="83"/>
      <c r="K80" s="93">
        <v>581.75488999999993</v>
      </c>
      <c r="L80" s="94">
        <v>1.6109605816507234E-4</v>
      </c>
      <c r="M80" s="94">
        <v>2.5565229752098121E-3</v>
      </c>
      <c r="N80" s="94">
        <v>3.624595854517771E-4</v>
      </c>
    </row>
    <row r="81" spans="2:14">
      <c r="B81" s="86" t="s">
        <v>1326</v>
      </c>
      <c r="C81" s="83" t="s">
        <v>1327</v>
      </c>
      <c r="D81" s="96" t="s">
        <v>962</v>
      </c>
      <c r="E81" s="96"/>
      <c r="F81" s="96" t="s">
        <v>1199</v>
      </c>
      <c r="G81" s="96" t="s">
        <v>169</v>
      </c>
      <c r="H81" s="93">
        <v>1021.9999999999999</v>
      </c>
      <c r="I81" s="95">
        <v>2627</v>
      </c>
      <c r="J81" s="83"/>
      <c r="K81" s="93">
        <v>97.994990000000001</v>
      </c>
      <c r="L81" s="94">
        <v>1.7016072512977374E-5</v>
      </c>
      <c r="M81" s="94">
        <v>4.3063917071750922E-4</v>
      </c>
      <c r="N81" s="94">
        <v>6.1055307075718861E-5</v>
      </c>
    </row>
    <row r="82" spans="2:14">
      <c r="B82" s="86" t="s">
        <v>1328</v>
      </c>
      <c r="C82" s="83" t="s">
        <v>1329</v>
      </c>
      <c r="D82" s="96" t="s">
        <v>962</v>
      </c>
      <c r="E82" s="96"/>
      <c r="F82" s="96" t="s">
        <v>1199</v>
      </c>
      <c r="G82" s="96" t="s">
        <v>169</v>
      </c>
      <c r="H82" s="93">
        <v>2773.9999999999995</v>
      </c>
      <c r="I82" s="95">
        <v>10267</v>
      </c>
      <c r="J82" s="83"/>
      <c r="K82" s="93">
        <v>1039.5440099999998</v>
      </c>
      <c r="L82" s="94">
        <v>2.0217278164020428E-4</v>
      </c>
      <c r="M82" s="94">
        <v>4.5682781373900241E-3</v>
      </c>
      <c r="N82" s="94">
        <v>6.4768289429157711E-4</v>
      </c>
    </row>
    <row r="83" spans="2:14">
      <c r="B83" s="86" t="s">
        <v>1330</v>
      </c>
      <c r="C83" s="83" t="s">
        <v>1331</v>
      </c>
      <c r="D83" s="96" t="s">
        <v>130</v>
      </c>
      <c r="E83" s="96"/>
      <c r="F83" s="96" t="s">
        <v>1199</v>
      </c>
      <c r="G83" s="96" t="s">
        <v>179</v>
      </c>
      <c r="H83" s="93">
        <v>41285.999999999993</v>
      </c>
      <c r="I83" s="95">
        <v>181</v>
      </c>
      <c r="J83" s="83"/>
      <c r="K83" s="93">
        <v>246.33972999999995</v>
      </c>
      <c r="L83" s="94">
        <v>1.2686290677943007E-4</v>
      </c>
      <c r="M83" s="94">
        <v>1.0825404139739704E-3</v>
      </c>
      <c r="N83" s="94">
        <v>1.5348078366148792E-4</v>
      </c>
    </row>
    <row r="84" spans="2:14">
      <c r="B84" s="86" t="s">
        <v>1332</v>
      </c>
      <c r="C84" s="83" t="s">
        <v>1333</v>
      </c>
      <c r="D84" s="96" t="s">
        <v>962</v>
      </c>
      <c r="E84" s="96"/>
      <c r="F84" s="96" t="s">
        <v>1199</v>
      </c>
      <c r="G84" s="96" t="s">
        <v>169</v>
      </c>
      <c r="H84" s="93">
        <v>4319.9999999999991</v>
      </c>
      <c r="I84" s="95">
        <v>2768</v>
      </c>
      <c r="J84" s="83"/>
      <c r="K84" s="93">
        <v>436.45823999979996</v>
      </c>
      <c r="L84" s="94">
        <v>5.6470588235294106E-5</v>
      </c>
      <c r="M84" s="94">
        <v>1.918016569279077E-3</v>
      </c>
      <c r="N84" s="94">
        <v>2.719332066763371E-4</v>
      </c>
    </row>
    <row r="85" spans="2:14">
      <c r="B85" s="86" t="s">
        <v>1334</v>
      </c>
      <c r="C85" s="83" t="s">
        <v>1335</v>
      </c>
      <c r="D85" s="96" t="s">
        <v>129</v>
      </c>
      <c r="E85" s="96"/>
      <c r="F85" s="96" t="s">
        <v>1199</v>
      </c>
      <c r="G85" s="96" t="s">
        <v>169</v>
      </c>
      <c r="H85" s="93">
        <v>1243.9999999999998</v>
      </c>
      <c r="I85" s="95">
        <v>40119</v>
      </c>
      <c r="J85" s="83"/>
      <c r="K85" s="93">
        <v>1821.6433099999997</v>
      </c>
      <c r="L85" s="94">
        <v>1.8934810370309484E-3</v>
      </c>
      <c r="M85" s="94">
        <v>8.0052150049864639E-3</v>
      </c>
      <c r="N85" s="94">
        <v>1.1349661005575786E-3</v>
      </c>
    </row>
    <row r="86" spans="2:14">
      <c r="B86" s="86" t="s">
        <v>1336</v>
      </c>
      <c r="C86" s="83" t="s">
        <v>1337</v>
      </c>
      <c r="D86" s="96" t="s">
        <v>28</v>
      </c>
      <c r="E86" s="96"/>
      <c r="F86" s="96" t="s">
        <v>1199</v>
      </c>
      <c r="G86" s="96" t="s">
        <v>171</v>
      </c>
      <c r="H86" s="93">
        <v>1300.9999999999998</v>
      </c>
      <c r="I86" s="95">
        <v>6235</v>
      </c>
      <c r="J86" s="83"/>
      <c r="K86" s="93">
        <v>345.16243999999995</v>
      </c>
      <c r="L86" s="94">
        <v>1.7769475946603609E-4</v>
      </c>
      <c r="M86" s="94">
        <v>1.5168170018123579E-3</v>
      </c>
      <c r="N86" s="94">
        <v>2.1505179770113129E-4</v>
      </c>
    </row>
    <row r="87" spans="2:14">
      <c r="B87" s="86" t="s">
        <v>1338</v>
      </c>
      <c r="C87" s="83" t="s">
        <v>1339</v>
      </c>
      <c r="D87" s="96" t="s">
        <v>129</v>
      </c>
      <c r="E87" s="96"/>
      <c r="F87" s="96" t="s">
        <v>1199</v>
      </c>
      <c r="G87" s="96" t="s">
        <v>169</v>
      </c>
      <c r="H87" s="93">
        <v>1335.0000000000002</v>
      </c>
      <c r="I87" s="95">
        <v>7841</v>
      </c>
      <c r="J87" s="83"/>
      <c r="K87" s="93">
        <v>382.07233000009995</v>
      </c>
      <c r="L87" s="94">
        <v>1.0353147007707861E-3</v>
      </c>
      <c r="M87" s="94">
        <v>1.6790175839127037E-3</v>
      </c>
      <c r="N87" s="94">
        <v>2.3804832709602291E-4</v>
      </c>
    </row>
    <row r="88" spans="2:14">
      <c r="B88" s="86" t="s">
        <v>1340</v>
      </c>
      <c r="C88" s="83" t="s">
        <v>1341</v>
      </c>
      <c r="D88" s="96" t="s">
        <v>129</v>
      </c>
      <c r="E88" s="96"/>
      <c r="F88" s="96" t="s">
        <v>1199</v>
      </c>
      <c r="G88" s="96" t="s">
        <v>169</v>
      </c>
      <c r="H88" s="93">
        <v>1343.9999999999998</v>
      </c>
      <c r="I88" s="95">
        <v>48654</v>
      </c>
      <c r="J88" s="83"/>
      <c r="K88" s="93">
        <v>2386.7706199999998</v>
      </c>
      <c r="L88" s="94">
        <v>2.2839407358163708E-4</v>
      </c>
      <c r="M88" s="94">
        <v>1.0488668048128941E-2</v>
      </c>
      <c r="N88" s="94">
        <v>1.4870659522839267E-3</v>
      </c>
    </row>
    <row r="89" spans="2:14">
      <c r="B89" s="86" t="s">
        <v>1342</v>
      </c>
      <c r="C89" s="83" t="s">
        <v>1343</v>
      </c>
      <c r="D89" s="96" t="s">
        <v>962</v>
      </c>
      <c r="E89" s="96"/>
      <c r="F89" s="96" t="s">
        <v>1199</v>
      </c>
      <c r="G89" s="96" t="s">
        <v>169</v>
      </c>
      <c r="H89" s="93">
        <v>1535.9999999999998</v>
      </c>
      <c r="I89" s="95">
        <v>6100</v>
      </c>
      <c r="J89" s="83"/>
      <c r="K89" s="93">
        <v>341.99040000000002</v>
      </c>
      <c r="L89" s="94">
        <v>1.7306538170127664E-5</v>
      </c>
      <c r="M89" s="94">
        <v>1.5028774659740184E-3</v>
      </c>
      <c r="N89" s="94">
        <v>2.1307547343948834E-4</v>
      </c>
    </row>
    <row r="90" spans="2:14">
      <c r="B90" s="86" t="s">
        <v>1344</v>
      </c>
      <c r="C90" s="83" t="s">
        <v>1345</v>
      </c>
      <c r="D90" s="96" t="s">
        <v>28</v>
      </c>
      <c r="E90" s="96"/>
      <c r="F90" s="96" t="s">
        <v>1199</v>
      </c>
      <c r="G90" s="96" t="s">
        <v>171</v>
      </c>
      <c r="H90" s="93">
        <v>750.99999999999989</v>
      </c>
      <c r="I90" s="95">
        <v>17260</v>
      </c>
      <c r="J90" s="83"/>
      <c r="K90" s="93">
        <v>551.55713000009985</v>
      </c>
      <c r="L90" s="94">
        <v>6.8272727272727267E-4</v>
      </c>
      <c r="M90" s="94">
        <v>2.4238188612149703E-3</v>
      </c>
      <c r="N90" s="94">
        <v>3.4364501636214553E-4</v>
      </c>
    </row>
    <row r="91" spans="2:14">
      <c r="B91" s="86" t="s">
        <v>1346</v>
      </c>
      <c r="C91" s="83" t="s">
        <v>1347</v>
      </c>
      <c r="D91" s="96" t="s">
        <v>962</v>
      </c>
      <c r="E91" s="96"/>
      <c r="F91" s="96" t="s">
        <v>1199</v>
      </c>
      <c r="G91" s="96" t="s">
        <v>169</v>
      </c>
      <c r="H91" s="93">
        <v>2698.9999999999995</v>
      </c>
      <c r="I91" s="95">
        <v>3955</v>
      </c>
      <c r="J91" s="83"/>
      <c r="K91" s="93">
        <v>389.62090000000001</v>
      </c>
      <c r="L91" s="94">
        <v>1.2791459494627868E-4</v>
      </c>
      <c r="M91" s="94">
        <v>1.7121897891944229E-3</v>
      </c>
      <c r="N91" s="94">
        <v>2.427514273190696E-4</v>
      </c>
    </row>
    <row r="92" spans="2:14">
      <c r="B92" s="86" t="s">
        <v>1348</v>
      </c>
      <c r="C92" s="83" t="s">
        <v>1349</v>
      </c>
      <c r="D92" s="96" t="s">
        <v>28</v>
      </c>
      <c r="E92" s="96"/>
      <c r="F92" s="96" t="s">
        <v>1199</v>
      </c>
      <c r="G92" s="96" t="s">
        <v>171</v>
      </c>
      <c r="H92" s="93">
        <v>3348.9999999999995</v>
      </c>
      <c r="I92" s="95">
        <v>10050</v>
      </c>
      <c r="J92" s="83"/>
      <c r="K92" s="93">
        <v>1432.1581599999997</v>
      </c>
      <c r="L92" s="94">
        <v>1.9997217466903678E-3</v>
      </c>
      <c r="M92" s="94">
        <v>6.2936217694263118E-3</v>
      </c>
      <c r="N92" s="94">
        <v>8.9229925162292978E-4</v>
      </c>
    </row>
    <row r="93" spans="2:14">
      <c r="B93" s="86" t="s">
        <v>1350</v>
      </c>
      <c r="C93" s="83" t="s">
        <v>1351</v>
      </c>
      <c r="D93" s="96" t="s">
        <v>962</v>
      </c>
      <c r="E93" s="96"/>
      <c r="F93" s="96" t="s">
        <v>1199</v>
      </c>
      <c r="G93" s="96" t="s">
        <v>169</v>
      </c>
      <c r="H93" s="93">
        <v>2153.9999999999995</v>
      </c>
      <c r="I93" s="95">
        <v>5196</v>
      </c>
      <c r="J93" s="83"/>
      <c r="K93" s="93">
        <v>408.51471000000004</v>
      </c>
      <c r="L93" s="94">
        <v>1.4527143502279827E-5</v>
      </c>
      <c r="M93" s="94">
        <v>1.7952186733250729E-3</v>
      </c>
      <c r="N93" s="94">
        <v>2.5452312474340006E-4</v>
      </c>
    </row>
    <row r="94" spans="2:14">
      <c r="B94" s="86" t="s">
        <v>1352</v>
      </c>
      <c r="C94" s="83" t="s">
        <v>1353</v>
      </c>
      <c r="D94" s="96" t="s">
        <v>141</v>
      </c>
      <c r="E94" s="96"/>
      <c r="F94" s="96" t="s">
        <v>1199</v>
      </c>
      <c r="G94" s="96" t="s">
        <v>173</v>
      </c>
      <c r="H94" s="93">
        <v>4268.9999999999991</v>
      </c>
      <c r="I94" s="95">
        <v>7976</v>
      </c>
      <c r="J94" s="83"/>
      <c r="K94" s="93">
        <v>918.96313999999995</v>
      </c>
      <c r="L94" s="94">
        <v>1.2130688174593704E-4</v>
      </c>
      <c r="M94" s="94">
        <v>4.0383852738753107E-3</v>
      </c>
      <c r="N94" s="94">
        <v>5.7255556334019544E-4</v>
      </c>
    </row>
    <row r="95" spans="2:14">
      <c r="B95" s="86" t="s">
        <v>1354</v>
      </c>
      <c r="C95" s="83" t="s">
        <v>1355</v>
      </c>
      <c r="D95" s="96" t="s">
        <v>129</v>
      </c>
      <c r="E95" s="96"/>
      <c r="F95" s="96" t="s">
        <v>1199</v>
      </c>
      <c r="G95" s="96" t="s">
        <v>172</v>
      </c>
      <c r="H95" s="93">
        <v>4245.9999999999991</v>
      </c>
      <c r="I95" s="95">
        <v>3307.5</v>
      </c>
      <c r="J95" s="93">
        <v>7.38504</v>
      </c>
      <c r="K95" s="93">
        <v>682.5332699999999</v>
      </c>
      <c r="L95" s="94">
        <v>1.9734934636279016E-4</v>
      </c>
      <c r="M95" s="94">
        <v>2.9993937585983707E-3</v>
      </c>
      <c r="N95" s="94">
        <v>4.2524907027639402E-4</v>
      </c>
    </row>
    <row r="96" spans="2:14">
      <c r="B96" s="86" t="s">
        <v>1356</v>
      </c>
      <c r="C96" s="83" t="s">
        <v>1357</v>
      </c>
      <c r="D96" s="96" t="s">
        <v>962</v>
      </c>
      <c r="E96" s="96"/>
      <c r="F96" s="96" t="s">
        <v>1199</v>
      </c>
      <c r="G96" s="96" t="s">
        <v>169</v>
      </c>
      <c r="H96" s="93">
        <v>5411.9999999999991</v>
      </c>
      <c r="I96" s="95">
        <v>18140</v>
      </c>
      <c r="J96" s="93">
        <v>9.6358899999999998</v>
      </c>
      <c r="K96" s="93">
        <v>3592.9752099999996</v>
      </c>
      <c r="L96" s="94">
        <v>4.8105596370598075E-5</v>
      </c>
      <c r="M96" s="94">
        <v>1.5789336422637201E-2</v>
      </c>
      <c r="N96" s="94">
        <v>2.2385859191576575E-3</v>
      </c>
    </row>
    <row r="97" spans="2:14">
      <c r="B97" s="86" t="s">
        <v>1358</v>
      </c>
      <c r="C97" s="83" t="s">
        <v>1359</v>
      </c>
      <c r="D97" s="96" t="s">
        <v>129</v>
      </c>
      <c r="E97" s="96"/>
      <c r="F97" s="96" t="s">
        <v>1199</v>
      </c>
      <c r="G97" s="96" t="s">
        <v>169</v>
      </c>
      <c r="H97" s="93">
        <v>14809.999999999998</v>
      </c>
      <c r="I97" s="95">
        <v>5200</v>
      </c>
      <c r="J97" s="93">
        <v>10.961319999999999</v>
      </c>
      <c r="K97" s="93">
        <v>2821.8993199999995</v>
      </c>
      <c r="L97" s="94">
        <v>3.262895325297896E-5</v>
      </c>
      <c r="M97" s="94">
        <v>1.2400841951339583E-2</v>
      </c>
      <c r="N97" s="94">
        <v>1.7581707954596681E-3</v>
      </c>
    </row>
    <row r="98" spans="2:14">
      <c r="B98" s="86" t="s">
        <v>1360</v>
      </c>
      <c r="C98" s="83" t="s">
        <v>1361</v>
      </c>
      <c r="D98" s="96" t="s">
        <v>962</v>
      </c>
      <c r="E98" s="96"/>
      <c r="F98" s="96" t="s">
        <v>1199</v>
      </c>
      <c r="G98" s="96" t="s">
        <v>169</v>
      </c>
      <c r="H98" s="93">
        <v>5592.9999999999991</v>
      </c>
      <c r="I98" s="95">
        <v>2517</v>
      </c>
      <c r="J98" s="83"/>
      <c r="K98" s="93">
        <v>513.83170999999993</v>
      </c>
      <c r="L98" s="94">
        <v>9.259933774834436E-5</v>
      </c>
      <c r="M98" s="94">
        <v>2.2580344309720288E-3</v>
      </c>
      <c r="N98" s="94">
        <v>3.2014037492418453E-4</v>
      </c>
    </row>
    <row r="99" spans="2:14">
      <c r="B99" s="86" t="s">
        <v>1362</v>
      </c>
      <c r="C99" s="83" t="s">
        <v>1363</v>
      </c>
      <c r="D99" s="96" t="s">
        <v>962</v>
      </c>
      <c r="E99" s="96"/>
      <c r="F99" s="96" t="s">
        <v>1199</v>
      </c>
      <c r="G99" s="96" t="s">
        <v>169</v>
      </c>
      <c r="H99" s="93">
        <v>2092.9999999999995</v>
      </c>
      <c r="I99" s="95">
        <v>7699</v>
      </c>
      <c r="J99" s="83"/>
      <c r="K99" s="93">
        <v>588.16125999999986</v>
      </c>
      <c r="L99" s="94">
        <v>1.484397163120567E-4</v>
      </c>
      <c r="M99" s="94">
        <v>2.5846757804104605E-3</v>
      </c>
      <c r="N99" s="94">
        <v>3.6645104345989232E-4</v>
      </c>
    </row>
    <row r="100" spans="2:14">
      <c r="B100" s="82"/>
      <c r="C100" s="83"/>
      <c r="D100" s="83"/>
      <c r="E100" s="83"/>
      <c r="F100" s="83"/>
      <c r="G100" s="83"/>
      <c r="H100" s="93"/>
      <c r="I100" s="95"/>
      <c r="J100" s="83"/>
      <c r="K100" s="83"/>
      <c r="L100" s="83"/>
      <c r="M100" s="94"/>
      <c r="N100" s="83"/>
    </row>
    <row r="101" spans="2:14">
      <c r="B101" s="101" t="s">
        <v>71</v>
      </c>
      <c r="C101" s="81"/>
      <c r="D101" s="81"/>
      <c r="E101" s="81"/>
      <c r="F101" s="81"/>
      <c r="G101" s="81"/>
      <c r="H101" s="90"/>
      <c r="I101" s="92"/>
      <c r="J101" s="81"/>
      <c r="K101" s="90">
        <v>39984.15864999999</v>
      </c>
      <c r="L101" s="81"/>
      <c r="M101" s="91">
        <v>0.17571046155393574</v>
      </c>
      <c r="N101" s="91">
        <v>2.4911937687222684E-2</v>
      </c>
    </row>
    <row r="102" spans="2:14">
      <c r="B102" s="86" t="s">
        <v>1364</v>
      </c>
      <c r="C102" s="83" t="s">
        <v>1365</v>
      </c>
      <c r="D102" s="96" t="s">
        <v>28</v>
      </c>
      <c r="E102" s="96"/>
      <c r="F102" s="96" t="s">
        <v>1213</v>
      </c>
      <c r="G102" s="96" t="s">
        <v>171</v>
      </c>
      <c r="H102" s="93">
        <v>4643.9999999999991</v>
      </c>
      <c r="I102" s="95">
        <v>21567</v>
      </c>
      <c r="J102" s="83"/>
      <c r="K102" s="93">
        <v>4261.7867999999999</v>
      </c>
      <c r="L102" s="94">
        <v>2.9941953615761686E-3</v>
      </c>
      <c r="M102" s="94">
        <v>1.8728430232268275E-2</v>
      </c>
      <c r="N102" s="94">
        <v>2.6552857627236376E-3</v>
      </c>
    </row>
    <row r="103" spans="2:14">
      <c r="B103" s="86" t="s">
        <v>1366</v>
      </c>
      <c r="C103" s="83" t="s">
        <v>1367</v>
      </c>
      <c r="D103" s="96" t="s">
        <v>28</v>
      </c>
      <c r="E103" s="96"/>
      <c r="F103" s="96" t="s">
        <v>1213</v>
      </c>
      <c r="G103" s="96" t="s">
        <v>171</v>
      </c>
      <c r="H103" s="93">
        <v>3918.9999999999995</v>
      </c>
      <c r="I103" s="95">
        <v>19187</v>
      </c>
      <c r="J103" s="83"/>
      <c r="K103" s="93">
        <v>3199.5736299999994</v>
      </c>
      <c r="L103" s="94">
        <v>4.8495933098134034E-3</v>
      </c>
      <c r="M103" s="94">
        <v>1.4060532427961984E-2</v>
      </c>
      <c r="N103" s="94">
        <v>1.9934789573530487E-3</v>
      </c>
    </row>
    <row r="104" spans="2:14">
      <c r="B104" s="86" t="s">
        <v>1368</v>
      </c>
      <c r="C104" s="83" t="s">
        <v>1369</v>
      </c>
      <c r="D104" s="96" t="s">
        <v>129</v>
      </c>
      <c r="E104" s="96"/>
      <c r="F104" s="96" t="s">
        <v>1213</v>
      </c>
      <c r="G104" s="96" t="s">
        <v>169</v>
      </c>
      <c r="H104" s="93">
        <v>7360.9999999999991</v>
      </c>
      <c r="I104" s="95">
        <v>9608</v>
      </c>
      <c r="J104" s="83"/>
      <c r="K104" s="93">
        <v>2581.4438099999998</v>
      </c>
      <c r="L104" s="94">
        <v>2.0181687277887658E-3</v>
      </c>
      <c r="M104" s="94">
        <v>1.1344159753393998E-2</v>
      </c>
      <c r="N104" s="94">
        <v>1.6083561467608051E-3</v>
      </c>
    </row>
    <row r="105" spans="2:14">
      <c r="B105" s="86" t="s">
        <v>1370</v>
      </c>
      <c r="C105" s="83" t="s">
        <v>1371</v>
      </c>
      <c r="D105" s="96" t="s">
        <v>129</v>
      </c>
      <c r="E105" s="96"/>
      <c r="F105" s="96" t="s">
        <v>1213</v>
      </c>
      <c r="G105" s="96" t="s">
        <v>169</v>
      </c>
      <c r="H105" s="93">
        <v>6788.9999999999991</v>
      </c>
      <c r="I105" s="95">
        <v>10131</v>
      </c>
      <c r="J105" s="83"/>
      <c r="K105" s="93">
        <v>2510.4465999999998</v>
      </c>
      <c r="L105" s="94">
        <v>2.2924498809810264E-4</v>
      </c>
      <c r="M105" s="94">
        <v>1.1032162378450066E-2</v>
      </c>
      <c r="N105" s="94">
        <v>1.5641216766305536E-3</v>
      </c>
    </row>
    <row r="106" spans="2:14">
      <c r="B106" s="86" t="s">
        <v>1372</v>
      </c>
      <c r="C106" s="83" t="s">
        <v>1373</v>
      </c>
      <c r="D106" s="96" t="s">
        <v>129</v>
      </c>
      <c r="E106" s="96"/>
      <c r="F106" s="96" t="s">
        <v>1213</v>
      </c>
      <c r="G106" s="96" t="s">
        <v>169</v>
      </c>
      <c r="H106" s="93">
        <v>5370.9999999999991</v>
      </c>
      <c r="I106" s="95">
        <v>10977</v>
      </c>
      <c r="J106" s="83"/>
      <c r="K106" s="93">
        <v>2151.9475399999997</v>
      </c>
      <c r="L106" s="94">
        <v>1.1878651009877745E-4</v>
      </c>
      <c r="M106" s="94">
        <v>9.4567375745758415E-3</v>
      </c>
      <c r="N106" s="94">
        <v>1.3407605619995245E-3</v>
      </c>
    </row>
    <row r="107" spans="2:14">
      <c r="B107" s="86" t="s">
        <v>1374</v>
      </c>
      <c r="C107" s="83" t="s">
        <v>1375</v>
      </c>
      <c r="D107" s="96" t="s">
        <v>962</v>
      </c>
      <c r="E107" s="96"/>
      <c r="F107" s="96" t="s">
        <v>1213</v>
      </c>
      <c r="G107" s="96" t="s">
        <v>169</v>
      </c>
      <c r="H107" s="93">
        <v>8168.9999999999991</v>
      </c>
      <c r="I107" s="95">
        <v>3548</v>
      </c>
      <c r="J107" s="83"/>
      <c r="K107" s="93">
        <v>1057.90184</v>
      </c>
      <c r="L107" s="94">
        <v>3.0592777246397785E-5</v>
      </c>
      <c r="M107" s="94">
        <v>4.6489516563869961E-3</v>
      </c>
      <c r="N107" s="94">
        <v>6.591206519554521E-4</v>
      </c>
    </row>
    <row r="108" spans="2:14">
      <c r="B108" s="86" t="s">
        <v>1376</v>
      </c>
      <c r="C108" s="83" t="s">
        <v>1377</v>
      </c>
      <c r="D108" s="96" t="s">
        <v>129</v>
      </c>
      <c r="E108" s="96"/>
      <c r="F108" s="96" t="s">
        <v>1213</v>
      </c>
      <c r="G108" s="96" t="s">
        <v>169</v>
      </c>
      <c r="H108" s="93">
        <v>13827</v>
      </c>
      <c r="I108" s="95">
        <v>7018</v>
      </c>
      <c r="J108" s="83"/>
      <c r="K108" s="93">
        <v>3541.8828399999993</v>
      </c>
      <c r="L108" s="94">
        <v>3.5141904086314431E-4</v>
      </c>
      <c r="M108" s="94">
        <v>1.5564810905089904E-2</v>
      </c>
      <c r="N108" s="94">
        <v>2.2067530638292753E-3</v>
      </c>
    </row>
    <row r="109" spans="2:14">
      <c r="B109" s="86" t="s">
        <v>1378</v>
      </c>
      <c r="C109" s="83" t="s">
        <v>1379</v>
      </c>
      <c r="D109" s="96" t="s">
        <v>962</v>
      </c>
      <c r="E109" s="96"/>
      <c r="F109" s="96" t="s">
        <v>1213</v>
      </c>
      <c r="G109" s="96" t="s">
        <v>169</v>
      </c>
      <c r="H109" s="93">
        <v>24243.999999999996</v>
      </c>
      <c r="I109" s="95">
        <v>3329</v>
      </c>
      <c r="J109" s="83"/>
      <c r="K109" s="93">
        <v>2945.8520699999995</v>
      </c>
      <c r="L109" s="94">
        <v>2.4390324385278108E-4</v>
      </c>
      <c r="M109" s="94">
        <v>1.2945552547954315E-2</v>
      </c>
      <c r="N109" s="94">
        <v>1.8353989600232831E-3</v>
      </c>
    </row>
    <row r="110" spans="2:14">
      <c r="B110" s="86" t="s">
        <v>1380</v>
      </c>
      <c r="C110" s="83" t="s">
        <v>1381</v>
      </c>
      <c r="D110" s="96" t="s">
        <v>962</v>
      </c>
      <c r="E110" s="96"/>
      <c r="F110" s="96" t="s">
        <v>1213</v>
      </c>
      <c r="G110" s="96" t="s">
        <v>169</v>
      </c>
      <c r="H110" s="93">
        <v>62207.999999999993</v>
      </c>
      <c r="I110" s="95">
        <v>7810</v>
      </c>
      <c r="J110" s="83"/>
      <c r="K110" s="93">
        <v>17733.323519999994</v>
      </c>
      <c r="L110" s="94">
        <v>2.3164750762392803E-4</v>
      </c>
      <c r="M110" s="94">
        <v>7.7929124077854378E-2</v>
      </c>
      <c r="N110" s="94">
        <v>1.1048661905947105E-2</v>
      </c>
    </row>
    <row r="111" spans="2:14">
      <c r="B111" s="160"/>
      <c r="C111" s="160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</row>
    <row r="112" spans="2:14">
      <c r="D112" s="1"/>
      <c r="E112" s="1"/>
      <c r="F112" s="1"/>
      <c r="G112" s="1"/>
    </row>
    <row r="113" spans="2:7">
      <c r="D113" s="1"/>
      <c r="E113" s="1"/>
      <c r="F113" s="1"/>
      <c r="G113" s="1"/>
    </row>
    <row r="114" spans="2:7">
      <c r="B114" s="98" t="s">
        <v>258</v>
      </c>
      <c r="D114" s="1"/>
      <c r="E114" s="1"/>
      <c r="F114" s="1"/>
      <c r="G114" s="1"/>
    </row>
    <row r="115" spans="2:7">
      <c r="B115" s="98" t="s">
        <v>118</v>
      </c>
      <c r="D115" s="1"/>
      <c r="E115" s="1"/>
      <c r="F115" s="1"/>
      <c r="G115" s="1"/>
    </row>
    <row r="116" spans="2:7">
      <c r="B116" s="98" t="s">
        <v>241</v>
      </c>
      <c r="D116" s="1"/>
      <c r="E116" s="1"/>
      <c r="F116" s="1"/>
      <c r="G116" s="1"/>
    </row>
    <row r="117" spans="2:7">
      <c r="B117" s="98" t="s">
        <v>249</v>
      </c>
      <c r="D117" s="1"/>
      <c r="E117" s="1"/>
      <c r="F117" s="1"/>
      <c r="G117" s="1"/>
    </row>
    <row r="118" spans="2:7">
      <c r="B118" s="98" t="s">
        <v>256</v>
      </c>
      <c r="D118" s="1"/>
      <c r="E118" s="1"/>
      <c r="F118" s="1"/>
      <c r="G118" s="1"/>
    </row>
    <row r="119" spans="2:7">
      <c r="D119" s="1"/>
      <c r="E119" s="1"/>
      <c r="F119" s="1"/>
      <c r="G119" s="1"/>
    </row>
    <row r="120" spans="2:7">
      <c r="D120" s="1"/>
      <c r="E120" s="1"/>
      <c r="F120" s="1"/>
      <c r="G120" s="1"/>
    </row>
    <row r="121" spans="2:7">
      <c r="D121" s="1"/>
      <c r="E121" s="1"/>
      <c r="F121" s="1"/>
      <c r="G121" s="1"/>
    </row>
    <row r="122" spans="2:7">
      <c r="D122" s="1"/>
      <c r="E122" s="1"/>
      <c r="F122" s="1"/>
      <c r="G122" s="1"/>
    </row>
    <row r="123" spans="2:7">
      <c r="D123" s="1"/>
      <c r="E123" s="1"/>
      <c r="F123" s="1"/>
      <c r="G123" s="1"/>
    </row>
    <row r="124" spans="2:7">
      <c r="D124" s="1"/>
      <c r="E124" s="1"/>
      <c r="F124" s="1"/>
      <c r="G124" s="1"/>
    </row>
    <row r="125" spans="2:7">
      <c r="D125" s="1"/>
      <c r="E125" s="1"/>
      <c r="F125" s="1"/>
      <c r="G125" s="1"/>
    </row>
    <row r="126" spans="2:7">
      <c r="D126" s="1"/>
      <c r="E126" s="1"/>
      <c r="F126" s="1"/>
      <c r="G126" s="1"/>
    </row>
    <row r="127" spans="2:7">
      <c r="D127" s="1"/>
      <c r="E127" s="1"/>
      <c r="F127" s="1"/>
      <c r="G127" s="1"/>
    </row>
    <row r="128" spans="2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D1:I1048576 K1:AF1048576 AH1:XFD1048576 AG1:AG43 B45:B113 B115:B1048576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1.7109375" style="2" customWidth="1"/>
    <col min="4" max="4" width="6.42578125" style="2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0.140625" style="1" bestFit="1" customWidth="1"/>
    <col min="11" max="11" width="11.855468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185</v>
      </c>
      <c r="C1" s="77" t="s" vm="1">
        <v>259</v>
      </c>
    </row>
    <row r="2" spans="2:65">
      <c r="B2" s="57" t="s">
        <v>184</v>
      </c>
      <c r="C2" s="77" t="s">
        <v>260</v>
      </c>
    </row>
    <row r="3" spans="2:65">
      <c r="B3" s="57" t="s">
        <v>186</v>
      </c>
      <c r="C3" s="77" t="s">
        <v>261</v>
      </c>
    </row>
    <row r="4" spans="2:65">
      <c r="B4" s="57" t="s">
        <v>187</v>
      </c>
      <c r="C4" s="77">
        <v>9606</v>
      </c>
    </row>
    <row r="6" spans="2:65" ht="26.25" customHeight="1">
      <c r="B6" s="154" t="s">
        <v>215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6"/>
    </row>
    <row r="7" spans="2:65" ht="26.25" customHeight="1">
      <c r="B7" s="154" t="s">
        <v>97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6"/>
      <c r="BM7" s="3"/>
    </row>
    <row r="8" spans="2:65" s="3" customFormat="1" ht="78.75">
      <c r="B8" s="23" t="s">
        <v>121</v>
      </c>
      <c r="C8" s="31" t="s">
        <v>47</v>
      </c>
      <c r="D8" s="31" t="s">
        <v>125</v>
      </c>
      <c r="E8" s="31" t="s">
        <v>123</v>
      </c>
      <c r="F8" s="31" t="s">
        <v>66</v>
      </c>
      <c r="G8" s="31" t="s">
        <v>15</v>
      </c>
      <c r="H8" s="31" t="s">
        <v>67</v>
      </c>
      <c r="I8" s="31" t="s">
        <v>107</v>
      </c>
      <c r="J8" s="31" t="s">
        <v>243</v>
      </c>
      <c r="K8" s="31" t="s">
        <v>242</v>
      </c>
      <c r="L8" s="31" t="s">
        <v>63</v>
      </c>
      <c r="M8" s="31" t="s">
        <v>60</v>
      </c>
      <c r="N8" s="31" t="s">
        <v>188</v>
      </c>
      <c r="O8" s="21" t="s">
        <v>190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250</v>
      </c>
      <c r="K9" s="33"/>
      <c r="L9" s="33" t="s">
        <v>246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20" t="s">
        <v>32</v>
      </c>
      <c r="C11" s="121"/>
      <c r="D11" s="121"/>
      <c r="E11" s="121"/>
      <c r="F11" s="121"/>
      <c r="G11" s="121"/>
      <c r="H11" s="121"/>
      <c r="I11" s="121"/>
      <c r="J11" s="122"/>
      <c r="K11" s="126"/>
      <c r="L11" s="122">
        <v>20209.773470000695</v>
      </c>
      <c r="M11" s="121"/>
      <c r="N11" s="123">
        <v>1</v>
      </c>
      <c r="O11" s="123">
        <v>1.2591602133349969E-2</v>
      </c>
      <c r="P11" s="5"/>
      <c r="BG11" s="1"/>
      <c r="BH11" s="3"/>
      <c r="BI11" s="1"/>
      <c r="BM11" s="1"/>
    </row>
    <row r="12" spans="2:65" s="4" customFormat="1" ht="18" customHeight="1">
      <c r="B12" s="124" t="s">
        <v>236</v>
      </c>
      <c r="C12" s="121"/>
      <c r="D12" s="121"/>
      <c r="E12" s="121"/>
      <c r="F12" s="121"/>
      <c r="G12" s="121"/>
      <c r="H12" s="121"/>
      <c r="I12" s="121"/>
      <c r="J12" s="122"/>
      <c r="K12" s="126"/>
      <c r="L12" s="122">
        <v>20209.773470000695</v>
      </c>
      <c r="M12" s="121"/>
      <c r="N12" s="123">
        <v>1</v>
      </c>
      <c r="O12" s="123">
        <v>1.2591602133349969E-2</v>
      </c>
      <c r="P12" s="5"/>
      <c r="BG12" s="1"/>
      <c r="BH12" s="3"/>
      <c r="BI12" s="1"/>
      <c r="BM12" s="1"/>
    </row>
    <row r="13" spans="2:65">
      <c r="B13" s="127" t="s">
        <v>53</v>
      </c>
      <c r="C13" s="121"/>
      <c r="D13" s="121"/>
      <c r="E13" s="121"/>
      <c r="F13" s="121"/>
      <c r="G13" s="121"/>
      <c r="H13" s="121"/>
      <c r="I13" s="121"/>
      <c r="J13" s="122"/>
      <c r="K13" s="126"/>
      <c r="L13" s="122">
        <v>11444.77054</v>
      </c>
      <c r="M13" s="121"/>
      <c r="N13" s="123">
        <v>0.56629880374406816</v>
      </c>
      <c r="O13" s="123">
        <v>7.1306092253373438E-3</v>
      </c>
      <c r="BH13" s="3"/>
    </row>
    <row r="14" spans="2:65" ht="20.25">
      <c r="B14" s="86" t="s">
        <v>1382</v>
      </c>
      <c r="C14" s="83" t="s">
        <v>1383</v>
      </c>
      <c r="D14" s="96" t="s">
        <v>28</v>
      </c>
      <c r="E14" s="96"/>
      <c r="F14" s="96" t="s">
        <v>1213</v>
      </c>
      <c r="G14" s="83" t="s">
        <v>1384</v>
      </c>
      <c r="H14" s="83" t="s">
        <v>1385</v>
      </c>
      <c r="I14" s="96" t="s">
        <v>169</v>
      </c>
      <c r="J14" s="93">
        <v>11985.999999999998</v>
      </c>
      <c r="K14" s="95">
        <v>10826</v>
      </c>
      <c r="L14" s="93">
        <v>4736.2559199999987</v>
      </c>
      <c r="M14" s="94">
        <v>1.8535838810222495E-3</v>
      </c>
      <c r="N14" s="94">
        <v>0.23435472579791544</v>
      </c>
      <c r="O14" s="94">
        <v>2.9509014653176791E-3</v>
      </c>
      <c r="BH14" s="4"/>
    </row>
    <row r="15" spans="2:65">
      <c r="B15" s="86" t="s">
        <v>1386</v>
      </c>
      <c r="C15" s="83" t="s">
        <v>1387</v>
      </c>
      <c r="D15" s="96" t="s">
        <v>28</v>
      </c>
      <c r="E15" s="96"/>
      <c r="F15" s="96" t="s">
        <v>1213</v>
      </c>
      <c r="G15" s="83" t="s">
        <v>1388</v>
      </c>
      <c r="H15" s="83" t="s">
        <v>1385</v>
      </c>
      <c r="I15" s="96" t="s">
        <v>169</v>
      </c>
      <c r="J15" s="93">
        <v>27694.999999999996</v>
      </c>
      <c r="K15" s="95">
        <v>1250</v>
      </c>
      <c r="L15" s="93">
        <v>1263.5843799999996</v>
      </c>
      <c r="M15" s="94">
        <v>6.2771667046815162E-5</v>
      </c>
      <c r="N15" s="94">
        <v>6.2523431144622138E-2</v>
      </c>
      <c r="O15" s="94">
        <v>7.8727016898498395E-4</v>
      </c>
    </row>
    <row r="16" spans="2:65">
      <c r="B16" s="86" t="s">
        <v>1389</v>
      </c>
      <c r="C16" s="83" t="s">
        <v>1390</v>
      </c>
      <c r="D16" s="96" t="s">
        <v>28</v>
      </c>
      <c r="E16" s="96"/>
      <c r="F16" s="96" t="s">
        <v>1213</v>
      </c>
      <c r="G16" s="83" t="s">
        <v>1388</v>
      </c>
      <c r="H16" s="83" t="s">
        <v>1385</v>
      </c>
      <c r="I16" s="96" t="s">
        <v>169</v>
      </c>
      <c r="J16" s="93">
        <v>41999.999999999993</v>
      </c>
      <c r="K16" s="95">
        <v>1601</v>
      </c>
      <c r="L16" s="93">
        <v>2454.3329999999996</v>
      </c>
      <c r="M16" s="94">
        <v>2.4100168273237025E-4</v>
      </c>
      <c r="N16" s="94">
        <v>0.12144287533173993</v>
      </c>
      <c r="O16" s="94">
        <v>1.5291603681072906E-3</v>
      </c>
    </row>
    <row r="17" spans="2:15">
      <c r="B17" s="86" t="s">
        <v>1391</v>
      </c>
      <c r="C17" s="83" t="s">
        <v>1392</v>
      </c>
      <c r="D17" s="96" t="s">
        <v>28</v>
      </c>
      <c r="E17" s="96"/>
      <c r="F17" s="96" t="s">
        <v>1213</v>
      </c>
      <c r="G17" s="83" t="s">
        <v>1393</v>
      </c>
      <c r="H17" s="83" t="s">
        <v>1385</v>
      </c>
      <c r="I17" s="96" t="s">
        <v>169</v>
      </c>
      <c r="J17" s="93">
        <v>2784.9999999999995</v>
      </c>
      <c r="K17" s="95">
        <v>29419.81</v>
      </c>
      <c r="L17" s="93">
        <v>2990.5972400000001</v>
      </c>
      <c r="M17" s="94">
        <v>2.0022347976436785E-4</v>
      </c>
      <c r="N17" s="94">
        <v>0.1479777714697906</v>
      </c>
      <c r="O17" s="94">
        <v>1.8632772229273896E-3</v>
      </c>
    </row>
    <row r="18" spans="2:15">
      <c r="B18" s="82"/>
      <c r="C18" s="83"/>
      <c r="D18" s="83"/>
      <c r="E18" s="83"/>
      <c r="F18" s="83"/>
      <c r="G18" s="83"/>
      <c r="H18" s="83"/>
      <c r="I18" s="83"/>
      <c r="J18" s="93"/>
      <c r="K18" s="95"/>
      <c r="L18" s="83"/>
      <c r="M18" s="83"/>
      <c r="N18" s="94"/>
      <c r="O18" s="83"/>
    </row>
    <row r="19" spans="2:15">
      <c r="B19" s="101" t="s">
        <v>30</v>
      </c>
      <c r="C19" s="81"/>
      <c r="D19" s="81"/>
      <c r="E19" s="81"/>
      <c r="F19" s="81"/>
      <c r="G19" s="81"/>
      <c r="H19" s="81"/>
      <c r="I19" s="81"/>
      <c r="J19" s="90"/>
      <c r="K19" s="92"/>
      <c r="L19" s="90">
        <v>8765.0029300006991</v>
      </c>
      <c r="M19" s="81"/>
      <c r="N19" s="91">
        <v>0.43370119625593201</v>
      </c>
      <c r="O19" s="91">
        <v>5.4609929080126256E-3</v>
      </c>
    </row>
    <row r="20" spans="2:15">
      <c r="B20" s="86" t="s">
        <v>1394</v>
      </c>
      <c r="C20" s="83" t="s">
        <v>1395</v>
      </c>
      <c r="D20" s="96" t="s">
        <v>28</v>
      </c>
      <c r="E20" s="96"/>
      <c r="F20" s="96" t="s">
        <v>1199</v>
      </c>
      <c r="G20" s="83" t="s">
        <v>1396</v>
      </c>
      <c r="H20" s="83"/>
      <c r="I20" s="96" t="s">
        <v>169</v>
      </c>
      <c r="J20" s="93">
        <v>1403.9999999999998</v>
      </c>
      <c r="K20" s="95">
        <v>2338.86</v>
      </c>
      <c r="L20" s="93">
        <v>119.85719999999998</v>
      </c>
      <c r="M20" s="94">
        <v>7.9438617649866454E-5</v>
      </c>
      <c r="N20" s="94">
        <v>5.9306552929905675E-3</v>
      </c>
      <c r="O20" s="94">
        <v>7.467645183938332E-5</v>
      </c>
    </row>
    <row r="21" spans="2:15">
      <c r="B21" s="86" t="s">
        <v>1397</v>
      </c>
      <c r="C21" s="83" t="s">
        <v>1398</v>
      </c>
      <c r="D21" s="96" t="s">
        <v>28</v>
      </c>
      <c r="E21" s="96"/>
      <c r="F21" s="96" t="s">
        <v>1199</v>
      </c>
      <c r="G21" s="83" t="s">
        <v>1396</v>
      </c>
      <c r="H21" s="83"/>
      <c r="I21" s="96" t="s">
        <v>171</v>
      </c>
      <c r="J21" s="93">
        <v>65.999999999999986</v>
      </c>
      <c r="K21" s="95">
        <v>169791</v>
      </c>
      <c r="L21" s="93">
        <v>476.83526999999992</v>
      </c>
      <c r="M21" s="94">
        <v>5.6702070476085099E-5</v>
      </c>
      <c r="N21" s="94">
        <v>2.3594290688503373E-2</v>
      </c>
      <c r="O21" s="94">
        <v>2.9708992096823836E-4</v>
      </c>
    </row>
    <row r="22" spans="2:15">
      <c r="B22" s="86" t="s">
        <v>1399</v>
      </c>
      <c r="C22" s="83" t="s">
        <v>1400</v>
      </c>
      <c r="D22" s="96" t="s">
        <v>143</v>
      </c>
      <c r="E22" s="96"/>
      <c r="F22" s="96" t="s">
        <v>1199</v>
      </c>
      <c r="G22" s="83" t="s">
        <v>1396</v>
      </c>
      <c r="H22" s="83"/>
      <c r="I22" s="96" t="s">
        <v>171</v>
      </c>
      <c r="J22" s="93">
        <v>1039.9999999999998</v>
      </c>
      <c r="K22" s="95">
        <v>3801</v>
      </c>
      <c r="L22" s="93">
        <v>168.20579999999998</v>
      </c>
      <c r="M22" s="94">
        <v>5.3294582889549739E-5</v>
      </c>
      <c r="N22" s="94">
        <v>8.3229928455004192E-3</v>
      </c>
      <c r="O22" s="94">
        <v>1.0479981446925961E-4</v>
      </c>
    </row>
    <row r="23" spans="2:15">
      <c r="B23" s="86" t="s">
        <v>1401</v>
      </c>
      <c r="C23" s="83" t="s">
        <v>1402</v>
      </c>
      <c r="D23" s="96" t="s">
        <v>143</v>
      </c>
      <c r="E23" s="96"/>
      <c r="F23" s="96" t="s">
        <v>1199</v>
      </c>
      <c r="G23" s="83" t="s">
        <v>1396</v>
      </c>
      <c r="H23" s="83"/>
      <c r="I23" s="96" t="s">
        <v>171</v>
      </c>
      <c r="J23" s="93">
        <v>1730.9999999999998</v>
      </c>
      <c r="K23" s="95">
        <v>2510</v>
      </c>
      <c r="L23" s="93">
        <v>184.87601000000001</v>
      </c>
      <c r="M23" s="94">
        <v>1.5958792532187574E-5</v>
      </c>
      <c r="N23" s="94">
        <v>9.1478516706003255E-3</v>
      </c>
      <c r="O23" s="94">
        <v>1.1518610861110014E-4</v>
      </c>
    </row>
    <row r="24" spans="2:15">
      <c r="B24" s="86" t="s">
        <v>1403</v>
      </c>
      <c r="C24" s="83" t="s">
        <v>1404</v>
      </c>
      <c r="D24" s="96" t="s">
        <v>28</v>
      </c>
      <c r="E24" s="96"/>
      <c r="F24" s="96" t="s">
        <v>1199</v>
      </c>
      <c r="G24" s="83" t="s">
        <v>1396</v>
      </c>
      <c r="H24" s="83"/>
      <c r="I24" s="96" t="s">
        <v>171</v>
      </c>
      <c r="J24" s="93">
        <v>272.99999999999994</v>
      </c>
      <c r="K24" s="95">
        <v>123010</v>
      </c>
      <c r="L24" s="93">
        <v>1428.9361899999997</v>
      </c>
      <c r="M24" s="94">
        <v>1.9465243418409348E-4</v>
      </c>
      <c r="N24" s="94">
        <v>7.0705205682839875E-2</v>
      </c>
      <c r="O24" s="94">
        <v>8.9029181871499486E-4</v>
      </c>
    </row>
    <row r="25" spans="2:15">
      <c r="B25" s="86" t="s">
        <v>1405</v>
      </c>
      <c r="C25" s="83" t="s">
        <v>1406</v>
      </c>
      <c r="D25" s="96" t="s">
        <v>28</v>
      </c>
      <c r="E25" s="96"/>
      <c r="F25" s="96" t="s">
        <v>1199</v>
      </c>
      <c r="G25" s="83" t="s">
        <v>1396</v>
      </c>
      <c r="H25" s="83"/>
      <c r="I25" s="96" t="s">
        <v>171</v>
      </c>
      <c r="J25" s="93">
        <v>262.99999999999994</v>
      </c>
      <c r="K25" s="95">
        <v>29943</v>
      </c>
      <c r="L25" s="93">
        <v>335.08950999999996</v>
      </c>
      <c r="M25" s="94">
        <v>5.2881157192607852E-5</v>
      </c>
      <c r="N25" s="94">
        <v>1.6580567342697108E-2</v>
      </c>
      <c r="O25" s="94">
        <v>2.0877590712445774E-4</v>
      </c>
    </row>
    <row r="26" spans="2:15">
      <c r="B26" s="86" t="s">
        <v>1407</v>
      </c>
      <c r="C26" s="83" t="s">
        <v>1408</v>
      </c>
      <c r="D26" s="96" t="s">
        <v>143</v>
      </c>
      <c r="E26" s="96"/>
      <c r="F26" s="96" t="s">
        <v>1199</v>
      </c>
      <c r="G26" s="83" t="s">
        <v>1396</v>
      </c>
      <c r="H26" s="83"/>
      <c r="I26" s="96" t="s">
        <v>169</v>
      </c>
      <c r="J26" s="93">
        <v>5700.0000000000009</v>
      </c>
      <c r="K26" s="95">
        <v>2039</v>
      </c>
      <c r="L26" s="93">
        <v>424.21395000069992</v>
      </c>
      <c r="M26" s="94">
        <v>5.8494845973181121E-5</v>
      </c>
      <c r="N26" s="94">
        <v>2.0990534635650489E-2</v>
      </c>
      <c r="O26" s="94">
        <v>2.6430446069841305E-4</v>
      </c>
    </row>
    <row r="27" spans="2:15">
      <c r="B27" s="86" t="s">
        <v>1409</v>
      </c>
      <c r="C27" s="83" t="s">
        <v>1410</v>
      </c>
      <c r="D27" s="96" t="s">
        <v>28</v>
      </c>
      <c r="E27" s="96"/>
      <c r="F27" s="96" t="s">
        <v>1199</v>
      </c>
      <c r="G27" s="83" t="s">
        <v>1396</v>
      </c>
      <c r="H27" s="83"/>
      <c r="I27" s="96" t="s">
        <v>169</v>
      </c>
      <c r="J27" s="93">
        <v>3068.1799999999994</v>
      </c>
      <c r="K27" s="95">
        <v>1659.94</v>
      </c>
      <c r="L27" s="93">
        <v>185.89431999999994</v>
      </c>
      <c r="M27" s="94">
        <v>2.3245293854907552E-5</v>
      </c>
      <c r="N27" s="94">
        <v>9.1982386777338544E-3</v>
      </c>
      <c r="O27" s="94">
        <v>1.1582056175761581E-4</v>
      </c>
    </row>
    <row r="28" spans="2:15">
      <c r="B28" s="86" t="s">
        <v>1411</v>
      </c>
      <c r="C28" s="83" t="s">
        <v>1412</v>
      </c>
      <c r="D28" s="96" t="s">
        <v>28</v>
      </c>
      <c r="E28" s="96"/>
      <c r="F28" s="96" t="s">
        <v>1199</v>
      </c>
      <c r="G28" s="83" t="s">
        <v>1396</v>
      </c>
      <c r="H28" s="83"/>
      <c r="I28" s="96" t="s">
        <v>169</v>
      </c>
      <c r="J28" s="93">
        <v>59.999999999999993</v>
      </c>
      <c r="K28" s="95">
        <v>92850.67</v>
      </c>
      <c r="L28" s="93">
        <v>203.34295999999998</v>
      </c>
      <c r="M28" s="94">
        <v>7.3643176191124531E-4</v>
      </c>
      <c r="N28" s="94">
        <v>1.0061615005326083E-2</v>
      </c>
      <c r="O28" s="94">
        <v>1.2669185296600995E-4</v>
      </c>
    </row>
    <row r="29" spans="2:15">
      <c r="B29" s="86" t="s">
        <v>1413</v>
      </c>
      <c r="C29" s="83" t="s">
        <v>1414</v>
      </c>
      <c r="D29" s="96" t="s">
        <v>28</v>
      </c>
      <c r="E29" s="96"/>
      <c r="F29" s="96" t="s">
        <v>1199</v>
      </c>
      <c r="G29" s="83" t="s">
        <v>1396</v>
      </c>
      <c r="H29" s="83"/>
      <c r="I29" s="96" t="s">
        <v>169</v>
      </c>
      <c r="J29" s="93">
        <v>7487.9999999999991</v>
      </c>
      <c r="K29" s="95">
        <v>1822</v>
      </c>
      <c r="L29" s="93">
        <v>497.97446999999994</v>
      </c>
      <c r="M29" s="94">
        <v>1.8092677351866851E-4</v>
      </c>
      <c r="N29" s="94">
        <v>2.4640279651782896E-2</v>
      </c>
      <c r="O29" s="94">
        <v>3.1026059782972933E-4</v>
      </c>
    </row>
    <row r="30" spans="2:15">
      <c r="B30" s="86" t="s">
        <v>1415</v>
      </c>
      <c r="C30" s="83" t="s">
        <v>1416</v>
      </c>
      <c r="D30" s="96" t="s">
        <v>28</v>
      </c>
      <c r="E30" s="96"/>
      <c r="F30" s="96" t="s">
        <v>1199</v>
      </c>
      <c r="G30" s="83" t="s">
        <v>1396</v>
      </c>
      <c r="H30" s="83"/>
      <c r="I30" s="96" t="s">
        <v>169</v>
      </c>
      <c r="J30" s="93">
        <v>151.99999999999997</v>
      </c>
      <c r="K30" s="95">
        <v>46882</v>
      </c>
      <c r="L30" s="93">
        <v>260.10133999999999</v>
      </c>
      <c r="M30" s="94">
        <v>5.5661939242556399E-5</v>
      </c>
      <c r="N30" s="94">
        <v>1.2870076964795937E-2</v>
      </c>
      <c r="O30" s="94">
        <v>1.6205488856630278E-4</v>
      </c>
    </row>
    <row r="31" spans="2:15">
      <c r="B31" s="86" t="s">
        <v>1417</v>
      </c>
      <c r="C31" s="83" t="s">
        <v>1418</v>
      </c>
      <c r="D31" s="96" t="s">
        <v>28</v>
      </c>
      <c r="E31" s="96"/>
      <c r="F31" s="96" t="s">
        <v>1199</v>
      </c>
      <c r="G31" s="83" t="s">
        <v>1396</v>
      </c>
      <c r="H31" s="83"/>
      <c r="I31" s="96" t="s">
        <v>169</v>
      </c>
      <c r="J31" s="93">
        <v>5725.9999999999991</v>
      </c>
      <c r="K31" s="95">
        <v>2431.91</v>
      </c>
      <c r="L31" s="93">
        <v>508.26676999999984</v>
      </c>
      <c r="M31" s="94">
        <v>1.998781505132464E-5</v>
      </c>
      <c r="N31" s="94">
        <v>2.5149553049393106E-2</v>
      </c>
      <c r="O31" s="94">
        <v>3.1667316582953642E-4</v>
      </c>
    </row>
    <row r="32" spans="2:15">
      <c r="B32" s="86" t="s">
        <v>1419</v>
      </c>
      <c r="C32" s="83" t="s">
        <v>1420</v>
      </c>
      <c r="D32" s="96" t="s">
        <v>28</v>
      </c>
      <c r="E32" s="96"/>
      <c r="F32" s="96" t="s">
        <v>1199</v>
      </c>
      <c r="G32" s="83" t="s">
        <v>1396</v>
      </c>
      <c r="H32" s="83"/>
      <c r="I32" s="96" t="s">
        <v>171</v>
      </c>
      <c r="J32" s="93">
        <v>15492.999999999998</v>
      </c>
      <c r="K32" s="95">
        <v>1287.9000000000001</v>
      </c>
      <c r="L32" s="93">
        <v>849.03860999999984</v>
      </c>
      <c r="M32" s="94">
        <v>8.9165846006478925E-4</v>
      </c>
      <c r="N32" s="94">
        <v>4.2011287818753101E-2</v>
      </c>
      <c r="O32" s="94">
        <v>5.2898942132339111E-4</v>
      </c>
    </row>
    <row r="33" spans="2:59">
      <c r="B33" s="86" t="s">
        <v>1421</v>
      </c>
      <c r="C33" s="83" t="s">
        <v>1422</v>
      </c>
      <c r="D33" s="96" t="s">
        <v>28</v>
      </c>
      <c r="E33" s="96"/>
      <c r="F33" s="96" t="s">
        <v>1199</v>
      </c>
      <c r="G33" s="83" t="s">
        <v>1396</v>
      </c>
      <c r="H33" s="83"/>
      <c r="I33" s="96" t="s">
        <v>179</v>
      </c>
      <c r="J33" s="93">
        <v>1129.9999999999998</v>
      </c>
      <c r="K33" s="95">
        <v>10310</v>
      </c>
      <c r="L33" s="93">
        <v>384.05213999999989</v>
      </c>
      <c r="M33" s="94">
        <v>7.5917453560681893E-4</v>
      </c>
      <c r="N33" s="94">
        <v>1.9003287719681041E-2</v>
      </c>
      <c r="O33" s="94">
        <v>2.3928183819179905E-4</v>
      </c>
    </row>
    <row r="34" spans="2:59">
      <c r="B34" s="86" t="s">
        <v>1423</v>
      </c>
      <c r="C34" s="83" t="s">
        <v>1424</v>
      </c>
      <c r="D34" s="96" t="s">
        <v>28</v>
      </c>
      <c r="E34" s="96"/>
      <c r="F34" s="96" t="s">
        <v>1199</v>
      </c>
      <c r="G34" s="83" t="s">
        <v>1396</v>
      </c>
      <c r="H34" s="83"/>
      <c r="I34" s="96" t="s">
        <v>179</v>
      </c>
      <c r="J34" s="93">
        <v>5277.9999999999991</v>
      </c>
      <c r="K34" s="95">
        <v>10855.762199999999</v>
      </c>
      <c r="L34" s="93">
        <v>1888.7861499999997</v>
      </c>
      <c r="M34" s="94">
        <v>6.3754573296257268E-4</v>
      </c>
      <c r="N34" s="94">
        <v>9.3459046080041727E-2</v>
      </c>
      <c r="O34" s="94">
        <v>1.1767991240023063E-3</v>
      </c>
    </row>
    <row r="35" spans="2:59">
      <c r="B35" s="86" t="s">
        <v>1425</v>
      </c>
      <c r="C35" s="83" t="s">
        <v>1426</v>
      </c>
      <c r="D35" s="96" t="s">
        <v>143</v>
      </c>
      <c r="E35" s="96"/>
      <c r="F35" s="96" t="s">
        <v>1199</v>
      </c>
      <c r="G35" s="83" t="s">
        <v>1396</v>
      </c>
      <c r="H35" s="83"/>
      <c r="I35" s="96" t="s">
        <v>169</v>
      </c>
      <c r="J35" s="93">
        <v>1241.9999999999993</v>
      </c>
      <c r="K35" s="95">
        <v>18739.82</v>
      </c>
      <c r="L35" s="93">
        <v>849.53224</v>
      </c>
      <c r="M35" s="94">
        <v>2.4303191992553475E-5</v>
      </c>
      <c r="N35" s="94">
        <v>4.2035713129642063E-2</v>
      </c>
      <c r="O35" s="94">
        <v>5.2929697512008825E-4</v>
      </c>
    </row>
    <row r="36" spans="2:59">
      <c r="B36" s="82"/>
      <c r="C36" s="83"/>
      <c r="D36" s="83"/>
      <c r="E36" s="83"/>
      <c r="F36" s="83"/>
      <c r="G36" s="83"/>
      <c r="H36" s="83"/>
      <c r="I36" s="83"/>
      <c r="J36" s="93"/>
      <c r="K36" s="95"/>
      <c r="L36" s="83"/>
      <c r="M36" s="83"/>
      <c r="N36" s="94"/>
      <c r="O36" s="83"/>
    </row>
    <row r="37" spans="2:59" ht="20.2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BG37" s="4"/>
    </row>
    <row r="38" spans="2:5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BG38" s="3"/>
    </row>
    <row r="39" spans="2:59">
      <c r="B39" s="98" t="s">
        <v>258</v>
      </c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59">
      <c r="B40" s="98" t="s">
        <v>118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59">
      <c r="B41" s="98" t="s">
        <v>241</v>
      </c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59">
      <c r="B42" s="98" t="s">
        <v>249</v>
      </c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5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5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5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5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5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5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  <row r="117" spans="2:1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</row>
    <row r="118" spans="2:15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</row>
    <row r="119" spans="2:15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</row>
    <row r="120" spans="2:15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</row>
    <row r="121" spans="2:15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</row>
    <row r="122" spans="2:15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</row>
    <row r="123" spans="2:15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</row>
    <row r="124" spans="2:15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</row>
    <row r="125" spans="2:15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</row>
    <row r="126" spans="2:15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</row>
    <row r="127" spans="2:15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</row>
    <row r="128" spans="2:15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</row>
    <row r="129" spans="2:15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</row>
    <row r="130" spans="2:15"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</row>
    <row r="131" spans="2:15"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</row>
    <row r="132" spans="2:15"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</row>
    <row r="133" spans="2:15"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</row>
    <row r="134" spans="2:15"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</row>
    <row r="135" spans="2:15"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</row>
    <row r="136" spans="2:15">
      <c r="C136" s="1"/>
      <c r="D136" s="1"/>
      <c r="E136" s="1"/>
    </row>
    <row r="137" spans="2:15">
      <c r="C137" s="1"/>
      <c r="D137" s="1"/>
      <c r="E137" s="1"/>
    </row>
    <row r="138" spans="2:15">
      <c r="C138" s="1"/>
      <c r="D138" s="1"/>
      <c r="E138" s="1"/>
    </row>
    <row r="139" spans="2:15">
      <c r="C139" s="1"/>
      <c r="D139" s="1"/>
      <c r="E139" s="1"/>
    </row>
    <row r="140" spans="2:15">
      <c r="C140" s="1"/>
      <c r="D140" s="1"/>
      <c r="E140" s="1"/>
    </row>
    <row r="141" spans="2:15">
      <c r="C141" s="1"/>
      <c r="D141" s="1"/>
      <c r="E141" s="1"/>
    </row>
    <row r="142" spans="2:15">
      <c r="C142" s="1"/>
      <c r="D142" s="1"/>
      <c r="E142" s="1"/>
    </row>
    <row r="143" spans="2:15">
      <c r="C143" s="1"/>
      <c r="D143" s="1"/>
      <c r="E143" s="1"/>
    </row>
    <row r="144" spans="2:1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1:B37 C5:C1048576 D1:AF1048576 AH1:XFD1048576 AG1:AG37 B40:B1048576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3C5C6A82-022D-4927-A8F0-6FA0001F89C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Migdal</cp:lastModifiedBy>
  <cp:lastPrinted>2017-05-01T10:11:51Z</cp:lastPrinted>
  <dcterms:created xsi:type="dcterms:W3CDTF">2005-07-19T07:39:38Z</dcterms:created>
  <dcterms:modified xsi:type="dcterms:W3CDTF">2018-08-15T07:58:24Z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