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הלוואות!$B$5:$Q$37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להשקעה'!$A$1:$C$41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מניות'!$B$5:$M$19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מזומנים!$B$5:$L$85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8" i="16" l="1"/>
  <c r="P18" i="16"/>
  <c r="Q17" i="16"/>
  <c r="P17" i="16"/>
  <c r="Q16" i="16"/>
  <c r="P16" i="16"/>
  <c r="Q15" i="16"/>
  <c r="P15" i="16"/>
  <c r="O14" i="16"/>
  <c r="Q14" i="16"/>
  <c r="P14" i="16"/>
</calcChain>
</file>

<file path=xl/sharedStrings.xml><?xml version="1.0" encoding="utf-8"?>
<sst xmlns="http://schemas.openxmlformats.org/spreadsheetml/2006/main" count="10425" uniqueCount="2634">
  <si>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</si>
  <si>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</si>
  <si>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</si>
  <si>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</si>
  <si>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</si>
  <si>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</si>
  <si>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</si>
  <si>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</si>
  <si>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</si>
  <si>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</si>
  <si>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</si>
  <si>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</si>
  <si>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</si>
  <si>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</si>
  <si>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</si>
  <si>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</si>
  <si>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</si>
  <si>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</si>
  <si>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</si>
  <si>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</si>
  <si>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</si>
  <si>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</si>
  <si>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</si>
  <si>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</si>
  <si>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</si>
  <si>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</si>
  <si>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</si>
  <si>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</si>
  <si>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</si>
  <si>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</si>
  <si>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</si>
  <si>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</si>
  <si>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</si>
  <si>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</si>
  <si>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</si>
  <si>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</si>
  <si>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</si>
  <si>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</si>
  <si>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</si>
  <si>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</si>
  <si>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</si>
  <si>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</si>
  <si>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</si>
  <si>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</si>
  <si>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</si>
  <si>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</si>
  <si>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</si>
  <si>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</si>
  <si>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</si>
  <si>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</si>
  <si>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</si>
  <si>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</si>
  <si>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</si>
  <si>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</si>
  <si>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</si>
  <si>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</si>
  <si>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</si>
  <si>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</si>
  <si>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</si>
  <si>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</si>
  <si>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</si>
  <si>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</si>
  <si>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</si>
  <si>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</si>
  <si>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</si>
  <si>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</si>
  <si>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</si>
  <si>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</si>
  <si>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</si>
  <si>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</si>
  <si>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</si>
  <si>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</si>
  <si>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</si>
  <si>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</si>
  <si>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</si>
  <si>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</si>
  <si>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</si>
  <si>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</si>
  <si>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</si>
  <si>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</si>
  <si>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</si>
  <si>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</si>
  <si>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</si>
  <si>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</si>
  <si>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</si>
  <si>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</si>
  <si>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</si>
  <si>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</si>
  <si>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</si>
  <si>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</si>
  <si>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</si>
  <si>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</si>
  <si>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</si>
  <si>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</si>
  <si>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</si>
  <si>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</si>
  <si>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</si>
  <si>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</si>
  <si>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</si>
  <si>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</si>
  <si>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</si>
  <si>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</si>
  <si>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</si>
  <si>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</si>
  <si>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</si>
  <si>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</si>
  <si>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</si>
  <si>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</si>
  <si>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</si>
  <si>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</si>
  <si>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</si>
  <si>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</si>
  <si>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</si>
  <si>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</si>
  <si>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</si>
  <si>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</si>
  <si>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</si>
  <si>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</si>
  <si>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</si>
  <si>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</si>
  <si>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</si>
  <si>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</si>
  <si>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</si>
  <si>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</si>
  <si>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</si>
  <si>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</si>
  <si>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</si>
  <si>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</si>
  <si>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</si>
  <si>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</si>
  <si>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</si>
  <si>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</si>
  <si>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</si>
  <si>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</si>
  <si>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</si>
  <si>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</si>
  <si>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</si>
  <si>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</si>
  <si>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</si>
  <si>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</si>
  <si>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</si>
  <si>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</si>
  <si>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</si>
  <si>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</si>
  <si>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</si>
  <si>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</si>
  <si>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</si>
  <si>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</si>
  <si>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</si>
  <si>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</si>
  <si>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</si>
  <si>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</si>
  <si>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</si>
  <si>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</si>
  <si>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</si>
  <si>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</si>
  <si>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</si>
  <si>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</si>
  <si>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</si>
  <si>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</si>
  <si>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</si>
  <si>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</si>
  <si>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</si>
  <si>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</si>
  <si>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</si>
  <si>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</si>
  <si>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</si>
  <si>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</si>
  <si>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</si>
  <si>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</si>
  <si>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</si>
  <si>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</si>
  <si>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</si>
  <si>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</si>
  <si>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</si>
  <si>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50 ומטה</t>
  </si>
  <si>
    <t>9659</t>
  </si>
  <si>
    <t xml:space="preserve">סה"כ בישראל: </t>
  </si>
  <si>
    <t/>
  </si>
  <si>
    <t xml:space="preserve">יתרות מזומנים ועו"ש בש"ח </t>
  </si>
  <si>
    <t>30077650</t>
  </si>
  <si>
    <t>26</t>
  </si>
  <si>
    <t>Aa3 IL</t>
  </si>
  <si>
    <t>מידרוג</t>
  </si>
  <si>
    <t>שקל חדש</t>
  </si>
  <si>
    <t>30077570</t>
  </si>
  <si>
    <t>12</t>
  </si>
  <si>
    <t>AAA IL</t>
  </si>
  <si>
    <t>S&amp;P מעלות</t>
  </si>
  <si>
    <t>30090570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</si>
  <si>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</si>
  <si>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</si>
  <si>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</si>
  <si>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</si>
  <si>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</si>
  <si>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</si>
  <si>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</si>
  <si>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</si>
  <si>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</si>
  <si>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</si>
  <si>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</si>
  <si>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</si>
  <si>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</si>
  <si>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</si>
  <si>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</si>
  <si>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</si>
  <si>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</si>
  <si>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</si>
  <si>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</si>
  <si>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</si>
  <si>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</si>
  <si>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</si>
  <si>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</si>
  <si>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30077670</t>
  </si>
  <si>
    <t>30077590</t>
  </si>
  <si>
    <t>30090590</t>
  </si>
  <si>
    <t>30077690</t>
  </si>
  <si>
    <t>30090610</t>
  </si>
  <si>
    <t>30091690</t>
  </si>
  <si>
    <t>30096970</t>
  </si>
  <si>
    <t>30020380</t>
  </si>
  <si>
    <t>26295735</t>
  </si>
  <si>
    <t>30077710</t>
  </si>
  <si>
    <t>30091710</t>
  </si>
  <si>
    <t>30097070</t>
  </si>
  <si>
    <t>30020400</t>
  </si>
  <si>
    <t>30079730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</si>
  <si>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</si>
  <si>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</si>
  <si>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</si>
  <si>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</si>
  <si>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</si>
  <si>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</si>
  <si>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</si>
  <si>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</si>
  <si>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</si>
  <si>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</si>
  <si>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</si>
  <si>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</si>
  <si>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</si>
  <si>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</si>
  <si>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</si>
  <si>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</si>
  <si>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</si>
  <si>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68077650</t>
  </si>
  <si>
    <t xml:space="preserve">פקדונות במט"ח עד שלושה חודשים </t>
  </si>
  <si>
    <t>30022320</t>
  </si>
  <si>
    <t>30092370</t>
  </si>
  <si>
    <t xml:space="preserve">סה"כ בחו"ל: </t>
  </si>
  <si>
    <t>30077510</t>
  </si>
  <si>
    <t>88</t>
  </si>
  <si>
    <t>A1</t>
  </si>
  <si>
    <t>Moodys</t>
  </si>
  <si>
    <t>859827977</t>
  </si>
  <si>
    <t>30096370</t>
  </si>
  <si>
    <t>30096530</t>
  </si>
  <si>
    <t>26857052</t>
  </si>
  <si>
    <t>26857053</t>
  </si>
  <si>
    <t>859827900</t>
  </si>
  <si>
    <t>30096390</t>
  </si>
  <si>
    <t>30096550</t>
  </si>
  <si>
    <t>24857052</t>
  </si>
  <si>
    <t>30086470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</si>
  <si>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</si>
  <si>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</si>
  <si>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</si>
  <si>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</si>
  <si>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</si>
  <si>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</si>
  <si>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</si>
  <si>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</si>
  <si>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</si>
  <si>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</si>
  <si>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</si>
  <si>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</si>
  <si>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</si>
  <si>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</si>
  <si>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</si>
  <si>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</si>
  <si>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</si>
  <si>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</si>
  <si>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</si>
  <si>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</si>
  <si>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</si>
  <si>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</si>
  <si>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</si>
  <si>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</si>
  <si>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</si>
  <si>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</si>
  <si>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</si>
  <si>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</si>
  <si>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</si>
  <si>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</si>
  <si>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</si>
  <si>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</si>
  <si>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</si>
  <si>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</si>
  <si>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</si>
  <si>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</si>
  <si>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</si>
  <si>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</si>
  <si>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</si>
  <si>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</si>
  <si>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</si>
  <si>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</si>
  <si>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</si>
  <si>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</si>
  <si>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</si>
  <si>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</si>
  <si>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</si>
  <si>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</si>
  <si>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</si>
  <si>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</si>
  <si>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</si>
  <si>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</si>
  <si>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</si>
  <si>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</si>
  <si>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</si>
  <si>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</si>
  <si>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</si>
  <si>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</si>
  <si>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</si>
  <si>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</si>
  <si>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</si>
  <si>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</si>
  <si>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</si>
  <si>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</si>
  <si>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</si>
  <si>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</si>
  <si>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</si>
  <si>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</si>
  <si>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</si>
  <si>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</si>
  <si>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</si>
  <si>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</si>
  <si>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</si>
  <si>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</si>
  <si>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</si>
  <si>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</si>
  <si>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</si>
  <si>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</si>
  <si>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</si>
  <si>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</si>
  <si>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</si>
  <si>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</si>
  <si>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</si>
  <si>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</si>
  <si>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</si>
  <si>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</si>
  <si>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</si>
  <si>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</si>
  <si>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</si>
  <si>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</si>
  <si>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</si>
  <si>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</si>
  <si>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</si>
  <si>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</si>
  <si>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</si>
  <si>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</si>
  <si>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</si>
  <si>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</si>
  <si>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</si>
  <si>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</si>
  <si>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</si>
  <si>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</si>
  <si>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</si>
  <si>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</si>
  <si>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</si>
  <si>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</si>
  <si>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</si>
  <si>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</si>
  <si>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</si>
  <si>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</si>
  <si>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</si>
  <si>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</si>
  <si>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</si>
  <si>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</si>
  <si>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</si>
  <si>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</si>
  <si>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</si>
  <si>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</si>
  <si>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</si>
  <si>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</si>
  <si>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</si>
  <si>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</si>
  <si>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</si>
  <si>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</si>
  <si>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</si>
  <si>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</si>
  <si>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</si>
  <si>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</si>
  <si>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</si>
  <si>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</si>
  <si>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</si>
  <si>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</si>
  <si>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</si>
  <si>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</si>
  <si>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</si>
  <si>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</si>
  <si>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</si>
  <si>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</si>
  <si>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</si>
  <si>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</si>
  <si>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</si>
  <si>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</si>
  <si>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</si>
  <si>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</si>
  <si>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</si>
  <si>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</si>
  <si>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</si>
  <si>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</si>
  <si>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</si>
  <si>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</si>
  <si>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</si>
  <si>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</si>
  <si>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</si>
  <si>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</si>
  <si>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</si>
  <si>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</si>
  <si>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</si>
  <si>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</si>
  <si>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</si>
  <si>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</si>
  <si>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</si>
  <si>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</si>
  <si>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</si>
  <si>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</si>
  <si>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</si>
  <si>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</si>
  <si>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</si>
  <si>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</si>
  <si>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</si>
  <si>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</si>
  <si>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</si>
  <si>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</si>
  <si>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</si>
  <si>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</si>
  <si>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</si>
  <si>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</si>
  <si>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</si>
  <si>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</si>
  <si>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</si>
  <si>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</si>
  <si>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</si>
  <si>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</si>
  <si>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</si>
  <si>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</si>
  <si>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</si>
  <si>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</si>
  <si>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</si>
  <si>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</si>
  <si>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</si>
  <si>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</si>
  <si>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</si>
  <si>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</si>
  <si>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</si>
  <si>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</si>
  <si>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</si>
  <si>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</si>
  <si>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</si>
  <si>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</si>
  <si>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</si>
  <si>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</si>
  <si>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</si>
  <si>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</si>
  <si>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</si>
  <si>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</si>
  <si>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</si>
  <si>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</si>
  <si>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</si>
  <si>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</si>
  <si>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</si>
  <si>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</si>
  <si>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</si>
  <si>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</si>
  <si>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</si>
  <si>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</si>
  <si>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</si>
  <si>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</si>
  <si>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</si>
  <si>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</si>
  <si>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</si>
  <si>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</si>
  <si>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</si>
  <si>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</si>
  <si>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</si>
  <si>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</si>
  <si>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</si>
  <si>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</si>
  <si>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</si>
  <si>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</si>
  <si>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</si>
  <si>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</si>
  <si>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</si>
  <si>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</si>
  <si>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</si>
  <si>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</si>
  <si>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</si>
  <si>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</si>
  <si>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</si>
  <si>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</si>
  <si>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</si>
  <si>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</si>
  <si>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</si>
  <si>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</si>
  <si>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</si>
  <si>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</si>
  <si>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</si>
  <si>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</si>
  <si>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</si>
  <si>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</si>
  <si>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</si>
  <si>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</si>
  <si>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</si>
  <si>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</si>
  <si>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</si>
  <si>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</si>
  <si>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</si>
  <si>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</si>
  <si>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</si>
  <si>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</si>
  <si>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</si>
  <si>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</si>
  <si>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</si>
  <si>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</si>
  <si>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</si>
  <si>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</si>
  <si>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</si>
  <si>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</si>
  <si>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</si>
  <si>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</si>
  <si>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</si>
  <si>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</si>
  <si>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</si>
  <si>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</si>
  <si>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</si>
  <si>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</si>
  <si>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</si>
  <si>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</si>
  <si>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</si>
  <si>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</si>
  <si>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</si>
  <si>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</si>
  <si>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</si>
  <si>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</si>
  <si>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</si>
  <si>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</si>
  <si>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</si>
  <si>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</si>
  <si>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</si>
  <si>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</si>
  <si>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</si>
  <si>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</si>
  <si>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</si>
  <si>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</si>
  <si>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</si>
  <si>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</si>
  <si>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</si>
  <si>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</si>
  <si>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</si>
  <si>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</si>
  <si>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</si>
  <si>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</si>
  <si>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</si>
  <si>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</si>
  <si>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</si>
  <si>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</si>
  <si>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</si>
  <si>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</si>
  <si>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</si>
  <si>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</si>
  <si>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</si>
  <si>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</si>
  <si>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</si>
  <si>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</si>
  <si>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</si>
  <si>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</si>
  <si>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</si>
  <si>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</si>
  <si>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</si>
  <si>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</si>
  <si>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</si>
  <si>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</si>
  <si>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</si>
  <si>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</si>
  <si>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</si>
  <si>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</si>
  <si>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</si>
  <si>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</si>
  <si>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</si>
  <si>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</si>
  <si>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</si>
  <si>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</si>
  <si>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</si>
  <si>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</si>
  <si>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</si>
  <si>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</si>
  <si>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</si>
  <si>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</si>
  <si>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</si>
  <si>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</si>
  <si>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</si>
  <si>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</si>
  <si>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</si>
  <si>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</si>
  <si>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</si>
  <si>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</si>
  <si>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</si>
  <si>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</si>
  <si>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</si>
  <si>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</si>
  <si>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</si>
  <si>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</si>
  <si>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</si>
  <si>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</si>
  <si>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</si>
  <si>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</si>
  <si>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</si>
  <si>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</si>
  <si>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</si>
  <si>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</si>
  <si>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</si>
  <si>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</si>
  <si>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</si>
  <si>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</si>
  <si>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</si>
  <si>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</si>
  <si>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</si>
  <si>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</si>
  <si>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</si>
  <si>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</si>
  <si>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</si>
  <si>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</si>
  <si>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</si>
  <si>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</si>
  <si>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</si>
  <si>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</si>
  <si>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</si>
  <si>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</si>
  <si>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</si>
  <si>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</si>
  <si>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</si>
  <si>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</si>
  <si>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</si>
  <si>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</si>
  <si>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</si>
  <si>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</si>
  <si>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</si>
  <si>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</si>
  <si>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</si>
  <si>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</si>
  <si>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</si>
  <si>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</si>
  <si>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</si>
  <si>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</si>
  <si>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</si>
  <si>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</si>
  <si>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</si>
  <si>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</si>
  <si>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</si>
  <si>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</si>
  <si>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</si>
  <si>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</si>
  <si>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</si>
  <si>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</si>
  <si>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</si>
  <si>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</si>
  <si>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</si>
  <si>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</si>
  <si>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</si>
  <si>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</si>
  <si>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</si>
  <si>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</si>
  <si>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</si>
  <si>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</si>
  <si>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</si>
  <si>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</si>
  <si>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</si>
  <si>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</si>
  <si>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</si>
  <si>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</si>
  <si>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</si>
  <si>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</si>
  <si>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</si>
  <si>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</si>
  <si>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</si>
  <si>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</si>
  <si>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</si>
  <si>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</si>
  <si>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</si>
  <si>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</si>
  <si>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</si>
  <si>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</si>
  <si>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</si>
  <si>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</si>
  <si>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</si>
  <si>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</si>
  <si>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</si>
  <si>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</si>
  <si>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</si>
  <si>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</si>
  <si>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</si>
  <si>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</si>
  <si>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</si>
  <si>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</si>
  <si>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</si>
  <si>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</si>
  <si>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</si>
  <si>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</si>
  <si>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</si>
  <si>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</si>
  <si>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</si>
  <si>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</si>
  <si>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</si>
  <si>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</si>
  <si>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</si>
  <si>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</si>
  <si>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</si>
  <si>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</si>
  <si>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</si>
  <si>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</si>
  <si>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</si>
  <si>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</si>
  <si>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</si>
  <si>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</si>
  <si>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</si>
  <si>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</si>
  <si>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</si>
  <si>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</si>
  <si>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</si>
  <si>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</si>
  <si>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</si>
  <si>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</si>
  <si>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</si>
  <si>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</si>
  <si>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</si>
  <si>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</si>
  <si>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</si>
  <si>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</si>
  <si>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</si>
  <si>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</si>
  <si>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</si>
  <si>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</si>
  <si>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</si>
  <si>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</si>
  <si>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</si>
  <si>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</si>
  <si>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</si>
  <si>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</si>
  <si>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</si>
  <si>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</si>
  <si>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</si>
  <si>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</si>
  <si>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</si>
  <si>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</si>
  <si>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</si>
  <si>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</si>
  <si>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</si>
  <si>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</si>
  <si>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</si>
  <si>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</si>
  <si>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</si>
  <si>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</si>
  <si>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</si>
  <si>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</si>
  <si>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</si>
  <si>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</si>
  <si>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</si>
  <si>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</si>
  <si>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</si>
  <si>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</si>
  <si>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</si>
  <si>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</si>
  <si>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</si>
  <si>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</si>
  <si>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</si>
  <si>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</si>
  <si>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</si>
  <si>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</si>
  <si>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</si>
  <si>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</si>
  <si>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</si>
  <si>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</si>
  <si>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</si>
  <si>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</si>
  <si>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</si>
  <si>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</si>
  <si>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</si>
  <si>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</si>
  <si>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</si>
  <si>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</si>
  <si>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</si>
  <si>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</si>
  <si>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</si>
  <si>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</si>
  <si>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</si>
  <si>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</si>
  <si>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</si>
  <si>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</si>
  <si>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</si>
  <si>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</si>
  <si>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</si>
  <si>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</si>
  <si>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</si>
  <si>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</si>
  <si>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</si>
  <si>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</si>
  <si>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</si>
  <si>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</si>
  <si>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</si>
  <si>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</si>
  <si>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</si>
  <si>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</si>
  <si>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</si>
  <si>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</si>
  <si>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</si>
  <si>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</si>
  <si>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</si>
  <si>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</si>
  <si>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</si>
  <si>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</si>
  <si>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</si>
  <si>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</si>
  <si>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</si>
  <si>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</si>
  <si>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</si>
  <si>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</si>
  <si>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</si>
  <si>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</si>
  <si>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</si>
  <si>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</si>
  <si>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</si>
  <si>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</si>
  <si>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</si>
  <si>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</si>
  <si>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</si>
  <si>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</si>
  <si>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</si>
  <si>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</si>
  <si>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</si>
  <si>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</si>
  <si>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</si>
  <si>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</si>
  <si>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</si>
  <si>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</si>
  <si>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</si>
  <si>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</si>
  <si>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</si>
  <si>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</si>
  <si>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</si>
  <si>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</si>
  <si>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</si>
  <si>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</si>
  <si>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</si>
  <si>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</si>
  <si>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</si>
  <si>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</si>
  <si>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</si>
  <si>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</si>
  <si>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</si>
  <si>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</si>
  <si>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</si>
  <si>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</si>
  <si>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</si>
  <si>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</si>
  <si>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</si>
  <si>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</si>
  <si>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</si>
  <si>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</si>
  <si>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</si>
  <si>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</si>
  <si>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</si>
  <si>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</si>
  <si>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</si>
  <si>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</si>
  <si>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</si>
  <si>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</si>
  <si>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</si>
  <si>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</si>
  <si>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</si>
  <si>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</si>
  <si>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</si>
  <si>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</si>
  <si>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</si>
  <si>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</si>
  <si>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</si>
  <si>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</si>
  <si>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</si>
  <si>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</si>
  <si>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</si>
  <si>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</si>
  <si>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</si>
  <si>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</si>
  <si>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</si>
  <si>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</si>
  <si>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</si>
  <si>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</si>
  <si>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</si>
  <si>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</si>
  <si>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</si>
  <si>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</si>
  <si>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</si>
  <si>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</si>
  <si>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</si>
  <si>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</si>
  <si>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</si>
  <si>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</si>
  <si>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</si>
  <si>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</si>
  <si>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</si>
  <si>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</si>
  <si>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</si>
  <si>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</si>
  <si>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</si>
  <si>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</si>
  <si>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</si>
  <si>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</si>
  <si>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</si>
  <si>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</si>
  <si>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</si>
  <si>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</si>
  <si>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</si>
  <si>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</si>
  <si>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</si>
  <si>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</si>
  <si>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</si>
  <si>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</si>
  <si>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</si>
  <si>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</si>
  <si>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</si>
  <si>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</si>
  <si>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</si>
  <si>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</si>
  <si>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</si>
  <si>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</si>
  <si>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</si>
  <si>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</si>
  <si>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</si>
  <si>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</si>
  <si>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</si>
  <si>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</si>
  <si>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</si>
  <si>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</si>
  <si>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</si>
  <si>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</si>
  <si>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</si>
  <si>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</si>
  <si>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</si>
  <si>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</si>
  <si>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</si>
  <si>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</si>
  <si>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</si>
  <si>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</si>
  <si>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</si>
  <si>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</si>
  <si>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</si>
  <si>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</si>
  <si>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</si>
  <si>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</si>
  <si>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</si>
  <si>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</si>
  <si>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</si>
  <si>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</si>
  <si>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</si>
  <si>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</si>
  <si>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</si>
  <si>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</si>
  <si>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</si>
  <si>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</si>
  <si>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</si>
  <si>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</si>
  <si>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</si>
  <si>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</si>
  <si>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</si>
  <si>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</si>
  <si>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</si>
  <si>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</si>
  <si>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</si>
  <si>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</si>
  <si>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</si>
  <si>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</si>
  <si>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</si>
  <si>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</si>
  <si>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</si>
  <si>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</si>
  <si>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</si>
  <si>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</si>
  <si>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</si>
  <si>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</si>
  <si>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</si>
  <si>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</si>
  <si>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</si>
  <si>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</si>
  <si>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</si>
  <si>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</si>
  <si>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</si>
  <si>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</si>
  <si>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</si>
  <si>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</si>
  <si>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</si>
  <si>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</si>
  <si>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</si>
  <si>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</si>
  <si>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</si>
  <si>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</si>
  <si>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</si>
  <si>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</si>
  <si>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</si>
  <si>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</si>
  <si>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</si>
  <si>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</si>
  <si>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</si>
  <si>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</si>
  <si>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</si>
  <si>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</si>
  <si>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</si>
  <si>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</si>
  <si>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</si>
  <si>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</si>
  <si>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</si>
  <si>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</si>
  <si>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</si>
  <si>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</si>
  <si>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</si>
  <si>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</si>
  <si>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</si>
  <si>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</si>
  <si>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</si>
  <si>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</si>
  <si>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</si>
  <si>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</si>
  <si>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</si>
  <si>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</si>
  <si>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</si>
  <si>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</si>
  <si>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</si>
  <si>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</si>
  <si>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</si>
  <si>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</si>
  <si>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</si>
  <si>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</si>
  <si>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</si>
  <si>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</si>
  <si>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</si>
  <si>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</si>
  <si>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</si>
  <si>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</si>
  <si>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</si>
  <si>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</si>
  <si>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</si>
  <si>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</si>
  <si>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</si>
  <si>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</si>
  <si>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</si>
  <si>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</si>
  <si>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</si>
  <si>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</si>
  <si>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</si>
  <si>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</si>
  <si>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</si>
  <si>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</si>
  <si>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</si>
  <si>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</si>
  <si>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</si>
  <si>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</si>
  <si>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</si>
  <si>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</si>
  <si>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</si>
  <si>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</si>
  <si>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</si>
  <si>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</si>
  <si>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</si>
  <si>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</si>
  <si>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</si>
  <si>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</si>
  <si>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</si>
  <si>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</si>
  <si>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</si>
  <si>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</si>
  <si>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</si>
  <si>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</si>
  <si>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</si>
  <si>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</si>
  <si>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</si>
  <si>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</si>
  <si>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</si>
  <si>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</si>
  <si>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</si>
  <si>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</si>
  <si>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</si>
  <si>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</si>
  <si>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</si>
  <si>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</si>
  <si>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</si>
  <si>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</si>
  <si>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</si>
  <si>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</si>
  <si>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</si>
  <si>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</si>
  <si>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</si>
  <si>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</si>
  <si>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</si>
  <si>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</si>
  <si>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</si>
  <si>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</si>
  <si>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</si>
  <si>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</si>
  <si>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</si>
  <si>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</si>
  <si>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</si>
  <si>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</si>
  <si>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</si>
  <si>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</si>
  <si>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</si>
  <si>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</si>
  <si>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</si>
  <si>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</si>
  <si>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</si>
  <si>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</si>
  <si>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</si>
  <si>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</si>
  <si>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</si>
  <si>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</si>
  <si>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</si>
  <si>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</si>
  <si>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</si>
  <si>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</si>
  <si>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</si>
  <si>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</si>
  <si>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</si>
  <si>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</si>
  <si>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</si>
  <si>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</si>
  <si>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</si>
  <si>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</si>
  <si>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</si>
  <si>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</si>
  <si>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</si>
  <si>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</si>
  <si>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</si>
  <si>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</si>
  <si>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</si>
  <si>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</si>
  <si>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</si>
  <si>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</si>
  <si>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</si>
  <si>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</si>
  <si>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</si>
  <si>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</si>
  <si>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</si>
  <si>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</si>
  <si>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</si>
  <si>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</si>
  <si>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</si>
  <si>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</si>
  <si>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</si>
  <si>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</si>
  <si>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</si>
  <si>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</si>
  <si>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</si>
  <si>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</si>
  <si>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</si>
  <si>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</si>
  <si>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</si>
  <si>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</si>
  <si>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</si>
  <si>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</si>
  <si>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</si>
  <si>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</si>
  <si>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</si>
  <si>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</si>
  <si>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</si>
  <si>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</si>
  <si>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</si>
  <si>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</si>
  <si>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</si>
  <si>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</si>
  <si>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</si>
  <si>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</si>
  <si>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</si>
  <si>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</si>
  <si>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</si>
  <si>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</si>
  <si>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</si>
  <si>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</si>
  <si>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</si>
  <si>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</si>
  <si>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</si>
  <si>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</si>
  <si>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</si>
  <si>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</si>
  <si>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</si>
  <si>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</si>
  <si>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</si>
  <si>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</si>
  <si>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</si>
  <si>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</si>
  <si>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</si>
  <si>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</si>
  <si>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</si>
  <si>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</si>
  <si>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</si>
  <si>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</si>
  <si>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</si>
  <si>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</si>
  <si>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</si>
  <si>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</si>
  <si>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</si>
  <si>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</si>
  <si>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</si>
  <si>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</si>
  <si>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</si>
  <si>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</si>
  <si>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</si>
  <si>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</si>
  <si>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</si>
  <si>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</si>
  <si>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</si>
  <si>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</si>
  <si>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</si>
  <si>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</si>
  <si>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</si>
  <si>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</si>
  <si>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</si>
  <si>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</si>
  <si>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</si>
  <si>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</si>
  <si>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</si>
  <si>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</si>
  <si>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</si>
  <si>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</si>
  <si>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</si>
  <si>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</si>
  <si>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</si>
  <si>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</si>
  <si>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</si>
  <si>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</si>
  <si>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</si>
  <si>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</si>
  <si>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</si>
  <si>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</si>
  <si>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</si>
  <si>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</si>
  <si>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</si>
  <si>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</si>
  <si>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</si>
  <si>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</si>
  <si>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</si>
  <si>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</si>
  <si>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</si>
  <si>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</si>
  <si>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</si>
  <si>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</si>
  <si>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</si>
  <si>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</si>
  <si>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</si>
  <si>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</si>
  <si>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</si>
  <si>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</si>
  <si>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</si>
  <si>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</si>
  <si>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</si>
  <si>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</si>
  <si>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</si>
  <si>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</si>
  <si>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</si>
  <si>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</si>
  <si>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</si>
  <si>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</si>
  <si>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</si>
  <si>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</si>
  <si>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</si>
  <si>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</si>
  <si>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</si>
  <si>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</si>
  <si>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</si>
  <si>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</si>
  <si>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</si>
  <si>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</si>
  <si>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</si>
  <si>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</si>
  <si>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</si>
  <si>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</si>
  <si>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</si>
  <si>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</si>
  <si>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</si>
  <si>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</si>
  <si>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</si>
  <si>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</si>
  <si>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</si>
  <si>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</si>
  <si>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</si>
  <si>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</si>
  <si>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</si>
  <si>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</si>
  <si>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</si>
  <si>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</si>
  <si>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</si>
  <si>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</si>
  <si>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</si>
  <si>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</si>
  <si>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</si>
  <si>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</si>
  <si>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</si>
  <si>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</si>
  <si>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</si>
  <si>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</si>
  <si>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</si>
  <si>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</si>
  <si>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</si>
  <si>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</si>
  <si>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</si>
  <si>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</si>
  <si>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</si>
  <si>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</si>
  <si>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</si>
  <si>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</si>
  <si>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</si>
  <si>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</si>
  <si>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</si>
  <si>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</si>
  <si>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</si>
  <si>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</si>
  <si>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</si>
  <si>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</si>
  <si>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</si>
  <si>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</si>
  <si>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</si>
  <si>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</si>
  <si>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</si>
  <si>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</si>
  <si>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</si>
  <si>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</si>
  <si>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</si>
  <si>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</si>
  <si>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</si>
  <si>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</si>
  <si>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</si>
  <si>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</si>
  <si>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</si>
  <si>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</si>
  <si>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</si>
  <si>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</si>
  <si>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</si>
  <si>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</si>
  <si>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</si>
  <si>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</si>
  <si>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</si>
  <si>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</si>
  <si>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</si>
  <si>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</si>
  <si>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</si>
  <si>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</si>
  <si>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</si>
  <si>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</si>
  <si>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</si>
  <si>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</si>
  <si>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</si>
  <si>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</si>
  <si>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</si>
  <si>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</si>
  <si>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</si>
  <si>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</si>
  <si>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</si>
  <si>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</si>
  <si>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</si>
  <si>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</si>
  <si>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</si>
  <si>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</si>
  <si>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</si>
  <si>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</si>
  <si>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</si>
  <si>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</si>
  <si>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</si>
  <si>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</si>
  <si>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</si>
  <si>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</si>
  <si>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</si>
  <si>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</si>
  <si>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</si>
  <si>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</si>
  <si>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</si>
  <si>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</si>
  <si>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</si>
  <si>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</si>
  <si>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</si>
  <si>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</si>
  <si>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</si>
  <si>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</si>
  <si>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</si>
  <si>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</si>
  <si>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</si>
  <si>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</si>
  <si>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</si>
  <si>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</si>
  <si>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</si>
  <si>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</si>
  <si>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</si>
  <si>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</si>
  <si>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</si>
  <si>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</si>
  <si>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</si>
  <si>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</si>
  <si>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</si>
  <si>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</si>
  <si>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</si>
  <si>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</si>
  <si>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</si>
  <si>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</si>
  <si>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</si>
  <si>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</si>
  <si>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</si>
  <si>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</si>
  <si>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</si>
  <si>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</si>
  <si>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</si>
  <si>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</si>
  <si>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</si>
  <si>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</si>
  <si>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</si>
  <si>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</si>
  <si>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</si>
  <si>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</si>
  <si>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</si>
  <si>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</si>
  <si>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</si>
  <si>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</si>
  <si>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</si>
  <si>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</si>
  <si>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</si>
  <si>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</si>
  <si>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</si>
  <si>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</si>
  <si>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</si>
  <si>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</si>
  <si>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</si>
  <si>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</si>
  <si>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</si>
  <si>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</si>
  <si>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</si>
  <si>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</si>
  <si>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</si>
  <si>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</si>
  <si>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</si>
  <si>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</si>
  <si>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</si>
  <si>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</si>
  <si>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</si>
  <si>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</si>
  <si>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</si>
  <si>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</si>
  <si>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</si>
  <si>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</si>
  <si>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</si>
  <si>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</si>
  <si>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</si>
  <si>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</si>
  <si>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</si>
  <si>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</si>
  <si>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</si>
  <si>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</si>
  <si>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</si>
  <si>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</si>
  <si>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</si>
  <si>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</si>
  <si>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</si>
  <si>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</si>
  <si>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</si>
  <si>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</si>
  <si>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</si>
  <si>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</si>
  <si>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</si>
  <si>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</si>
  <si>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</si>
  <si>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</si>
  <si>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</si>
  <si>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</si>
  <si>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</si>
  <si>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</si>
  <si>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</si>
  <si>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</si>
  <si>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</si>
  <si>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</si>
  <si>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</si>
  <si>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</si>
  <si>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</si>
  <si>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</si>
  <si>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</si>
  <si>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</si>
  <si>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</si>
  <si>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</si>
  <si>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</si>
  <si>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</si>
  <si>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</si>
  <si>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</si>
  <si>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</si>
  <si>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</si>
  <si>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</si>
  <si>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</si>
  <si>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</si>
  <si>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</si>
  <si>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</si>
  <si>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</si>
  <si>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</si>
  <si>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</si>
  <si>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</si>
  <si>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</si>
  <si>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</si>
  <si>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</si>
  <si>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</si>
  <si>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</si>
  <si>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</si>
  <si>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</si>
  <si>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</si>
  <si>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</si>
  <si>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</si>
  <si>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</si>
  <si>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</si>
  <si>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</si>
  <si>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</si>
  <si>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</si>
  <si>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</si>
  <si>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</si>
  <si>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</si>
  <si>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</si>
  <si>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</si>
  <si>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</si>
  <si>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</si>
  <si>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</si>
  <si>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</si>
  <si>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</si>
  <si>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</si>
  <si>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</si>
  <si>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</si>
  <si>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</si>
  <si>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</si>
  <si>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</si>
  <si>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</si>
  <si>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</si>
  <si>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</si>
  <si>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</si>
  <si>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</si>
  <si>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</si>
  <si>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</si>
  <si>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</si>
  <si>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</si>
  <si>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</si>
  <si>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</si>
  <si>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</si>
  <si>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</si>
  <si>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</si>
  <si>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</si>
  <si>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</si>
  <si>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</si>
  <si>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</si>
  <si>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</si>
  <si>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</si>
  <si>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</si>
  <si>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</si>
  <si>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</si>
  <si>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</si>
  <si>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</si>
  <si>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</si>
  <si>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</si>
  <si>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</si>
  <si>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</si>
  <si>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</si>
  <si>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</si>
  <si>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</si>
  <si>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</si>
  <si>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</si>
  <si>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</si>
  <si>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</si>
  <si>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</si>
  <si>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</si>
  <si>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</si>
  <si>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</si>
  <si>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</si>
  <si>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</si>
  <si>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</si>
  <si>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</si>
  <si>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</si>
  <si>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</si>
  <si>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</si>
  <si>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</si>
  <si>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</si>
  <si>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</si>
  <si>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</si>
  <si>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</si>
  <si>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</si>
  <si>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</si>
  <si>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</si>
  <si>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</si>
  <si>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</si>
  <si>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</si>
  <si>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</si>
  <si>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</si>
  <si>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</si>
  <si>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</si>
  <si>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</si>
  <si>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</si>
  <si>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</si>
  <si>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</si>
  <si>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</si>
  <si>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</si>
  <si>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</si>
  <si>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</si>
  <si>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</si>
  <si>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</si>
  <si>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</si>
  <si>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</si>
  <si>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</si>
  <si>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</si>
  <si>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</si>
  <si>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</si>
  <si>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</si>
  <si>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</si>
  <si>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</si>
  <si>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</si>
  <si>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</si>
  <si>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</si>
  <si>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</si>
  <si>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</si>
  <si>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</si>
  <si>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</si>
  <si>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</si>
  <si>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</si>
  <si>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</si>
  <si>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</si>
  <si>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</si>
  <si>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</si>
  <si>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</si>
  <si>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</si>
  <si>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</si>
  <si>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</si>
  <si>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</si>
  <si>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</si>
  <si>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</si>
  <si>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</si>
  <si>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</si>
  <si>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</si>
  <si>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</si>
  <si>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</si>
  <si>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</si>
  <si>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</si>
  <si>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</si>
  <si>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</si>
  <si>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</si>
  <si>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</si>
  <si>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</si>
  <si>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</si>
  <si>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</si>
  <si>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</si>
  <si>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</si>
  <si>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</si>
  <si>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</si>
  <si>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</si>
  <si>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</si>
  <si>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</si>
  <si>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</si>
  <si>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</si>
  <si>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</si>
  <si>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</si>
  <si>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</si>
  <si>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</si>
  <si>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</si>
  <si>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</si>
  <si>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</si>
  <si>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</si>
  <si>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</si>
  <si>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</si>
  <si>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</si>
  <si>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</si>
  <si>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</si>
  <si>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</si>
  <si>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</si>
  <si>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</si>
  <si>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</si>
  <si>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</si>
  <si>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</si>
  <si>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</si>
  <si>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</si>
  <si>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</si>
  <si>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</si>
  <si>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</si>
  <si>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</si>
  <si>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</si>
  <si>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</si>
  <si>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</si>
  <si>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</si>
  <si>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</si>
  <si>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</si>
  <si>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</si>
  <si>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</si>
  <si>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</si>
  <si>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</si>
  <si>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</si>
  <si>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</si>
  <si>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</si>
  <si>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</si>
  <si>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</si>
  <si>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</si>
  <si>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</si>
  <si>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</si>
  <si>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</si>
  <si>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</si>
  <si>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</si>
  <si>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</si>
  <si>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</si>
  <si>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</si>
  <si>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</si>
  <si>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</si>
  <si>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</si>
  <si>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</si>
  <si>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</si>
  <si>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</si>
  <si>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</si>
  <si>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</si>
  <si>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</si>
  <si>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</si>
  <si>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</si>
  <si>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</si>
  <si>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</si>
  <si>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</si>
  <si>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</si>
  <si>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</si>
  <si>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</si>
  <si>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</si>
  <si>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</si>
  <si>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</si>
  <si>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</si>
  <si>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</si>
  <si>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</si>
  <si>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</si>
  <si>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</si>
  <si>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</si>
  <si>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</si>
  <si>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</si>
  <si>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</si>
  <si>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</si>
  <si>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</si>
  <si>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</si>
  <si>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</si>
  <si>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</si>
  <si>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</si>
  <si>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</si>
  <si>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</si>
  <si>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</si>
  <si>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</si>
  <si>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</si>
  <si>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</si>
  <si>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</si>
  <si>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</si>
  <si>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</si>
  <si>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</si>
  <si>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</si>
  <si>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</si>
  <si>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</si>
  <si>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</si>
  <si>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</si>
  <si>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</si>
  <si>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</si>
  <si>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</si>
  <si>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</si>
  <si>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</si>
  <si>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</si>
  <si>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</si>
  <si>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</si>
  <si>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</si>
  <si>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</si>
  <si>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</si>
  <si>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</si>
  <si>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</si>
  <si>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</si>
  <si>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</si>
  <si>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</si>
  <si>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</si>
  <si>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</si>
  <si>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</si>
  <si>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</si>
  <si>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</si>
  <si>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</si>
  <si>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</si>
  <si>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</si>
  <si>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</si>
  <si>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</si>
  <si>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</si>
  <si>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</si>
  <si>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</si>
  <si>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</si>
  <si>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</si>
  <si>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</si>
  <si>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</si>
  <si>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</si>
  <si>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</si>
  <si>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</si>
  <si>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</si>
  <si>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</si>
  <si>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</si>
  <si>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</si>
  <si>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</si>
  <si>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</si>
  <si>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</si>
  <si>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</si>
  <si>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</si>
  <si>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</si>
  <si>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</si>
  <si>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</si>
  <si>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</si>
  <si>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</si>
  <si>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</si>
  <si>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</si>
  <si>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</si>
  <si>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</si>
  <si>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</si>
  <si>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</si>
  <si>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</si>
  <si>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</si>
  <si>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</si>
  <si>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</si>
  <si>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</si>
  <si>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</si>
  <si>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</si>
  <si>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</si>
  <si>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</si>
  <si>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</si>
  <si>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</si>
  <si>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</si>
  <si>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</si>
  <si>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</si>
  <si>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</si>
  <si>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</si>
  <si>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</si>
  <si>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</si>
  <si>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</si>
  <si>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</si>
  <si>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</si>
  <si>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</si>
  <si>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</si>
  <si>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</si>
  <si>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</si>
  <si>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</si>
  <si>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</si>
  <si>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</si>
  <si>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</si>
  <si>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</si>
  <si>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</si>
  <si>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</si>
  <si>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</si>
  <si>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</si>
  <si>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</si>
  <si>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</si>
  <si>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</si>
  <si>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</si>
  <si>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</si>
  <si>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</si>
  <si>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</si>
  <si>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</si>
  <si>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</si>
  <si>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</si>
  <si>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</si>
  <si>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</si>
  <si>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</si>
  <si>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</si>
  <si>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</si>
  <si>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</si>
  <si>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</si>
  <si>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</si>
  <si>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</si>
  <si>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</si>
  <si>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</si>
  <si>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</si>
  <si>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</si>
  <si>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</si>
  <si>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</si>
  <si>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</si>
  <si>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</si>
  <si>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</si>
  <si>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</si>
  <si>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</si>
  <si>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</si>
  <si>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</si>
  <si>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</si>
  <si>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</si>
  <si>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</si>
  <si>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</si>
  <si>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</si>
  <si>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</si>
  <si>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</si>
  <si>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</si>
  <si>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</si>
  <si>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</si>
  <si>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</si>
  <si>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</si>
  <si>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</si>
  <si>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</si>
  <si>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</si>
  <si>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</si>
  <si>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</si>
  <si>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</si>
  <si>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</si>
  <si>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</si>
  <si>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</si>
  <si>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</si>
  <si>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</si>
  <si>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</si>
  <si>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</si>
  <si>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</si>
  <si>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</si>
  <si>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</si>
  <si>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</si>
  <si>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</si>
  <si>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</si>
  <si>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</si>
  <si>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</si>
  <si>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</si>
  <si>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</si>
  <si>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</si>
  <si>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</si>
  <si>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</si>
  <si>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</si>
  <si>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</si>
  <si>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</si>
  <si>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</si>
  <si>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</si>
  <si>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</si>
  <si>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</si>
  <si>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</si>
  <si>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</si>
  <si>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</si>
  <si>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</si>
  <si>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</si>
  <si>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</si>
  <si>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</si>
  <si>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</si>
  <si>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</si>
  <si>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</si>
  <si>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</si>
  <si>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</si>
  <si>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</si>
  <si>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</si>
  <si>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</si>
  <si>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</si>
  <si>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</si>
  <si>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</si>
  <si>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</si>
  <si>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</si>
  <si>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</si>
  <si>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</si>
  <si>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</si>
  <si>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</si>
  <si>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</si>
  <si>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</si>
  <si>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</si>
  <si>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</si>
  <si>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</si>
  <si>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</si>
  <si>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</si>
  <si>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</si>
  <si>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</si>
  <si>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</si>
  <si>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</si>
  <si>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</si>
  <si>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</si>
  <si>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</si>
  <si>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</si>
  <si>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</si>
  <si>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</si>
  <si>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</si>
  <si>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</si>
  <si>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</si>
  <si>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</si>
  <si>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</si>
  <si>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</si>
  <si>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</si>
  <si>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</si>
  <si>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</si>
  <si>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</si>
  <si>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</si>
  <si>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</si>
  <si>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</si>
  <si>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</si>
  <si>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</si>
  <si>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</si>
  <si>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</si>
  <si>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</si>
  <si>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</si>
  <si>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</si>
  <si>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</si>
  <si>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</si>
  <si>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</si>
  <si>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</si>
  <si>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</si>
  <si>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</si>
  <si>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</si>
  <si>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</si>
  <si>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</si>
  <si>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</si>
  <si>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</si>
  <si>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</si>
  <si>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</si>
  <si>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</si>
  <si>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</si>
  <si>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</si>
  <si>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</si>
  <si>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</si>
  <si>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</si>
  <si>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</si>
  <si>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</si>
  <si>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</si>
  <si>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</si>
  <si>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</si>
  <si>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</si>
  <si>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</si>
  <si>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</si>
  <si>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</si>
  <si>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</si>
  <si>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</si>
  <si>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</si>
  <si>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</si>
  <si>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</si>
  <si>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</si>
  <si>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</si>
  <si>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</si>
  <si>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</si>
  <si>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</si>
  <si>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</si>
  <si>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</si>
  <si>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</si>
  <si>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</si>
  <si>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</si>
  <si>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</si>
  <si>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</si>
  <si>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</si>
  <si>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</si>
  <si>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</si>
  <si>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</si>
  <si>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</si>
  <si>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</si>
  <si>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</si>
  <si>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</si>
  <si>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</si>
  <si>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</si>
  <si>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</si>
  <si>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</si>
  <si>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</si>
  <si>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</si>
  <si>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</si>
  <si>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</si>
  <si>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</si>
  <si>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</si>
  <si>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</si>
  <si>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</si>
  <si>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</si>
  <si>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</si>
  <si>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</si>
  <si>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</si>
  <si>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</si>
  <si>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</si>
  <si>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</si>
  <si>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</si>
  <si>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</si>
  <si>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</si>
  <si>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</si>
  <si>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</si>
  <si>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</si>
  <si>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</si>
  <si>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</si>
  <si>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</si>
  <si>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</si>
  <si>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</si>
  <si>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</si>
  <si>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</si>
  <si>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</si>
  <si>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</si>
  <si>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</si>
  <si>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</si>
  <si>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</si>
  <si>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</si>
  <si>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</si>
  <si>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</si>
  <si>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</si>
  <si>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</si>
  <si>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</si>
  <si>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</si>
  <si>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</si>
  <si>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</si>
  <si>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</si>
  <si>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</si>
  <si>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</si>
  <si>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</si>
  <si>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</si>
  <si>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</si>
  <si>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</si>
  <si>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</si>
  <si>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</si>
  <si>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</si>
  <si>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</si>
  <si>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</si>
  <si>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</si>
  <si>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</si>
  <si>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</si>
  <si>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</si>
  <si>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</si>
  <si>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</si>
  <si>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</si>
  <si>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</si>
  <si>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</si>
  <si>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</si>
  <si>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</si>
  <si>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</si>
  <si>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</si>
  <si>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</si>
  <si>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</si>
  <si>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</si>
  <si>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</si>
  <si>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</si>
  <si>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</si>
  <si>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</si>
  <si>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</si>
  <si>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</si>
  <si>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</si>
  <si>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</si>
  <si>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</si>
  <si>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</si>
  <si>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</si>
  <si>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</si>
  <si>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</si>
  <si>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</si>
  <si>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</si>
  <si>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</si>
  <si>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</si>
  <si>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</si>
  <si>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</si>
  <si>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</si>
  <si>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</si>
  <si>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</si>
  <si>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</si>
  <si>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</si>
  <si>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</si>
  <si>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</si>
  <si>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</si>
  <si>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</si>
  <si>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</si>
  <si>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</si>
  <si>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</si>
  <si>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</si>
  <si>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</si>
  <si>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</si>
  <si>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</si>
  <si>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</si>
  <si>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</si>
  <si>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</si>
  <si>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</si>
  <si>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</si>
  <si>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</si>
  <si>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</si>
  <si>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</si>
  <si>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</si>
  <si>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</si>
  <si>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</si>
  <si>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</si>
  <si>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</si>
  <si>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</si>
  <si>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</si>
  <si>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</si>
  <si>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</si>
  <si>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</si>
  <si>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</si>
  <si>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</si>
  <si>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</si>
  <si>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</si>
  <si>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</si>
  <si>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</si>
  <si>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</si>
  <si>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</si>
  <si>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</si>
  <si>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</si>
  <si>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</si>
  <si>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</si>
  <si>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</si>
  <si>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</si>
  <si>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</si>
  <si>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</si>
  <si>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</si>
  <si>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</si>
  <si>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</si>
  <si>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</si>
  <si>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</si>
  <si>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</si>
  <si>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</si>
  <si>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</si>
  <si>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</si>
  <si>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</si>
  <si>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</si>
  <si>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</si>
  <si>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</si>
  <si>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</si>
  <si>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</si>
  <si>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</si>
  <si>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</si>
  <si>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</si>
  <si>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</si>
  <si>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</si>
  <si>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</si>
  <si>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</si>
  <si>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</si>
  <si>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</si>
  <si>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</si>
  <si>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</si>
  <si>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</si>
  <si>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</si>
  <si>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</si>
  <si>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</si>
  <si>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</si>
  <si>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</si>
  <si>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</si>
  <si>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</si>
  <si>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</si>
  <si>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</si>
  <si>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</si>
  <si>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</si>
  <si>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</si>
  <si>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</si>
  <si>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</si>
  <si>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</si>
  <si>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</si>
  <si>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</si>
  <si>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</si>
  <si>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</si>
  <si>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</si>
  <si>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</si>
  <si>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</si>
  <si>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</si>
  <si>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</si>
  <si>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</si>
  <si>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</si>
  <si>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</si>
  <si>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</si>
  <si>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</si>
  <si>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</si>
  <si>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</si>
  <si>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</si>
  <si>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</si>
  <si>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</si>
  <si>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</si>
  <si>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</si>
  <si>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</si>
  <si>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</si>
  <si>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</si>
  <si>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</si>
  <si>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</si>
  <si>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</si>
  <si>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</si>
  <si>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</si>
  <si>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</si>
  <si>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</si>
  <si>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</si>
  <si>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</si>
  <si>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</si>
  <si>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</si>
  <si>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</si>
  <si>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</si>
  <si>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</si>
  <si>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</si>
  <si>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</si>
  <si>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</si>
  <si>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</si>
  <si>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</si>
  <si>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</si>
  <si>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</si>
  <si>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</si>
  <si>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</si>
  <si>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</si>
  <si>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</si>
  <si>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</si>
  <si>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</si>
  <si>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</si>
  <si>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</si>
  <si>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</si>
  <si>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</si>
  <si>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</si>
  <si>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</si>
  <si>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</si>
  <si>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</si>
  <si>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</si>
  <si>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</si>
  <si>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</si>
  <si>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</si>
  <si>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</si>
  <si>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</si>
  <si>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</si>
  <si>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</si>
  <si>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</si>
  <si>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</si>
  <si>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</si>
  <si>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</si>
  <si>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</si>
  <si>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</si>
  <si>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</si>
  <si>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</si>
  <si>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</si>
  <si>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</si>
  <si>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</si>
  <si>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</si>
  <si>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</si>
  <si>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</si>
  <si>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</si>
  <si>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</si>
  <si>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</si>
  <si>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</si>
  <si>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</si>
  <si>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</si>
  <si>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</si>
  <si>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</si>
  <si>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</si>
  <si>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</si>
  <si>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</si>
  <si>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</si>
  <si>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</si>
  <si>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</si>
  <si>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</si>
  <si>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</si>
  <si>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</si>
  <si>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</si>
  <si>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</si>
  <si>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</si>
  <si>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</si>
  <si>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</si>
  <si>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</si>
  <si>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</si>
  <si>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</si>
  <si>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</si>
  <si>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</si>
  <si>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</si>
  <si>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</si>
  <si>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</si>
  <si>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</si>
  <si>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</si>
  <si>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</si>
  <si>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</si>
  <si>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</si>
  <si>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</si>
  <si>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</si>
  <si>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</si>
  <si>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</si>
  <si>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</si>
  <si>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</si>
  <si>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</si>
  <si>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</si>
  <si>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</si>
  <si>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</si>
  <si>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</si>
  <si>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</si>
  <si>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</si>
  <si>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</si>
  <si>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</si>
  <si>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</si>
  <si>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</si>
  <si>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</si>
  <si>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</si>
  <si>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</si>
  <si>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</si>
  <si>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</si>
  <si>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</si>
  <si>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</si>
  <si>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</si>
  <si>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</si>
  <si>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</si>
  <si>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</si>
  <si>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</si>
  <si>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</si>
  <si>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</si>
  <si>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</si>
  <si>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</si>
  <si>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</si>
  <si>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</si>
  <si>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</si>
  <si>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</si>
  <si>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</si>
  <si>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445048956</t>
  </si>
  <si>
    <t>21/03/2018</t>
  </si>
  <si>
    <t>FW USDJPY 15/08/2018 - JPY</t>
  </si>
  <si>
    <t>445048957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</si>
  <si>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</si>
  <si>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</si>
  <si>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</si>
  <si>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</si>
  <si>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</si>
  <si>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</si>
  <si>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</si>
  <si>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</si>
  <si>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</si>
  <si>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</si>
  <si>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</si>
  <si>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</si>
  <si>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</si>
  <si>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</si>
  <si>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</si>
  <si>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</si>
  <si>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</si>
  <si>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</si>
  <si>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</si>
  <si>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</si>
  <si>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</si>
  <si>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445055634</t>
  </si>
  <si>
    <t>25/06/2018</t>
  </si>
  <si>
    <t>FW EURGBP 05/12/2018 - EUR</t>
  </si>
  <si>
    <t>445055635</t>
  </si>
  <si>
    <t>445055710</t>
  </si>
  <si>
    <t>445055711</t>
  </si>
  <si>
    <t>445056154</t>
  </si>
  <si>
    <t>27/06/2018</t>
  </si>
  <si>
    <t>445056155</t>
  </si>
  <si>
    <t>FW USDILS 10/07/2018 - ILS</t>
  </si>
  <si>
    <t>445047032</t>
  </si>
  <si>
    <t>06/03/2018</t>
  </si>
  <si>
    <t>FW USDILS 10/07/2018 - USD</t>
  </si>
  <si>
    <t>445047033</t>
  </si>
  <si>
    <t>FW USDILS 11/07/2018 - ILS</t>
  </si>
  <si>
    <t>445047450</t>
  </si>
  <si>
    <t>12/03/2018</t>
  </si>
  <si>
    <t>FW USDILS 11/07/2018 - USD</t>
  </si>
  <si>
    <t>445047451</t>
  </si>
  <si>
    <t>445047570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</si>
  <si>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</si>
  <si>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</si>
  <si>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</si>
  <si>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</si>
  <si>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</si>
  <si>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</si>
  <si>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</si>
  <si>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</si>
  <si>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445051152</t>
  </si>
  <si>
    <t>30/04/2018</t>
  </si>
  <si>
    <t>FW USDILS 30/08/2018 - USD</t>
  </si>
  <si>
    <t>445051153</t>
  </si>
  <si>
    <t>FW USDILS 04/09/2018 - ILS</t>
  </si>
  <si>
    <t>445051444</t>
  </si>
  <si>
    <t>01/05/2018</t>
  </si>
  <si>
    <t>FW USDILS 04/09/2018 - USD</t>
  </si>
  <si>
    <t>445051445</t>
  </si>
  <si>
    <t>445051540</t>
  </si>
  <si>
    <t>445051541</t>
  </si>
  <si>
    <t>FW USDILS 09/10/2018 - ILS</t>
  </si>
  <si>
    <t>445052328</t>
  </si>
  <si>
    <t>14/05/2018</t>
  </si>
  <si>
    <t>FW USDILS 09/10/2018 - USD</t>
  </si>
  <si>
    <t>445052329</t>
  </si>
  <si>
    <t>445052416</t>
  </si>
  <si>
    <t>445052417</t>
  </si>
  <si>
    <t>FW USDILS 24/07/2018 - ILS</t>
  </si>
  <si>
    <t>445054002</t>
  </si>
  <si>
    <t>04/06/2018</t>
  </si>
  <si>
    <t>FW USDILS 24/07/2018 - USD</t>
  </si>
  <si>
    <t>445054003</t>
  </si>
  <si>
    <t>FW USDILS 03/07/2018 - ILS</t>
  </si>
  <si>
    <t>445054646</t>
  </si>
  <si>
    <t>11/06/2018</t>
  </si>
  <si>
    <t>FW USDILS 03/07/2018 - USD</t>
  </si>
  <si>
    <t>445054647</t>
  </si>
  <si>
    <t>FW USDILS 14/11/2018 - ILS</t>
  </si>
  <si>
    <t>445054942</t>
  </si>
  <si>
    <t>FW USDILS 14/11/2018 - USD</t>
  </si>
  <si>
    <t>445054943</t>
  </si>
  <si>
    <t>FW USDILS 27/11/2018 - ILS</t>
  </si>
  <si>
    <t>445055144</t>
  </si>
  <si>
    <t>19/06/2018</t>
  </si>
  <si>
    <t>FW USDILS 27/11/2018 - USD</t>
  </si>
  <si>
    <t>445055145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</si>
  <si>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</si>
  <si>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</si>
  <si>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</si>
  <si>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</si>
  <si>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</si>
  <si>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</si>
  <si>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</si>
  <si>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</si>
  <si>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</si>
  <si>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</si>
  <si>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</si>
  <si>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</si>
  <si>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</si>
  <si>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445056354</t>
  </si>
  <si>
    <t>445056355</t>
  </si>
  <si>
    <t>סה"כ חוזים עתידיים בחו"ל</t>
  </si>
  <si>
    <t>445048184</t>
  </si>
  <si>
    <t>445048185</t>
  </si>
  <si>
    <t>445048348</t>
  </si>
  <si>
    <t>445048349</t>
  </si>
  <si>
    <t>445049556</t>
  </si>
  <si>
    <t>02/04/2018</t>
  </si>
  <si>
    <t>445049557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</si>
  <si>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</si>
  <si>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</si>
  <si>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</si>
  <si>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</si>
  <si>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</si>
  <si>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</si>
  <si>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</si>
  <si>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</si>
  <si>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</si>
  <si>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445053138</t>
  </si>
  <si>
    <t>445053139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</si>
  <si>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</si>
  <si>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</si>
  <si>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</si>
  <si>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</si>
  <si>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</si>
  <si>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</si>
  <si>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</si>
  <si>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</si>
  <si>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</si>
  <si>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</si>
  <si>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</si>
  <si>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</si>
  <si>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445054302</t>
  </si>
  <si>
    <t>06/06/2018</t>
  </si>
  <si>
    <t>445054303</t>
  </si>
  <si>
    <t>445054308</t>
  </si>
  <si>
    <t>445054309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</si>
  <si>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</si>
  <si>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</si>
  <si>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</si>
  <si>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</si>
  <si>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</si>
  <si>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</si>
  <si>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</si>
  <si>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445054460</t>
  </si>
  <si>
    <t>FW USDCHF 21/11/2018 - CHF</t>
  </si>
  <si>
    <t>445054461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</si>
  <si>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</si>
  <si>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</si>
  <si>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</si>
  <si>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</si>
  <si>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</si>
  <si>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</si>
  <si>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</si>
  <si>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</si>
  <si>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</si>
  <si>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445055388</t>
  </si>
  <si>
    <t>445055389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</si>
  <si>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</si>
  <si>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</si>
  <si>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</si>
  <si>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</si>
  <si>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</si>
  <si>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</si>
  <si>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</si>
  <si>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</si>
  <si>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</si>
  <si>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</si>
  <si>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</si>
  <si>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</si>
  <si>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</si>
  <si>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</si>
  <si>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</si>
  <si>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</si>
  <si>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</si>
  <si>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</si>
  <si>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</si>
  <si>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</si>
  <si>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</si>
  <si>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</si>
  <si>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</si>
  <si>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</si>
  <si>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</si>
  <si>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</si>
  <si>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</si>
  <si>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</si>
  <si>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</si>
  <si>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</si>
  <si>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</si>
  <si>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</si>
  <si>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</si>
  <si>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</si>
  <si>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</si>
  <si>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</si>
  <si>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</si>
  <si>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</si>
  <si>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</si>
  <si>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</si>
  <si>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</si>
  <si>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</si>
  <si>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</si>
  <si>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</si>
  <si>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</si>
  <si>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</si>
  <si>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</si>
  <si>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</si>
  <si>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</si>
  <si>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</si>
  <si>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</si>
  <si>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פק' מסלול לבני  ומטה יו בנק בנק יו-בנק בע"מ</t>
  </si>
  <si>
    <t>שקל 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</si>
  <si>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</si>
  <si>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</si>
  <si>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</si>
  <si>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</si>
  <si>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</si>
  <si>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</si>
  <si>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</si>
  <si>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</si>
  <si>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</si>
  <si>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</si>
  <si>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</si>
  <si>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</si>
  <si>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</si>
  <si>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</si>
  <si>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</si>
  <si>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</si>
  <si>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</si>
  <si>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</si>
  <si>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</si>
  <si>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</si>
  <si>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</si>
  <si>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</si>
  <si>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ין יפני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</si>
  <si>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</si>
  <si>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</si>
  <si>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</si>
  <si>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</si>
  <si>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 BNY Bny Mellon</t>
  </si>
  <si>
    <t>אירו עתידי  עדכון ידני BNY Bny Mellon</t>
  </si>
  <si>
    <t>שטרלינג  עדכון ידני BNY Bny Mellon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</si>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</sst>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9659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1026233.1436155126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57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58592.78470662138</v>
      </c>
      <c r="D11" s="49">
        <v>5.7284654801573659E-2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957122.57145888894</v>
      </c>
      <c r="D12" s="49">
        <v>0.93575405885463891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192169.69095845622</v>
      </c>
      <c r="D13" s="49">
        <v>0.18787935178367166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311831.64915870421</v>
      </c>
      <c r="D15" s="49">
        <v>0.30486976285056372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212042.3822041768</v>
      </c>
      <c r="D16" s="49">
        <v>0.20730836960027513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172135.73761209773</v>
      </c>
      <c r="D17" s="49">
        <v>0.16829267216939336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55848.18375632666</v>
      </c>
      <c r="D18" s="49">
        <v>5.4601329221590826E-2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0.10807079176773488</v>
      </c>
      <c r="D19" s="49">
        <v>1.0565802652229701E-7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4368.1788446425317</v>
      </c>
      <c r="D20" s="49">
        <v>4.2706558235762887E-3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-1941.5470559665248</v>
      </c>
      <c r="D21" s="49">
        <v>-1.8982004941213398E-3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10668.187909659511</v>
      </c>
      <c r="D22" s="49">
        <v>1.0430012241662678E-2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5404.8441319723497</v>
      </c>
      <c r="D23" s="49">
        <v>5.2841767447410386E-3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1.3687439012117844E-12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1.1732090581815296E-12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2716.6341587957436</v>
      </c>
      <c r="D26" s="49">
        <v>2.6559831690537716E-3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3987.3476006000001</v>
      </c>
      <c r="D27" s="49">
        <v>3.8983269359519229E-3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1103.4006316</v>
      </c>
      <c r="D28" s="49">
        <v>1.0787663464969506E-3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3.9106968606050983E-13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1.9553484303025489E-12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-2402.5382664233925</v>
      </c>
      <c r="D31" s="49">
        <v>-2.3488997139963939E-3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2.3464181163630592E-12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1513.1709526328366</v>
      </c>
      <c r="D33" s="49">
        <v>1.4793882235050149E-3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1.1732090581815296E-12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7.8213937212101967E-13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3.9106968606050983E-13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202.23646090966332</v>
      </c>
      <c r="D37" s="49">
        <v>1.9772137319482651E-4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1022835.6077134253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83.065346546085365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227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9.71093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4368.1788446425317</v>
      </c>
      <c r="J11" s="106"/>
      <c r="K11" s="106">
        <v>1</v>
      </c>
      <c r="L11" s="122">
        <v>4.2706558235762887E-3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4358.1078192671312</v>
      </c>
      <c r="J12" s="160" t="s">
        <v>178</v>
      </c>
      <c r="K12" s="160">
        <v>0.99769445672130563</v>
      </c>
      <c r="L12" s="160">
        <v>4.2608096417466254E-3</v>
      </c>
    </row>
    <row r="13" spans="1:17" s="157" customFormat="1" x14ac:dyDescent="0.2">
      <c r="B13" s="133" t="s">
        <v>2036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4358.1078186671311</v>
      </c>
      <c r="J13" s="164" t="s">
        <v>178</v>
      </c>
      <c r="K13" s="160">
        <v>0.99769445658394862</v>
      </c>
      <c r="L13" s="164">
        <v>4.2608096411600209E-3</v>
      </c>
    </row>
    <row r="14" spans="1:17" x14ac:dyDescent="0.2">
      <c r="B14" s="23" t="s">
        <v>2037</v>
      </c>
      <c r="C14" s="41" t="s">
        <v>2038</v>
      </c>
      <c r="D14" s="41" t="s">
        <v>270</v>
      </c>
      <c r="E14" s="41" t="s">
        <v>178</v>
      </c>
      <c r="F14" s="101" t="s">
        <v>184</v>
      </c>
      <c r="G14" s="105">
        <v>10.650553101716064</v>
      </c>
      <c r="H14" s="100">
        <v>2434400</v>
      </c>
      <c r="I14" s="134">
        <v>259.27706470817583</v>
      </c>
      <c r="J14" s="32">
        <v>0</v>
      </c>
      <c r="K14" s="41">
        <v>5.9355872076110851E-2</v>
      </c>
      <c r="L14" s="32">
        <v>2.5348850074529203E-4</v>
      </c>
      <c r="M14" s="18"/>
      <c r="N14" s="18"/>
      <c r="O14" s="18"/>
      <c r="P14" s="18"/>
    </row>
    <row r="15" spans="1:17" x14ac:dyDescent="0.2">
      <c r="B15" s="23" t="s">
        <v>2039</v>
      </c>
      <c r="C15" s="41" t="s">
        <v>2040</v>
      </c>
      <c r="D15" s="41" t="s">
        <v>270</v>
      </c>
      <c r="E15" s="41" t="s">
        <v>178</v>
      </c>
      <c r="F15" s="101" t="s">
        <v>184</v>
      </c>
      <c r="G15" s="105">
        <v>9.2783311956475902</v>
      </c>
      <c r="H15" s="100">
        <v>1243600</v>
      </c>
      <c r="I15" s="134">
        <v>115.38532674907344</v>
      </c>
      <c r="J15" s="32">
        <v>0</v>
      </c>
      <c r="K15" s="41">
        <v>2.6414973116448932E-2</v>
      </c>
      <c r="L15" s="32">
        <v>1.1280925876937374E-4</v>
      </c>
      <c r="M15" s="18"/>
      <c r="N15" s="18"/>
      <c r="O15" s="18"/>
      <c r="P15" s="18"/>
    </row>
    <row r="16" spans="1:17" x14ac:dyDescent="0.2">
      <c r="B16" s="23" t="s">
        <v>2041</v>
      </c>
      <c r="C16" s="41" t="s">
        <v>2042</v>
      </c>
      <c r="D16" s="41" t="s">
        <v>270</v>
      </c>
      <c r="E16" s="41" t="s">
        <v>178</v>
      </c>
      <c r="F16" s="101" t="s">
        <v>184</v>
      </c>
      <c r="G16" s="105">
        <v>19.738884341138789</v>
      </c>
      <c r="H16" s="100">
        <v>20180702</v>
      </c>
      <c r="I16" s="134">
        <v>3983.4454270098822</v>
      </c>
      <c r="J16" s="32">
        <v>0</v>
      </c>
      <c r="K16" s="41">
        <v>0.91192361134560318</v>
      </c>
      <c r="L16" s="32">
        <v>3.8945118814498201E-3</v>
      </c>
      <c r="M16" s="18"/>
      <c r="N16" s="18"/>
      <c r="O16" s="18"/>
      <c r="P16" s="18"/>
    </row>
    <row r="17" spans="2:16" s="157" customFormat="1" x14ac:dyDescent="0.2">
      <c r="B17" s="133" t="s">
        <v>2043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2044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10.0710253753995</v>
      </c>
      <c r="J20" s="164" t="s">
        <v>178</v>
      </c>
      <c r="K20" s="160">
        <v>2.3055432786941348E-3</v>
      </c>
      <c r="L20" s="164">
        <v>9.8461818296622772E-6</v>
      </c>
    </row>
    <row r="21" spans="2:16" s="157" customFormat="1" x14ac:dyDescent="0.2">
      <c r="B21" s="133" t="s">
        <v>2036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2045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2044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2046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10.0710245753995</v>
      </c>
      <c r="J24" s="164" t="s">
        <v>178</v>
      </c>
      <c r="K24" s="160">
        <v>2.3055430955514502E-3</v>
      </c>
      <c r="L24" s="164">
        <v>9.8461810475229042E-6</v>
      </c>
    </row>
    <row r="25" spans="2:16" x14ac:dyDescent="0.2">
      <c r="B25" s="23" t="s">
        <v>2047</v>
      </c>
      <c r="C25" s="41" t="s">
        <v>2048</v>
      </c>
      <c r="D25" s="41" t="s">
        <v>361</v>
      </c>
      <c r="E25" s="41" t="s">
        <v>2049</v>
      </c>
      <c r="F25" s="101" t="s">
        <v>136</v>
      </c>
      <c r="G25" s="105">
        <v>-0.79799999984148595</v>
      </c>
      <c r="H25" s="100">
        <v>412.5</v>
      </c>
      <c r="I25" s="134">
        <v>-0.60074437488066867</v>
      </c>
      <c r="J25" s="32">
        <v>0</v>
      </c>
      <c r="K25" s="41">
        <v>-1.375274218951606E-4</v>
      </c>
      <c r="L25" s="32">
        <v>-5.8733228521800075E-7</v>
      </c>
      <c r="M25" s="18"/>
      <c r="N25" s="18"/>
      <c r="O25" s="18"/>
      <c r="P25" s="18"/>
    </row>
    <row r="26" spans="2:16" x14ac:dyDescent="0.2">
      <c r="B26" s="23" t="s">
        <v>2050</v>
      </c>
      <c r="C26" s="41" t="s">
        <v>2051</v>
      </c>
      <c r="D26" s="41" t="s">
        <v>361</v>
      </c>
      <c r="E26" s="41" t="s">
        <v>2049</v>
      </c>
      <c r="F26" s="101" t="s">
        <v>136</v>
      </c>
      <c r="G26" s="105">
        <v>0.39899999992074298</v>
      </c>
      <c r="H26" s="100">
        <v>3350</v>
      </c>
      <c r="I26" s="134">
        <v>2.4393862495154428</v>
      </c>
      <c r="J26" s="32">
        <v>0</v>
      </c>
      <c r="K26" s="41">
        <v>5.5844468284701576E-4</v>
      </c>
      <c r="L26" s="32">
        <v>2.3849250369458216E-6</v>
      </c>
      <c r="M26" s="18"/>
      <c r="N26" s="18"/>
      <c r="O26" s="18"/>
      <c r="P26" s="18"/>
    </row>
    <row r="27" spans="2:16" x14ac:dyDescent="0.2">
      <c r="B27" s="23" t="s">
        <v>2052</v>
      </c>
      <c r="C27" s="41" t="s">
        <v>2053</v>
      </c>
      <c r="D27" s="41" t="s">
        <v>361</v>
      </c>
      <c r="E27" s="41" t="s">
        <v>2049</v>
      </c>
      <c r="F27" s="101" t="s">
        <v>136</v>
      </c>
      <c r="G27" s="105">
        <v>-0.39899999992074298</v>
      </c>
      <c r="H27" s="100">
        <v>350</v>
      </c>
      <c r="I27" s="134">
        <v>-0.25486124994937459</v>
      </c>
      <c r="J27" s="32">
        <v>0</v>
      </c>
      <c r="K27" s="41">
        <v>-5.8344966864613582E-5</v>
      </c>
      <c r="L27" s="32">
        <v>-2.4917127251672759E-7</v>
      </c>
      <c r="M27" s="18"/>
      <c r="N27" s="18"/>
      <c r="O27" s="18"/>
      <c r="P27" s="18"/>
    </row>
    <row r="28" spans="2:16" x14ac:dyDescent="0.2">
      <c r="B28" s="23" t="s">
        <v>2054</v>
      </c>
      <c r="C28" s="41" t="s">
        <v>2055</v>
      </c>
      <c r="D28" s="41" t="s">
        <v>361</v>
      </c>
      <c r="E28" s="41" t="s">
        <v>2049</v>
      </c>
      <c r="F28" s="101" t="s">
        <v>136</v>
      </c>
      <c r="G28" s="105">
        <v>1.7954999996433434</v>
      </c>
      <c r="H28" s="100">
        <v>612.5</v>
      </c>
      <c r="I28" s="134">
        <v>2.0070323633013247</v>
      </c>
      <c r="J28" s="32">
        <v>0</v>
      </c>
      <c r="K28" s="41">
        <v>4.5946661862595266E-4</v>
      </c>
      <c r="L28" s="32">
        <v>1.9622237905738302E-6</v>
      </c>
      <c r="M28" s="18"/>
      <c r="N28" s="18"/>
      <c r="O28" s="18"/>
      <c r="P28" s="18"/>
    </row>
    <row r="29" spans="2:16" x14ac:dyDescent="0.2">
      <c r="B29" s="23" t="s">
        <v>2056</v>
      </c>
      <c r="C29" s="41" t="s">
        <v>2057</v>
      </c>
      <c r="D29" s="41" t="s">
        <v>361</v>
      </c>
      <c r="E29" s="41" t="s">
        <v>2049</v>
      </c>
      <c r="F29" s="101" t="s">
        <v>136</v>
      </c>
      <c r="G29" s="105">
        <v>-0.19949999996037149</v>
      </c>
      <c r="H29" s="100">
        <v>1</v>
      </c>
      <c r="I29" s="134">
        <v>-7.2817499985535598E-3</v>
      </c>
      <c r="J29" s="32">
        <v>0</v>
      </c>
      <c r="K29" s="41">
        <v>-1.6669990532746739E-6</v>
      </c>
      <c r="L29" s="32">
        <v>-7.1191792147636461E-9</v>
      </c>
      <c r="M29" s="18"/>
      <c r="N29" s="18"/>
      <c r="O29" s="18"/>
      <c r="P29" s="18"/>
    </row>
    <row r="30" spans="2:16" x14ac:dyDescent="0.2">
      <c r="B30" s="23" t="s">
        <v>2058</v>
      </c>
      <c r="C30" s="41" t="s">
        <v>2059</v>
      </c>
      <c r="D30" s="41" t="s">
        <v>361</v>
      </c>
      <c r="E30" s="41" t="s">
        <v>2049</v>
      </c>
      <c r="F30" s="101" t="s">
        <v>136</v>
      </c>
      <c r="G30" s="105">
        <v>0.15959999996829721</v>
      </c>
      <c r="H30" s="100">
        <v>6</v>
      </c>
      <c r="I30" s="134">
        <v>3.4952399993057083E-2</v>
      </c>
      <c r="J30" s="32">
        <v>0</v>
      </c>
      <c r="K30" s="41">
        <v>8.0015954557184346E-6</v>
      </c>
      <c r="L30" s="32">
        <v>3.4172060230865496E-8</v>
      </c>
      <c r="M30" s="18"/>
      <c r="N30" s="18"/>
      <c r="O30" s="18"/>
      <c r="P30" s="18"/>
    </row>
    <row r="31" spans="2:16" x14ac:dyDescent="0.2">
      <c r="B31" s="23" t="s">
        <v>2060</v>
      </c>
      <c r="C31" s="41" t="s">
        <v>2061</v>
      </c>
      <c r="D31" s="41" t="s">
        <v>361</v>
      </c>
      <c r="E31" s="41" t="s">
        <v>2049</v>
      </c>
      <c r="F31" s="101" t="s">
        <v>136</v>
      </c>
      <c r="G31" s="105">
        <v>-9.9749999980185744E-2</v>
      </c>
      <c r="H31" s="100">
        <v>192</v>
      </c>
      <c r="I31" s="134">
        <v>-0.69904799986114174</v>
      </c>
      <c r="J31" s="32">
        <v>0</v>
      </c>
      <c r="K31" s="41">
        <v>-1.6003190911436871E-4</v>
      </c>
      <c r="L31" s="32">
        <v>-6.8344120461731005E-7</v>
      </c>
      <c r="M31" s="18"/>
      <c r="N31" s="18"/>
      <c r="O31" s="18"/>
      <c r="P31" s="18"/>
    </row>
    <row r="32" spans="2:16" x14ac:dyDescent="0.2">
      <c r="B32" s="23" t="s">
        <v>2062</v>
      </c>
      <c r="C32" s="41" t="s">
        <v>2063</v>
      </c>
      <c r="D32" s="41" t="s">
        <v>361</v>
      </c>
      <c r="E32" s="41" t="s">
        <v>2049</v>
      </c>
      <c r="F32" s="101" t="s">
        <v>136</v>
      </c>
      <c r="G32" s="105">
        <v>-0.39899999992074298</v>
      </c>
      <c r="H32" s="100">
        <v>319</v>
      </c>
      <c r="I32" s="134">
        <v>-4.6457564990771711</v>
      </c>
      <c r="J32" s="32">
        <v>0</v>
      </c>
      <c r="K32" s="41">
        <v>-1.0635453959892418E-3</v>
      </c>
      <c r="L32" s="32">
        <v>-4.5420363390192061E-6</v>
      </c>
      <c r="M32" s="18"/>
      <c r="N32" s="18"/>
      <c r="O32" s="18"/>
      <c r="P32" s="18"/>
    </row>
    <row r="33" spans="2:16" x14ac:dyDescent="0.2">
      <c r="B33" s="23" t="s">
        <v>2064</v>
      </c>
      <c r="C33" s="41" t="s">
        <v>2065</v>
      </c>
      <c r="D33" s="41" t="s">
        <v>361</v>
      </c>
      <c r="E33" s="41" t="s">
        <v>2049</v>
      </c>
      <c r="F33" s="101" t="s">
        <v>136</v>
      </c>
      <c r="G33" s="105">
        <v>0.39899999992074298</v>
      </c>
      <c r="H33" s="100">
        <v>663</v>
      </c>
      <c r="I33" s="134">
        <v>9.6556004980820198</v>
      </c>
      <c r="J33" s="32">
        <v>0</v>
      </c>
      <c r="K33" s="41">
        <v>2.2104407446422174E-3</v>
      </c>
      <c r="L33" s="32">
        <v>9.4400316387765946E-6</v>
      </c>
      <c r="M33" s="18"/>
      <c r="N33" s="18"/>
      <c r="O33" s="18"/>
      <c r="P33" s="18"/>
    </row>
    <row r="34" spans="2:16" x14ac:dyDescent="0.2">
      <c r="B34" s="23" t="s">
        <v>2066</v>
      </c>
      <c r="C34" s="41" t="s">
        <v>2067</v>
      </c>
      <c r="D34" s="41" t="s">
        <v>361</v>
      </c>
      <c r="E34" s="41" t="s">
        <v>2049</v>
      </c>
      <c r="F34" s="101" t="s">
        <v>136</v>
      </c>
      <c r="G34" s="105">
        <v>-9.9749999980185744E-2</v>
      </c>
      <c r="H34" s="100">
        <v>0.89999999999999991</v>
      </c>
      <c r="I34" s="134">
        <v>-3.2767874993491021E-2</v>
      </c>
      <c r="J34" s="32">
        <v>0</v>
      </c>
      <c r="K34" s="41">
        <v>-7.5014957397360327E-6</v>
      </c>
      <c r="L34" s="32">
        <v>-3.2036306466436409E-8</v>
      </c>
      <c r="M34" s="18"/>
      <c r="N34" s="18"/>
      <c r="O34" s="18"/>
      <c r="P34" s="18"/>
    </row>
    <row r="35" spans="2:16" x14ac:dyDescent="0.2">
      <c r="B35" s="23" t="s">
        <v>2068</v>
      </c>
      <c r="C35" s="41" t="s">
        <v>2069</v>
      </c>
      <c r="D35" s="41" t="s">
        <v>361</v>
      </c>
      <c r="E35" s="41" t="s">
        <v>2049</v>
      </c>
      <c r="F35" s="101" t="s">
        <v>136</v>
      </c>
      <c r="G35" s="105">
        <v>0.59849999988111446</v>
      </c>
      <c r="H35" s="100">
        <v>1587.5</v>
      </c>
      <c r="I35" s="134">
        <v>1.7339667383555664</v>
      </c>
      <c r="J35" s="32">
        <v>0</v>
      </c>
      <c r="K35" s="41">
        <v>3.9695415412815239E-4</v>
      </c>
      <c r="L35" s="32">
        <v>1.6952545700201937E-6</v>
      </c>
      <c r="M35" s="18"/>
      <c r="N35" s="18"/>
      <c r="O35" s="18"/>
      <c r="P35" s="18"/>
    </row>
    <row r="36" spans="2:16" x14ac:dyDescent="0.2">
      <c r="B36" s="23" t="s">
        <v>2070</v>
      </c>
      <c r="C36" s="41" t="s">
        <v>2071</v>
      </c>
      <c r="D36" s="41" t="s">
        <v>361</v>
      </c>
      <c r="E36" s="41" t="s">
        <v>2049</v>
      </c>
      <c r="F36" s="101" t="s">
        <v>136</v>
      </c>
      <c r="G36" s="105">
        <v>-0.39899999992074298</v>
      </c>
      <c r="H36" s="100">
        <v>825</v>
      </c>
      <c r="I36" s="134">
        <v>-0.60074437488066867</v>
      </c>
      <c r="J36" s="32">
        <v>0</v>
      </c>
      <c r="K36" s="41">
        <v>-1.375274218951606E-4</v>
      </c>
      <c r="L36" s="32">
        <v>-5.8733228521800075E-7</v>
      </c>
      <c r="M36" s="18"/>
      <c r="N36" s="18"/>
      <c r="O36" s="18"/>
      <c r="P36" s="18"/>
    </row>
    <row r="37" spans="2:16" x14ac:dyDescent="0.2">
      <c r="B37" s="23" t="s">
        <v>2072</v>
      </c>
      <c r="C37" s="41" t="s">
        <v>2073</v>
      </c>
      <c r="D37" s="41" t="s">
        <v>361</v>
      </c>
      <c r="E37" s="41" t="s">
        <v>2049</v>
      </c>
      <c r="F37" s="101" t="s">
        <v>136</v>
      </c>
      <c r="G37" s="105">
        <v>-0.19949999996037149</v>
      </c>
      <c r="H37" s="100">
        <v>700</v>
      </c>
      <c r="I37" s="134">
        <v>-0.25486124994937459</v>
      </c>
      <c r="J37" s="32">
        <v>0</v>
      </c>
      <c r="K37" s="41">
        <v>-5.8344966864613582E-5</v>
      </c>
      <c r="L37" s="32">
        <v>-2.4917127251672759E-7</v>
      </c>
      <c r="M37" s="18"/>
      <c r="N37" s="18"/>
      <c r="O37" s="18"/>
      <c r="P37" s="18"/>
    </row>
    <row r="38" spans="2:16" x14ac:dyDescent="0.2">
      <c r="B38" s="23" t="s">
        <v>2074</v>
      </c>
      <c r="C38" s="41" t="s">
        <v>2075</v>
      </c>
      <c r="D38" s="41" t="s">
        <v>361</v>
      </c>
      <c r="E38" s="41" t="s">
        <v>2049</v>
      </c>
      <c r="F38" s="101" t="s">
        <v>136</v>
      </c>
      <c r="G38" s="105">
        <v>0.39899999992074298</v>
      </c>
      <c r="H38" s="100">
        <v>890</v>
      </c>
      <c r="I38" s="134">
        <v>1.2961514997425336</v>
      </c>
      <c r="J38" s="32">
        <v>0</v>
      </c>
      <c r="K38" s="41">
        <v>2.9672583148289194E-4</v>
      </c>
      <c r="L38" s="32">
        <v>1.2672139002279289E-6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-1941.5470559665248</v>
      </c>
      <c r="J11" s="106">
        <v>1</v>
      </c>
      <c r="K11" s="122">
        <v>-1.8982004941213398E-3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-1941.5470561665361</v>
      </c>
      <c r="J13" s="160">
        <v>1.0000000001030165</v>
      </c>
      <c r="K13" s="160">
        <v>-1.8982004943168857E-3</v>
      </c>
    </row>
    <row r="14" spans="1:17" x14ac:dyDescent="0.2">
      <c r="B14" s="23" t="s">
        <v>2076</v>
      </c>
      <c r="C14" s="41" t="s">
        <v>2077</v>
      </c>
      <c r="D14" s="32" t="s">
        <v>361</v>
      </c>
      <c r="E14" s="32" t="s">
        <v>2049</v>
      </c>
      <c r="F14" s="94" t="s">
        <v>136</v>
      </c>
      <c r="G14" s="105">
        <v>39.113532256823632</v>
      </c>
      <c r="H14" s="94">
        <v>2226500</v>
      </c>
      <c r="I14" s="125">
        <v>15893.246021491754</v>
      </c>
      <c r="J14" s="41">
        <v>-8.1858670242632403</v>
      </c>
      <c r="K14" s="41">
        <v>1.5538416830268067E-2</v>
      </c>
      <c r="L14" s="18"/>
      <c r="M14" s="18"/>
      <c r="N14" s="18"/>
      <c r="O14" s="18"/>
      <c r="P14" s="18"/>
    </row>
    <row r="15" spans="1:17" x14ac:dyDescent="0.2">
      <c r="B15" s="23" t="s">
        <v>2078</v>
      </c>
      <c r="C15" s="41" t="s">
        <v>2079</v>
      </c>
      <c r="D15" s="32" t="s">
        <v>361</v>
      </c>
      <c r="E15" s="32" t="s">
        <v>2049</v>
      </c>
      <c r="F15" s="94" t="s">
        <v>136</v>
      </c>
      <c r="G15" s="105">
        <v>-4373870.7446193034</v>
      </c>
      <c r="H15" s="94">
        <v>100</v>
      </c>
      <c r="I15" s="125">
        <v>-15964.628217860456</v>
      </c>
      <c r="J15" s="41">
        <v>8.222632652038957</v>
      </c>
      <c r="K15" s="41">
        <v>-1.5608205363078612E-2</v>
      </c>
      <c r="L15" s="18"/>
      <c r="M15" s="18"/>
      <c r="N15" s="18"/>
      <c r="O15" s="18"/>
      <c r="P15" s="18"/>
    </row>
    <row r="16" spans="1:17" x14ac:dyDescent="0.2">
      <c r="B16" s="23" t="s">
        <v>2080</v>
      </c>
      <c r="C16" s="41" t="s">
        <v>2081</v>
      </c>
      <c r="D16" s="32" t="s">
        <v>361</v>
      </c>
      <c r="E16" s="32" t="s">
        <v>2049</v>
      </c>
      <c r="F16" s="94" t="s">
        <v>136</v>
      </c>
      <c r="G16" s="105">
        <v>157.71825459453029</v>
      </c>
      <c r="H16" s="94">
        <v>272150</v>
      </c>
      <c r="I16" s="125">
        <v>78334.516952920079</v>
      </c>
      <c r="J16" s="41">
        <v>-40.346442653651906</v>
      </c>
      <c r="K16" s="41">
        <v>7.6585637381200347E-2</v>
      </c>
      <c r="L16" s="18"/>
      <c r="M16" s="18"/>
      <c r="N16" s="18"/>
      <c r="O16" s="18"/>
      <c r="P16" s="18"/>
    </row>
    <row r="17" spans="2:16" x14ac:dyDescent="0.2">
      <c r="B17" s="23" t="s">
        <v>2082</v>
      </c>
      <c r="C17" s="41" t="s">
        <v>2083</v>
      </c>
      <c r="D17" s="32" t="s">
        <v>361</v>
      </c>
      <c r="E17" s="32" t="s">
        <v>2049</v>
      </c>
      <c r="F17" s="94" t="s">
        <v>136</v>
      </c>
      <c r="G17" s="105">
        <v>-21969257.571880378</v>
      </c>
      <c r="H17" s="94">
        <v>100</v>
      </c>
      <c r="I17" s="125">
        <v>-80187.790137450138</v>
      </c>
      <c r="J17" s="41">
        <v>41.300976914789082</v>
      </c>
      <c r="K17" s="41">
        <v>-7.8397534787346679E-2</v>
      </c>
      <c r="L17" s="18"/>
      <c r="M17" s="18"/>
      <c r="N17" s="18"/>
      <c r="O17" s="18"/>
      <c r="P17" s="18"/>
    </row>
    <row r="18" spans="2:16" x14ac:dyDescent="0.2">
      <c r="B18" s="23" t="s">
        <v>2084</v>
      </c>
      <c r="C18" s="41" t="s">
        <v>2085</v>
      </c>
      <c r="D18" s="32" t="s">
        <v>361</v>
      </c>
      <c r="E18" s="32" t="s">
        <v>2049</v>
      </c>
      <c r="F18" s="94" t="s">
        <v>136</v>
      </c>
      <c r="G18" s="105">
        <v>-9.3998147601946691</v>
      </c>
      <c r="H18" s="94">
        <v>12018.75</v>
      </c>
      <c r="I18" s="125">
        <v>-4123.5518611308516</v>
      </c>
      <c r="J18" s="41">
        <v>2.1238485302011387</v>
      </c>
      <c r="K18" s="41">
        <v>-4.0314903294666827E-3</v>
      </c>
      <c r="L18" s="18"/>
      <c r="M18" s="18"/>
      <c r="N18" s="18"/>
      <c r="O18" s="18"/>
      <c r="P18" s="18"/>
    </row>
    <row r="19" spans="2:16" x14ac:dyDescent="0.2">
      <c r="B19" s="23" t="s">
        <v>2086</v>
      </c>
      <c r="C19" s="41" t="s">
        <v>2087</v>
      </c>
      <c r="D19" s="32" t="s">
        <v>361</v>
      </c>
      <c r="E19" s="32" t="s">
        <v>2049</v>
      </c>
      <c r="F19" s="94" t="s">
        <v>136</v>
      </c>
      <c r="G19" s="105">
        <v>1126501.5102087162</v>
      </c>
      <c r="H19" s="94">
        <v>100</v>
      </c>
      <c r="I19" s="125">
        <v>4111.7305122366806</v>
      </c>
      <c r="J19" s="41">
        <v>-2.1177599067717745</v>
      </c>
      <c r="K19" s="41">
        <v>4.0199329014645449E-3</v>
      </c>
      <c r="L19" s="18"/>
      <c r="M19" s="18"/>
      <c r="N19" s="18"/>
      <c r="O19" s="18"/>
      <c r="P19" s="18"/>
    </row>
    <row r="20" spans="2:16" x14ac:dyDescent="0.2">
      <c r="B20" s="23" t="s">
        <v>2088</v>
      </c>
      <c r="C20" s="41" t="s">
        <v>2089</v>
      </c>
      <c r="D20" s="32" t="s">
        <v>361</v>
      </c>
      <c r="E20" s="32" t="s">
        <v>2049</v>
      </c>
      <c r="F20" s="94" t="s">
        <v>136</v>
      </c>
      <c r="G20" s="105">
        <v>0.19949999996037149</v>
      </c>
      <c r="H20" s="94">
        <v>5982</v>
      </c>
      <c r="I20" s="125">
        <v>4.1230724841809971</v>
      </c>
      <c r="J20" s="41">
        <v>-2.1236016255750667E-3</v>
      </c>
      <c r="K20" s="41">
        <v>4.0310216549834722E-6</v>
      </c>
      <c r="L20" s="18"/>
      <c r="M20" s="18"/>
      <c r="N20" s="18"/>
      <c r="O20" s="18"/>
      <c r="P20" s="18"/>
    </row>
    <row r="21" spans="2:16" x14ac:dyDescent="0.2">
      <c r="B21" s="23" t="s">
        <v>2090</v>
      </c>
      <c r="C21" s="41" t="s">
        <v>2091</v>
      </c>
      <c r="D21" s="32" t="s">
        <v>361</v>
      </c>
      <c r="E21" s="32" t="s">
        <v>2049</v>
      </c>
      <c r="F21" s="94" t="s">
        <v>136</v>
      </c>
      <c r="G21" s="105">
        <v>0.14762999997067491</v>
      </c>
      <c r="H21" s="94">
        <v>10672.5</v>
      </c>
      <c r="I21" s="125">
        <v>0.71666983485764135</v>
      </c>
      <c r="J21" s="41">
        <v>-3.6912308288138541E-4</v>
      </c>
      <c r="K21" s="41">
        <v>7.00669618317038E-7</v>
      </c>
      <c r="L21" s="18"/>
      <c r="M21" s="18"/>
      <c r="N21" s="18"/>
      <c r="O21" s="18"/>
      <c r="P21" s="18"/>
    </row>
    <row r="22" spans="2:16" x14ac:dyDescent="0.2">
      <c r="B22" s="23" t="s">
        <v>2092</v>
      </c>
      <c r="C22" s="41" t="s">
        <v>2093</v>
      </c>
      <c r="D22" s="32" t="s">
        <v>361</v>
      </c>
      <c r="E22" s="32" t="s">
        <v>2049</v>
      </c>
      <c r="F22" s="94" t="s">
        <v>136</v>
      </c>
      <c r="G22" s="105">
        <v>1.3964999997226004</v>
      </c>
      <c r="H22" s="94">
        <v>37125</v>
      </c>
      <c r="I22" s="125">
        <v>-7.8244224371457642</v>
      </c>
      <c r="J22" s="41">
        <v>4.0299937171755411E-3</v>
      </c>
      <c r="K22" s="41">
        <v>-7.6497360652485073E-6</v>
      </c>
      <c r="L22" s="18"/>
      <c r="M22" s="18"/>
      <c r="N22" s="18"/>
      <c r="O22" s="18"/>
      <c r="P22" s="18"/>
    </row>
    <row r="23" spans="2:16" x14ac:dyDescent="0.2">
      <c r="B23" s="23" t="s">
        <v>2094</v>
      </c>
      <c r="C23" s="41" t="s">
        <v>2095</v>
      </c>
      <c r="D23" s="32" t="s">
        <v>361</v>
      </c>
      <c r="E23" s="32" t="s">
        <v>2049</v>
      </c>
      <c r="F23" s="94" t="s">
        <v>136</v>
      </c>
      <c r="G23" s="105">
        <v>0.23540999995323836</v>
      </c>
      <c r="H23" s="94">
        <v>88000</v>
      </c>
      <c r="I23" s="125">
        <v>-3.0841852118873603</v>
      </c>
      <c r="J23" s="41">
        <v>1.5885194244504245E-3</v>
      </c>
      <c r="K23" s="41">
        <v>-3.0153283564131421E-6</v>
      </c>
      <c r="L23" s="18"/>
      <c r="M23" s="18"/>
      <c r="N23" s="18"/>
      <c r="O23" s="18"/>
      <c r="P23" s="18"/>
    </row>
    <row r="24" spans="2:16" x14ac:dyDescent="0.2">
      <c r="B24" s="23" t="s">
        <v>2096</v>
      </c>
      <c r="C24" s="41" t="s">
        <v>2097</v>
      </c>
      <c r="D24" s="32" t="s">
        <v>361</v>
      </c>
      <c r="E24" s="32" t="s">
        <v>2049</v>
      </c>
      <c r="F24" s="94" t="s">
        <v>136</v>
      </c>
      <c r="G24" s="105">
        <v>-4.7879999990489162E-2</v>
      </c>
      <c r="H24" s="94">
        <v>15132.499999999998</v>
      </c>
      <c r="I24" s="125">
        <v>-0.48314411240402871</v>
      </c>
      <c r="J24" s="41">
        <v>2.4884491515118798E-4</v>
      </c>
      <c r="K24" s="41">
        <v>-4.7235754089956794E-7</v>
      </c>
      <c r="L24" s="18"/>
      <c r="M24" s="18"/>
      <c r="N24" s="18"/>
      <c r="O24" s="18"/>
      <c r="P24" s="18"/>
    </row>
    <row r="25" spans="2:16" x14ac:dyDescent="0.2">
      <c r="B25" s="23" t="s">
        <v>2098</v>
      </c>
      <c r="C25" s="41" t="s">
        <v>2099</v>
      </c>
      <c r="D25" s="32" t="s">
        <v>361</v>
      </c>
      <c r="E25" s="32" t="s">
        <v>2049</v>
      </c>
      <c r="F25" s="94" t="s">
        <v>136</v>
      </c>
      <c r="G25" s="105">
        <v>0.31919999993659443</v>
      </c>
      <c r="H25" s="94">
        <v>6365</v>
      </c>
      <c r="I25" s="125">
        <v>4.3919146941275944</v>
      </c>
      <c r="J25" s="41">
        <v>-2.2620696627624341E-3</v>
      </c>
      <c r="K25" s="41">
        <v>4.2938617515925456E-6</v>
      </c>
      <c r="L25" s="18"/>
      <c r="M25" s="18"/>
      <c r="N25" s="18"/>
      <c r="O25" s="18"/>
      <c r="P25" s="18"/>
    </row>
    <row r="26" spans="2:16" x14ac:dyDescent="0.2">
      <c r="B26" s="23" t="s">
        <v>2100</v>
      </c>
      <c r="C26" s="41" t="s">
        <v>2101</v>
      </c>
      <c r="D26" s="32" t="s">
        <v>361</v>
      </c>
      <c r="E26" s="32" t="s">
        <v>2049</v>
      </c>
      <c r="F26" s="94" t="s">
        <v>136</v>
      </c>
      <c r="G26" s="105">
        <v>3.1919999993659437E-2</v>
      </c>
      <c r="H26" s="94">
        <v>95090</v>
      </c>
      <c r="I26" s="125">
        <v>-0.23767631995278818</v>
      </c>
      <c r="J26" s="41">
        <v>1.2241594620248343E-4</v>
      </c>
      <c r="K26" s="41">
        <v>-2.323700095698854E-7</v>
      </c>
      <c r="L26" s="18"/>
      <c r="M26" s="18"/>
      <c r="N26" s="18"/>
      <c r="O26" s="18"/>
      <c r="P26" s="18"/>
    </row>
    <row r="27" spans="2:16" x14ac:dyDescent="0.2">
      <c r="B27" s="23" t="s">
        <v>2102</v>
      </c>
      <c r="C27" s="41" t="s">
        <v>2103</v>
      </c>
      <c r="D27" s="32" t="s">
        <v>361</v>
      </c>
      <c r="E27" s="32" t="s">
        <v>2049</v>
      </c>
      <c r="F27" s="94" t="s">
        <v>136</v>
      </c>
      <c r="G27" s="105">
        <v>3.1919999993659437E-2</v>
      </c>
      <c r="H27" s="94">
        <v>6609</v>
      </c>
      <c r="I27" s="125">
        <v>0.30088190994023306</v>
      </c>
      <c r="J27" s="41">
        <v>-1.5497018679799679E-4</v>
      </c>
      <c r="K27" s="41">
        <v>2.9416448515403384E-7</v>
      </c>
      <c r="L27" s="18"/>
      <c r="M27" s="18"/>
      <c r="N27" s="18"/>
      <c r="O27" s="18"/>
      <c r="P27" s="18"/>
    </row>
    <row r="28" spans="2:16" x14ac:dyDescent="0.2">
      <c r="B28" s="23" t="s">
        <v>2104</v>
      </c>
      <c r="C28" s="41" t="s">
        <v>2105</v>
      </c>
      <c r="D28" s="32" t="s">
        <v>361</v>
      </c>
      <c r="E28" s="32" t="s">
        <v>2049</v>
      </c>
      <c r="F28" s="94" t="s">
        <v>136</v>
      </c>
      <c r="G28" s="105">
        <v>-2.7929999994452011E-2</v>
      </c>
      <c r="H28" s="94">
        <v>7522</v>
      </c>
      <c r="I28" s="125">
        <v>-0.27277435494581637</v>
      </c>
      <c r="J28" s="41">
        <v>1.4049330100321782E-4</v>
      </c>
      <c r="K28" s="41">
        <v>-2.6668445338504621E-7</v>
      </c>
      <c r="L28" s="18"/>
      <c r="M28" s="18"/>
      <c r="N28" s="18"/>
      <c r="O28" s="18"/>
      <c r="P28" s="18"/>
    </row>
    <row r="29" spans="2:16" x14ac:dyDescent="0.2">
      <c r="B29" s="23" t="s">
        <v>2106</v>
      </c>
      <c r="C29" s="41" t="s">
        <v>2107</v>
      </c>
      <c r="D29" s="32" t="s">
        <v>361</v>
      </c>
      <c r="E29" s="32" t="s">
        <v>2049</v>
      </c>
      <c r="F29" s="94" t="s">
        <v>136</v>
      </c>
      <c r="G29" s="105">
        <v>4.7879999990489162E-2</v>
      </c>
      <c r="H29" s="94">
        <v>34390</v>
      </c>
      <c r="I29" s="125">
        <v>-2.2573424995516035E-3</v>
      </c>
      <c r="J29" s="41">
        <v>1.1626514498397629E-6</v>
      </c>
      <c r="K29" s="41">
        <v>-2.2069455565767302E-9</v>
      </c>
      <c r="L29" s="18"/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32" t="s">
        <v>361</v>
      </c>
      <c r="E30" s="32" t="s">
        <v>2049</v>
      </c>
      <c r="F30" s="94" t="s">
        <v>136</v>
      </c>
      <c r="G30" s="105">
        <v>-3.1919999993659437E-2</v>
      </c>
      <c r="H30" s="94">
        <v>1295</v>
      </c>
      <c r="I30" s="125">
        <v>5.1053805589858718E-2</v>
      </c>
      <c r="J30" s="41">
        <v>-2.6295425306827569E-5</v>
      </c>
      <c r="K30" s="41">
        <v>4.9913989310550872E-8</v>
      </c>
      <c r="L30" s="18"/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32" t="s">
        <v>361</v>
      </c>
      <c r="E31" s="32" t="s">
        <v>2049</v>
      </c>
      <c r="F31" s="94" t="s">
        <v>136</v>
      </c>
      <c r="G31" s="105">
        <v>-7.5809999984941173E-2</v>
      </c>
      <c r="H31" s="94">
        <v>50125</v>
      </c>
      <c r="I31" s="125">
        <v>0.14417864997136048</v>
      </c>
      <c r="J31" s="41">
        <v>-7.4259673247830012E-5</v>
      </c>
      <c r="K31" s="41">
        <v>1.409597484523202E-7</v>
      </c>
      <c r="L31" s="18"/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32" t="s">
        <v>361</v>
      </c>
      <c r="E32" s="32" t="s">
        <v>2049</v>
      </c>
      <c r="F32" s="94" t="s">
        <v>136</v>
      </c>
      <c r="G32" s="105">
        <v>7.9799999984148592E-3</v>
      </c>
      <c r="H32" s="94">
        <v>21791</v>
      </c>
      <c r="I32" s="125">
        <v>5.8169531688445256E-2</v>
      </c>
      <c r="J32" s="41">
        <v>-2.9960402715806328E-5</v>
      </c>
      <c r="K32" s="41">
        <v>5.6870851239217909E-8</v>
      </c>
      <c r="L32" s="18"/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32" t="s">
        <v>361</v>
      </c>
      <c r="E33" s="32" t="s">
        <v>2049</v>
      </c>
      <c r="F33" s="94" t="s">
        <v>136</v>
      </c>
      <c r="G33" s="105">
        <v>-6.7829999986526307E-2</v>
      </c>
      <c r="H33" s="94">
        <v>169000</v>
      </c>
      <c r="I33" s="125">
        <v>2.810755499441674E-2</v>
      </c>
      <c r="J33" s="41">
        <v>-1.4476885794778984E-5</v>
      </c>
      <c r="K33" s="41">
        <v>2.7480031768987674E-8</v>
      </c>
      <c r="L33" s="18"/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32" t="s">
        <v>361</v>
      </c>
      <c r="E34" s="32" t="s">
        <v>2049</v>
      </c>
      <c r="F34" s="94" t="s">
        <v>136</v>
      </c>
      <c r="G34" s="105">
        <v>3.1919999993659437E-2</v>
      </c>
      <c r="H34" s="94">
        <v>11510</v>
      </c>
      <c r="I34" s="125">
        <v>-0.16165484996788901</v>
      </c>
      <c r="J34" s="41">
        <v>8.3260845762718499E-5</v>
      </c>
      <c r="K34" s="41">
        <v>-1.5804577856775292E-7</v>
      </c>
      <c r="L34" s="18"/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32" t="s">
        <v>361</v>
      </c>
      <c r="E35" s="32" t="s">
        <v>2049</v>
      </c>
      <c r="F35" s="94" t="s">
        <v>136</v>
      </c>
      <c r="G35" s="105">
        <v>0.20348999995957892</v>
      </c>
      <c r="H35" s="94">
        <v>35950</v>
      </c>
      <c r="I35" s="125">
        <v>-3.8957362492261546E-2</v>
      </c>
      <c r="J35" s="41">
        <v>2.0065113731105586E-5</v>
      </c>
      <c r="K35" s="41">
        <v>-3.808760879898551E-8</v>
      </c>
      <c r="L35" s="18"/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32" t="s">
        <v>361</v>
      </c>
      <c r="E36" s="32" t="s">
        <v>2049</v>
      </c>
      <c r="F36" s="94" t="s">
        <v>137</v>
      </c>
      <c r="G36" s="105">
        <v>-2.7929999994452011E-2</v>
      </c>
      <c r="H36" s="94">
        <v>16500</v>
      </c>
      <c r="I36" s="125">
        <v>2.2283431795573641E-2</v>
      </c>
      <c r="J36" s="41">
        <v>-1.1477152576392586E-5</v>
      </c>
      <c r="K36" s="41">
        <v>2.1785936691614416E-8</v>
      </c>
      <c r="L36" s="18"/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32" t="s">
        <v>361</v>
      </c>
      <c r="E37" s="32" t="s">
        <v>2049</v>
      </c>
      <c r="F37" s="94" t="s">
        <v>136</v>
      </c>
      <c r="G37" s="105">
        <v>2.3939999995244581E-2</v>
      </c>
      <c r="H37" s="94">
        <v>24000</v>
      </c>
      <c r="I37" s="125">
        <v>-2.0388899995949967E-2</v>
      </c>
      <c r="J37" s="41">
        <v>1.0501367934036569E-5</v>
      </c>
      <c r="K37" s="41">
        <v>-1.9933701801338209E-8</v>
      </c>
      <c r="L37" s="18"/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32" t="s">
        <v>361</v>
      </c>
      <c r="E38" s="32" t="s">
        <v>2049</v>
      </c>
      <c r="F38" s="94" t="s">
        <v>136</v>
      </c>
      <c r="G38" s="105">
        <v>2.7929999994452011E-2</v>
      </c>
      <c r="H38" s="94">
        <v>1225</v>
      </c>
      <c r="I38" s="125">
        <v>-6.850670398639189E-3</v>
      </c>
      <c r="J38" s="41">
        <v>3.5284596258362872E-6</v>
      </c>
      <c r="K38" s="41">
        <v>-6.6977238052496384E-9</v>
      </c>
      <c r="L38" s="18"/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32" t="s">
        <v>361</v>
      </c>
      <c r="E39" s="32" t="s">
        <v>2049</v>
      </c>
      <c r="F39" s="94" t="s">
        <v>136</v>
      </c>
      <c r="G39" s="105">
        <v>-3.1919999993659437E-2</v>
      </c>
      <c r="H39" s="94">
        <v>22097</v>
      </c>
      <c r="I39" s="125">
        <v>-0.43666907121326043</v>
      </c>
      <c r="J39" s="41">
        <v>2.2490779704326119E-4</v>
      </c>
      <c r="K39" s="41">
        <v>-4.2692009147926037E-7</v>
      </c>
      <c r="L39" s="18"/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32" t="s">
        <v>361</v>
      </c>
      <c r="E40" s="32" t="s">
        <v>2049</v>
      </c>
      <c r="F40" s="94" t="s">
        <v>2</v>
      </c>
      <c r="G40" s="105">
        <v>6.7829999986526307E-2</v>
      </c>
      <c r="H40" s="94">
        <v>183400</v>
      </c>
      <c r="I40" s="125">
        <v>0.2532014099497043</v>
      </c>
      <c r="J40" s="41">
        <v>-1.304121932927645E-4</v>
      </c>
      <c r="K40" s="41">
        <v>2.4754848974777327E-7</v>
      </c>
      <c r="L40" s="18"/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32" t="s">
        <v>361</v>
      </c>
      <c r="E41" s="32" t="s">
        <v>2049</v>
      </c>
      <c r="F41" s="94" t="s">
        <v>136</v>
      </c>
      <c r="G41" s="105">
        <v>2.3939999995244581E-2</v>
      </c>
      <c r="H41" s="94">
        <v>21512</v>
      </c>
      <c r="I41" s="125">
        <v>0.2557991393491883</v>
      </c>
      <c r="J41" s="41">
        <v>-1.317501621004228E-4</v>
      </c>
      <c r="K41" s="41">
        <v>2.500882227995892E-7</v>
      </c>
      <c r="L41" s="18"/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32" t="s">
        <v>361</v>
      </c>
      <c r="E42" s="32" t="s">
        <v>2049</v>
      </c>
      <c r="F42" s="94" t="s">
        <v>136</v>
      </c>
      <c r="G42" s="105">
        <v>-0.16757999996671205</v>
      </c>
      <c r="H42" s="94">
        <v>251200</v>
      </c>
      <c r="I42" s="125">
        <v>-0.70647538485966643</v>
      </c>
      <c r="J42" s="41">
        <v>3.6387239891436714E-4</v>
      </c>
      <c r="K42" s="41">
        <v>-6.9070276741636899E-7</v>
      </c>
      <c r="L42" s="18"/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32" t="s">
        <v>361</v>
      </c>
      <c r="E43" s="32" t="s">
        <v>2049</v>
      </c>
      <c r="F43" s="94" t="s">
        <v>136</v>
      </c>
      <c r="G43" s="105">
        <v>-1.9949999996037152E-2</v>
      </c>
      <c r="H43" s="94">
        <v>15094.999999999998</v>
      </c>
      <c r="I43" s="125">
        <v>-0.14854769997049264</v>
      </c>
      <c r="J43" s="41">
        <v>7.6509966376552154E-5</v>
      </c>
      <c r="K43" s="41">
        <v>-1.4523125598117839E-7</v>
      </c>
      <c r="L43" s="18"/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32" t="s">
        <v>361</v>
      </c>
      <c r="E44" s="32" t="s">
        <v>2049</v>
      </c>
      <c r="F44" s="94" t="s">
        <v>136</v>
      </c>
      <c r="G44" s="105">
        <v>3.9899999992074296E-3</v>
      </c>
      <c r="H44" s="94">
        <v>5977.5</v>
      </c>
      <c r="I44" s="125">
        <v>-9.7575449980617686E-3</v>
      </c>
      <c r="J44" s="41">
        <v>5.0256546541460717E-6</v>
      </c>
      <c r="K44" s="41">
        <v>-9.5397001477832843E-9</v>
      </c>
      <c r="L44" s="18"/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32" t="s">
        <v>361</v>
      </c>
      <c r="E45" s="32" t="s">
        <v>2049</v>
      </c>
      <c r="F45" s="94" t="s">
        <v>136</v>
      </c>
      <c r="G45" s="105">
        <v>1.9949999996037152E-2</v>
      </c>
      <c r="H45" s="94">
        <v>13236.000000000002</v>
      </c>
      <c r="I45" s="125">
        <v>-3.7865099992478515E-2</v>
      </c>
      <c r="J45" s="41">
        <v>1.9502540448925058E-5</v>
      </c>
      <c r="K45" s="41">
        <v>-3.7019731916770963E-8</v>
      </c>
      <c r="L45" s="18"/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32" t="s">
        <v>361</v>
      </c>
      <c r="E46" s="32" t="s">
        <v>2049</v>
      </c>
      <c r="F46" s="94" t="s">
        <v>136</v>
      </c>
      <c r="G46" s="105">
        <v>-1.9949999996037152E-2</v>
      </c>
      <c r="H46" s="94">
        <v>117.36</v>
      </c>
      <c r="I46" s="125">
        <v>1.1377724397739939E-2</v>
      </c>
      <c r="J46" s="41">
        <v>-5.8601332183916477E-6</v>
      </c>
      <c r="K46" s="41">
        <v>1.1123707770767902E-8</v>
      </c>
      <c r="L46" s="18"/>
      <c r="M46" s="18"/>
      <c r="N46" s="18"/>
      <c r="O46" s="18"/>
      <c r="P46" s="18"/>
    </row>
    <row r="47" spans="2:16" x14ac:dyDescent="0.2">
      <c r="B47" s="23" t="s">
        <v>2142</v>
      </c>
      <c r="C47" s="41" t="s">
        <v>2143</v>
      </c>
      <c r="D47" s="32" t="s">
        <v>361</v>
      </c>
      <c r="E47" s="32" t="s">
        <v>2049</v>
      </c>
      <c r="F47" s="94" t="s">
        <v>136</v>
      </c>
      <c r="G47" s="105">
        <v>3.9899999992074296E-3</v>
      </c>
      <c r="H47" s="94">
        <v>67675</v>
      </c>
      <c r="I47" s="125">
        <v>1.4199412497179442E-2</v>
      </c>
      <c r="J47" s="41">
        <v>-7.3134526683468958E-6</v>
      </c>
      <c r="K47" s="41">
        <v>1.388239946878911E-8</v>
      </c>
      <c r="L47" s="18"/>
      <c r="M47" s="18"/>
      <c r="N47" s="18"/>
      <c r="O47" s="18"/>
      <c r="P47" s="18"/>
    </row>
    <row r="48" spans="2:16" x14ac:dyDescent="0.2">
      <c r="B48" s="23" t="s">
        <v>2144</v>
      </c>
      <c r="C48" s="41" t="s">
        <v>2145</v>
      </c>
      <c r="D48" s="32" t="s">
        <v>361</v>
      </c>
      <c r="E48" s="32" t="s">
        <v>2049</v>
      </c>
      <c r="F48" s="94" t="s">
        <v>136</v>
      </c>
      <c r="G48" s="105">
        <v>-7.9799999984148592E-3</v>
      </c>
      <c r="H48" s="94">
        <v>8392</v>
      </c>
      <c r="I48" s="125">
        <v>6.4079399987271329E-2</v>
      </c>
      <c r="J48" s="41">
        <v>-3.3004299221257788E-5</v>
      </c>
      <c r="K48" s="41">
        <v>6.2648777089920084E-8</v>
      </c>
      <c r="L48" s="18"/>
      <c r="M48" s="18"/>
      <c r="N48" s="18"/>
      <c r="O48" s="18"/>
      <c r="P48" s="18"/>
    </row>
    <row r="49" spans="2:16" x14ac:dyDescent="0.2">
      <c r="B49" s="23" t="s">
        <v>2146</v>
      </c>
      <c r="C49" s="41" t="s">
        <v>2147</v>
      </c>
      <c r="D49" s="32" t="s">
        <v>361</v>
      </c>
      <c r="E49" s="32" t="s">
        <v>2049</v>
      </c>
      <c r="F49" s="94" t="s">
        <v>136</v>
      </c>
      <c r="G49" s="105">
        <v>1.5959999996829718E-2</v>
      </c>
      <c r="H49" s="94">
        <v>1122.5</v>
      </c>
      <c r="I49" s="125">
        <v>0.10077941997998127</v>
      </c>
      <c r="J49" s="41">
        <v>-5.190676150252361E-5</v>
      </c>
      <c r="K49" s="41">
        <v>9.8529440332328867E-8</v>
      </c>
      <c r="L49" s="18"/>
      <c r="M49" s="18"/>
      <c r="N49" s="18"/>
      <c r="O49" s="18"/>
      <c r="P49" s="18"/>
    </row>
    <row r="50" spans="2:16" x14ac:dyDescent="0.2">
      <c r="B50" s="23" t="s">
        <v>2148</v>
      </c>
      <c r="C50" s="41" t="s">
        <v>2149</v>
      </c>
      <c r="D50" s="32" t="s">
        <v>361</v>
      </c>
      <c r="E50" s="32" t="s">
        <v>2049</v>
      </c>
      <c r="F50" s="94" t="s">
        <v>136</v>
      </c>
      <c r="G50" s="105">
        <v>5.5859999988904022E-2</v>
      </c>
      <c r="H50" s="94">
        <v>2974</v>
      </c>
      <c r="I50" s="125">
        <v>-5.2253837989620341E-2</v>
      </c>
      <c r="J50" s="41">
        <v>2.6913505819516577E-5</v>
      </c>
      <c r="K50" s="41">
        <v>-5.1087230045143918E-8</v>
      </c>
      <c r="L50" s="18"/>
      <c r="M50" s="18"/>
      <c r="N50" s="18"/>
      <c r="O50" s="18"/>
      <c r="P50" s="18"/>
    </row>
    <row r="51" spans="2:16" x14ac:dyDescent="0.2">
      <c r="B51" s="23" t="s">
        <v>2150</v>
      </c>
      <c r="C51" s="41" t="s">
        <v>2151</v>
      </c>
      <c r="D51" s="32" t="s">
        <v>361</v>
      </c>
      <c r="E51" s="32" t="s">
        <v>2049</v>
      </c>
      <c r="F51" s="94" t="s">
        <v>137</v>
      </c>
      <c r="G51" s="105">
        <v>-5.9849999988111448E-2</v>
      </c>
      <c r="H51" s="94">
        <v>36550</v>
      </c>
      <c r="I51" s="125">
        <v>-0.12096718407597119</v>
      </c>
      <c r="J51" s="41">
        <v>6.2304533750150244E-5</v>
      </c>
      <c r="K51" s="41">
        <v>-1.1826649675053489E-7</v>
      </c>
      <c r="L51" s="18"/>
      <c r="M51" s="18"/>
      <c r="N51" s="18"/>
      <c r="O51" s="18"/>
      <c r="P51" s="18"/>
    </row>
    <row r="52" spans="2:16" x14ac:dyDescent="0.2">
      <c r="B52" s="23" t="s">
        <v>2152</v>
      </c>
      <c r="C52" s="41" t="s">
        <v>2153</v>
      </c>
      <c r="D52" s="32" t="s">
        <v>361</v>
      </c>
      <c r="E52" s="32" t="s">
        <v>2049</v>
      </c>
      <c r="F52" s="94" t="s">
        <v>136</v>
      </c>
      <c r="G52" s="105">
        <v>-1.1969999997622291E-2</v>
      </c>
      <c r="H52" s="94">
        <v>33030</v>
      </c>
      <c r="I52" s="125">
        <v>8.1264329983857714E-2</v>
      </c>
      <c r="J52" s="41">
        <v>-4.1855452194231466E-5</v>
      </c>
      <c r="K52" s="41">
        <v>7.9450040036762275E-8</v>
      </c>
      <c r="L52" s="18"/>
      <c r="M52" s="18"/>
      <c r="N52" s="18"/>
      <c r="O52" s="18"/>
      <c r="P52" s="18"/>
    </row>
    <row r="53" spans="2:16" x14ac:dyDescent="0.2">
      <c r="B53" s="23" t="s">
        <v>2154</v>
      </c>
      <c r="C53" s="41" t="s">
        <v>2155</v>
      </c>
      <c r="D53" s="32" t="s">
        <v>361</v>
      </c>
      <c r="E53" s="32" t="s">
        <v>2049</v>
      </c>
      <c r="F53" s="94" t="s">
        <v>136</v>
      </c>
      <c r="G53" s="105">
        <v>0.23939999995244579</v>
      </c>
      <c r="H53" s="94">
        <v>292.39999999999998</v>
      </c>
      <c r="I53" s="125">
        <v>-0.52719869989527779</v>
      </c>
      <c r="J53" s="41">
        <v>2.7153537086580269E-4</v>
      </c>
      <c r="K53" s="41">
        <v>-5.1542857514888803E-7</v>
      </c>
      <c r="L53" s="18"/>
      <c r="M53" s="18"/>
      <c r="N53" s="18"/>
      <c r="O53" s="18"/>
      <c r="P53" s="18"/>
    </row>
    <row r="54" spans="2:16" x14ac:dyDescent="0.2">
      <c r="B54" s="23" t="s">
        <v>2156</v>
      </c>
      <c r="C54" s="41" t="s">
        <v>2157</v>
      </c>
      <c r="D54" s="32" t="s">
        <v>361</v>
      </c>
      <c r="E54" s="32" t="s">
        <v>2049</v>
      </c>
      <c r="F54" s="94" t="s">
        <v>136</v>
      </c>
      <c r="G54" s="105">
        <v>2.7929999994452011E-2</v>
      </c>
      <c r="H54" s="94">
        <v>48850</v>
      </c>
      <c r="I54" s="125">
        <v>1.0012426198011142E-2</v>
      </c>
      <c r="J54" s="41">
        <v>-5.1569320286326195E-6</v>
      </c>
      <c r="K54" s="41">
        <v>9.7888909249006022E-9</v>
      </c>
      <c r="L54" s="18"/>
      <c r="M54" s="18"/>
      <c r="N54" s="18"/>
      <c r="O54" s="18"/>
      <c r="P54" s="18"/>
    </row>
    <row r="55" spans="2:16" x14ac:dyDescent="0.2">
      <c r="B55" s="23" t="s">
        <v>2158</v>
      </c>
      <c r="C55" s="41" t="s">
        <v>2159</v>
      </c>
      <c r="D55" s="32" t="s">
        <v>361</v>
      </c>
      <c r="E55" s="32" t="s">
        <v>2049</v>
      </c>
      <c r="F55" s="94" t="s">
        <v>136</v>
      </c>
      <c r="G55" s="105">
        <v>0.19949999996037149</v>
      </c>
      <c r="H55" s="94">
        <v>29660.000000000004</v>
      </c>
      <c r="I55" s="125">
        <v>-0.91385962481847172</v>
      </c>
      <c r="J55" s="41">
        <v>4.7068631275771046E-4</v>
      </c>
      <c r="K55" s="41">
        <v>-8.9345699145283752E-7</v>
      </c>
      <c r="L55" s="18"/>
      <c r="M55" s="18"/>
      <c r="N55" s="18"/>
      <c r="O55" s="18"/>
      <c r="P55" s="18"/>
    </row>
    <row r="56" spans="2:16" x14ac:dyDescent="0.2">
      <c r="B56" s="23" t="s">
        <v>2160</v>
      </c>
      <c r="C56" s="41" t="s">
        <v>2161</v>
      </c>
      <c r="D56" s="32" t="s">
        <v>361</v>
      </c>
      <c r="E56" s="32" t="s">
        <v>2049</v>
      </c>
      <c r="F56" s="94" t="s">
        <v>136</v>
      </c>
      <c r="G56" s="105">
        <v>3.9899999992074303E-2</v>
      </c>
      <c r="H56" s="94">
        <v>85770</v>
      </c>
      <c r="I56" s="125">
        <v>-0.12976078497422444</v>
      </c>
      <c r="J56" s="41">
        <v>6.6833705923047016E-5</v>
      </c>
      <c r="K56" s="41">
        <v>-1.2686377360708817E-7</v>
      </c>
      <c r="L56" s="18"/>
      <c r="M56" s="18"/>
      <c r="N56" s="18"/>
      <c r="O56" s="18"/>
      <c r="P56" s="18"/>
    </row>
    <row r="57" spans="2:16" x14ac:dyDescent="0.2">
      <c r="B57" s="23" t="s">
        <v>2162</v>
      </c>
      <c r="C57" s="41" t="s">
        <v>2163</v>
      </c>
      <c r="D57" s="32" t="s">
        <v>361</v>
      </c>
      <c r="E57" s="32" t="s">
        <v>2049</v>
      </c>
      <c r="F57" s="94" t="s">
        <v>136</v>
      </c>
      <c r="G57" s="105">
        <v>3.9899999992074303E-2</v>
      </c>
      <c r="H57" s="94">
        <v>1619.8</v>
      </c>
      <c r="I57" s="125">
        <v>-0.22209337495588358</v>
      </c>
      <c r="J57" s="41">
        <v>1.143899007100412E-4</v>
      </c>
      <c r="K57" s="41">
        <v>-2.1713496605029121E-7</v>
      </c>
      <c r="L57" s="18"/>
      <c r="M57" s="18"/>
      <c r="N57" s="18"/>
      <c r="O57" s="18"/>
      <c r="P57" s="18"/>
    </row>
    <row r="58" spans="2:16" x14ac:dyDescent="0.2">
      <c r="B58" s="23" t="s">
        <v>2164</v>
      </c>
      <c r="C58" s="41" t="s">
        <v>2165</v>
      </c>
      <c r="D58" s="32" t="s">
        <v>361</v>
      </c>
      <c r="E58" s="32" t="s">
        <v>2049</v>
      </c>
      <c r="F58" s="94" t="s">
        <v>136</v>
      </c>
      <c r="G58" s="105">
        <v>7.9799999984148606E-2</v>
      </c>
      <c r="H58" s="94">
        <v>2934</v>
      </c>
      <c r="I58" s="125">
        <v>1.2058577997604696E-2</v>
      </c>
      <c r="J58" s="41">
        <v>-6.2108090352730569E-6</v>
      </c>
      <c r="K58" s="41">
        <v>1.1789360779648599E-8</v>
      </c>
      <c r="L58" s="18"/>
      <c r="M58" s="18"/>
      <c r="N58" s="18"/>
      <c r="O58" s="18"/>
      <c r="P58" s="18"/>
    </row>
    <row r="59" spans="2:16" x14ac:dyDescent="0.2">
      <c r="B59" s="23" t="s">
        <v>2166</v>
      </c>
      <c r="C59" s="41" t="s">
        <v>2167</v>
      </c>
      <c r="D59" s="32" t="s">
        <v>361</v>
      </c>
      <c r="E59" s="32" t="s">
        <v>2049</v>
      </c>
      <c r="F59" s="94" t="s">
        <v>136</v>
      </c>
      <c r="G59" s="105">
        <v>7.9799999984148592E-3</v>
      </c>
      <c r="H59" s="94">
        <v>6948.9999999999991</v>
      </c>
      <c r="I59" s="125">
        <v>0.11213894997772482</v>
      </c>
      <c r="J59" s="41">
        <v>-5.7757523637201128E-5</v>
      </c>
      <c r="K59" s="41">
        <v>1.0963535990736015E-7</v>
      </c>
      <c r="L59" s="18"/>
      <c r="M59" s="18"/>
      <c r="N59" s="18"/>
      <c r="O59" s="18"/>
      <c r="P59" s="18"/>
    </row>
    <row r="60" spans="2:16" x14ac:dyDescent="0.2">
      <c r="B60" s="23" t="s">
        <v>2168</v>
      </c>
      <c r="C60" s="41" t="s">
        <v>2169</v>
      </c>
      <c r="D60" s="32" t="s">
        <v>361</v>
      </c>
      <c r="E60" s="32" t="s">
        <v>2049</v>
      </c>
      <c r="F60" s="94" t="s">
        <v>136</v>
      </c>
      <c r="G60" s="105">
        <v>-1.1969999997622291E-2</v>
      </c>
      <c r="H60" s="94">
        <v>22162</v>
      </c>
      <c r="I60" s="125">
        <v>-0.20955711415837378</v>
      </c>
      <c r="J60" s="41">
        <v>1.0793305962602785E-4</v>
      </c>
      <c r="K60" s="41">
        <v>-2.0487858711415413E-7</v>
      </c>
      <c r="L60" s="18"/>
      <c r="M60" s="18"/>
      <c r="N60" s="18"/>
      <c r="O60" s="18"/>
      <c r="P60" s="18"/>
    </row>
    <row r="61" spans="2:16" x14ac:dyDescent="0.2">
      <c r="B61" s="23" t="s">
        <v>2170</v>
      </c>
      <c r="C61" s="41" t="s">
        <v>2171</v>
      </c>
      <c r="D61" s="32" t="s">
        <v>361</v>
      </c>
      <c r="E61" s="32" t="s">
        <v>2049</v>
      </c>
      <c r="F61" s="94" t="s">
        <v>136</v>
      </c>
      <c r="G61" s="105">
        <v>2.7929999994452011E-2</v>
      </c>
      <c r="H61" s="94">
        <v>143.5</v>
      </c>
      <c r="I61" s="125">
        <v>5.2792687489513303E-2</v>
      </c>
      <c r="J61" s="41">
        <v>-2.7191041972058971E-5</v>
      </c>
      <c r="K61" s="41">
        <v>5.1614049307036427E-8</v>
      </c>
      <c r="L61" s="18"/>
      <c r="M61" s="18"/>
      <c r="N61" s="18"/>
      <c r="O61" s="18"/>
      <c r="P61" s="18"/>
    </row>
    <row r="62" spans="2:16" x14ac:dyDescent="0.2">
      <c r="B62" s="23" t="s">
        <v>2172</v>
      </c>
      <c r="C62" s="41" t="s">
        <v>2173</v>
      </c>
      <c r="D62" s="32" t="s">
        <v>361</v>
      </c>
      <c r="E62" s="32" t="s">
        <v>2049</v>
      </c>
      <c r="F62" s="94" t="s">
        <v>136</v>
      </c>
      <c r="G62" s="105">
        <v>0.15959999996829721</v>
      </c>
      <c r="H62" s="94">
        <v>290.09999999999997</v>
      </c>
      <c r="I62" s="125">
        <v>-0.3576795599289509</v>
      </c>
      <c r="J62" s="41">
        <v>1.8422399747138439E-4</v>
      </c>
      <c r="K62" s="41">
        <v>-3.4969408302919033E-7</v>
      </c>
      <c r="L62" s="18"/>
      <c r="M62" s="18"/>
      <c r="N62" s="18"/>
      <c r="O62" s="18"/>
      <c r="P62" s="18"/>
    </row>
    <row r="63" spans="2:16" x14ac:dyDescent="0.2">
      <c r="B63" s="23" t="s">
        <v>2174</v>
      </c>
      <c r="C63" s="41" t="s">
        <v>2175</v>
      </c>
      <c r="D63" s="32" t="s">
        <v>361</v>
      </c>
      <c r="E63" s="32" t="s">
        <v>2049</v>
      </c>
      <c r="F63" s="94" t="s">
        <v>136</v>
      </c>
      <c r="G63" s="105">
        <v>7.9799999984148592E-3</v>
      </c>
      <c r="H63" s="94">
        <v>7813</v>
      </c>
      <c r="I63" s="125">
        <v>0.13063459497405086</v>
      </c>
      <c r="J63" s="41">
        <v>-6.7283764548791436E-5</v>
      </c>
      <c r="K63" s="41">
        <v>1.2771807511285979E-7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10668.187909659511</v>
      </c>
      <c r="O11" s="103"/>
      <c r="P11" s="103">
        <v>1</v>
      </c>
      <c r="Q11" s="121">
        <v>1.0430012241662678E-2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2176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2177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2178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2179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2180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2181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2182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10668.187908459511</v>
      </c>
      <c r="O20" s="164" t="s">
        <v>178</v>
      </c>
      <c r="P20" s="164">
        <v>0.99999999988751609</v>
      </c>
      <c r="Q20" s="164">
        <v>1.0430012240489469E-2</v>
      </c>
    </row>
    <row r="21" spans="2:17" s="157" customFormat="1" x14ac:dyDescent="0.2">
      <c r="B21" s="133" t="s">
        <v>2183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10576.948899841678</v>
      </c>
      <c r="O21" s="164" t="s">
        <v>178</v>
      </c>
      <c r="P21" s="164">
        <v>0.9914475625485355</v>
      </c>
      <c r="Q21" s="164">
        <v>1.0340810214347849E-2</v>
      </c>
    </row>
    <row r="22" spans="2:17" x14ac:dyDescent="0.2">
      <c r="B22" s="23" t="s">
        <v>2192</v>
      </c>
      <c r="C22" s="41" t="s">
        <v>2193</v>
      </c>
      <c r="D22" s="32" t="s">
        <v>1813</v>
      </c>
      <c r="E22" s="94" t="s">
        <v>429</v>
      </c>
      <c r="F22" s="94" t="s">
        <v>178</v>
      </c>
      <c r="G22" s="94" t="s">
        <v>2194</v>
      </c>
      <c r="H22" s="94">
        <v>0</v>
      </c>
      <c r="I22" s="94" t="s">
        <v>136</v>
      </c>
      <c r="J22" s="32">
        <v>0</v>
      </c>
      <c r="K22" s="32">
        <v>0</v>
      </c>
      <c r="L22" s="105">
        <v>1381.2182962479342</v>
      </c>
      <c r="M22" s="94">
        <v>99005</v>
      </c>
      <c r="N22" s="125">
        <v>4991.2843858309761</v>
      </c>
      <c r="O22" s="32">
        <v>0</v>
      </c>
      <c r="P22" s="32">
        <v>0.46786618571947142</v>
      </c>
      <c r="Q22" s="32">
        <v>4.879850044514111E-3</v>
      </c>
    </row>
    <row r="23" spans="2:17" x14ac:dyDescent="0.2">
      <c r="B23" s="23" t="s">
        <v>2188</v>
      </c>
      <c r="C23" s="41" t="s">
        <v>2189</v>
      </c>
      <c r="D23" s="32" t="s">
        <v>1813</v>
      </c>
      <c r="E23" s="94" t="s">
        <v>2190</v>
      </c>
      <c r="F23" s="94" t="s">
        <v>264</v>
      </c>
      <c r="G23" s="94" t="s">
        <v>2191</v>
      </c>
      <c r="H23" s="94">
        <v>0</v>
      </c>
      <c r="I23" s="94" t="s">
        <v>136</v>
      </c>
      <c r="J23" s="32">
        <v>0</v>
      </c>
      <c r="K23" s="32">
        <v>0</v>
      </c>
      <c r="L23" s="105">
        <v>6348.9591209503014</v>
      </c>
      <c r="M23" s="94">
        <v>12655.02</v>
      </c>
      <c r="N23" s="125">
        <v>2932.6364699775968</v>
      </c>
      <c r="O23" s="32">
        <v>0</v>
      </c>
      <c r="P23" s="32">
        <v>0.27489546442299173</v>
      </c>
      <c r="Q23" s="32">
        <v>2.8671630591093514E-3</v>
      </c>
    </row>
    <row r="24" spans="2:17" x14ac:dyDescent="0.2">
      <c r="B24" s="23" t="s">
        <v>2184</v>
      </c>
      <c r="C24" s="41" t="s">
        <v>2185</v>
      </c>
      <c r="D24" s="32" t="s">
        <v>1813</v>
      </c>
      <c r="E24" s="94" t="s">
        <v>2186</v>
      </c>
      <c r="F24" s="94" t="s">
        <v>264</v>
      </c>
      <c r="G24" s="94" t="s">
        <v>2187</v>
      </c>
      <c r="H24" s="94">
        <v>0</v>
      </c>
      <c r="I24" s="94" t="s">
        <v>137</v>
      </c>
      <c r="J24" s="32">
        <v>0</v>
      </c>
      <c r="K24" s="32">
        <v>0</v>
      </c>
      <c r="L24" s="105">
        <v>423853.86666139681</v>
      </c>
      <c r="M24" s="94">
        <v>147.1011</v>
      </c>
      <c r="N24" s="125">
        <v>2653.0280438331056</v>
      </c>
      <c r="O24" s="32">
        <v>8.1198058747394032E-3</v>
      </c>
      <c r="P24" s="32">
        <v>0.24868591238732504</v>
      </c>
      <c r="Q24" s="32">
        <v>2.5937971105288527E-3</v>
      </c>
    </row>
    <row r="25" spans="2:17" s="157" customFormat="1" x14ac:dyDescent="0.2">
      <c r="B25" s="133" t="s">
        <v>2195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91.239007817832231</v>
      </c>
      <c r="O25" s="164" t="s">
        <v>178</v>
      </c>
      <c r="P25" s="164">
        <v>8.5524372639911861E-3</v>
      </c>
      <c r="Q25" s="164">
        <v>8.9202025359480131E-5</v>
      </c>
    </row>
    <row r="26" spans="2:17" x14ac:dyDescent="0.2">
      <c r="B26" s="23" t="s">
        <v>2196</v>
      </c>
      <c r="C26" s="41" t="s">
        <v>2197</v>
      </c>
      <c r="D26" s="32" t="s">
        <v>1813</v>
      </c>
      <c r="E26" s="94" t="s">
        <v>263</v>
      </c>
      <c r="F26" s="94" t="s">
        <v>264</v>
      </c>
      <c r="G26" s="94" t="s">
        <v>2198</v>
      </c>
      <c r="H26" s="94">
        <v>0</v>
      </c>
      <c r="I26" s="94" t="s">
        <v>184</v>
      </c>
      <c r="J26" s="32">
        <v>0</v>
      </c>
      <c r="K26" s="32">
        <v>0</v>
      </c>
      <c r="L26" s="105">
        <v>0.66499984678702873</v>
      </c>
      <c r="M26" s="94">
        <v>13720154.689999999</v>
      </c>
      <c r="N26" s="125">
        <v>91.239007617832229</v>
      </c>
      <c r="O26" s="32">
        <v>1.0555553123603631E-2</v>
      </c>
      <c r="P26" s="32">
        <v>8.5524372452438595E-3</v>
      </c>
      <c r="Q26" s="32">
        <v>8.9202025163945286E-5</v>
      </c>
    </row>
    <row r="27" spans="2:17" s="157" customFormat="1" x14ac:dyDescent="0.2">
      <c r="B27" s="133" t="s">
        <v>2199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2179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2180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2181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2182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2200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2201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2202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2203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361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2204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2205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2206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2207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364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2208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2209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2716.6341587957436</v>
      </c>
      <c r="Q11" s="103"/>
      <c r="R11" s="103">
        <v>1</v>
      </c>
      <c r="S11" s="121">
        <v>2.6559831690537716E-3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2716.6341583957433</v>
      </c>
      <c r="Q12" s="160" t="s">
        <v>178</v>
      </c>
      <c r="R12" s="160">
        <v>0.99999999985275889</v>
      </c>
      <c r="S12" s="160">
        <v>2.6559831686627016E-3</v>
      </c>
    </row>
    <row r="13" spans="1:19" s="157" customFormat="1" x14ac:dyDescent="0.2">
      <c r="B13" s="133" t="s">
        <v>2206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2299.9165257015784</v>
      </c>
      <c r="Q13" s="164" t="s">
        <v>178</v>
      </c>
      <c r="R13" s="160">
        <v>0.84660517068706365</v>
      </c>
      <c r="S13" s="160">
        <v>2.2485690841787366E-3</v>
      </c>
    </row>
    <row r="14" spans="1:19" x14ac:dyDescent="0.2">
      <c r="B14" s="23" t="s">
        <v>2228</v>
      </c>
      <c r="C14" s="32" t="s">
        <v>2229</v>
      </c>
      <c r="D14" s="32" t="s">
        <v>178</v>
      </c>
      <c r="E14" s="32" t="s">
        <v>2230</v>
      </c>
      <c r="F14" s="32" t="s">
        <v>361</v>
      </c>
      <c r="G14" s="101" t="s">
        <v>187</v>
      </c>
      <c r="H14" s="94" t="s">
        <v>188</v>
      </c>
      <c r="I14" s="94" t="s">
        <v>2231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13108.700917557268</v>
      </c>
      <c r="O14" s="94">
        <v>126.47</v>
      </c>
      <c r="P14" s="125">
        <v>16.578574050791499</v>
      </c>
      <c r="Q14" s="32">
        <v>1.8356006551524668E-5</v>
      </c>
      <c r="R14" s="41">
        <v>6.1026156198155934E-3</v>
      </c>
      <c r="S14" s="41">
        <v>1.6208444373434864E-5</v>
      </c>
    </row>
    <row r="15" spans="1:19" x14ac:dyDescent="0.2">
      <c r="B15" s="23" t="s">
        <v>2246</v>
      </c>
      <c r="C15" s="32" t="s">
        <v>2247</v>
      </c>
      <c r="D15" s="32" t="s">
        <v>178</v>
      </c>
      <c r="E15" s="32" t="s">
        <v>2230</v>
      </c>
      <c r="F15" s="32" t="s">
        <v>361</v>
      </c>
      <c r="G15" s="101" t="s">
        <v>187</v>
      </c>
      <c r="H15" s="94" t="s">
        <v>188</v>
      </c>
      <c r="I15" s="94" t="s">
        <v>2248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221908.43107554672</v>
      </c>
      <c r="O15" s="94">
        <v>162.47999999999999</v>
      </c>
      <c r="P15" s="125">
        <v>360.55681880934117</v>
      </c>
      <c r="Q15" s="32">
        <v>1.1304003800577857E-4</v>
      </c>
      <c r="R15" s="41">
        <v>0.13272188956394937</v>
      </c>
      <c r="S15" s="41">
        <v>3.5250710484686291E-4</v>
      </c>
    </row>
    <row r="16" spans="1:19" x14ac:dyDescent="0.2">
      <c r="B16" s="23" t="s">
        <v>2271</v>
      </c>
      <c r="C16" s="32" t="s">
        <v>2272</v>
      </c>
      <c r="D16" s="32" t="s">
        <v>178</v>
      </c>
      <c r="E16" s="32" t="s">
        <v>2230</v>
      </c>
      <c r="F16" s="32" t="s">
        <v>361</v>
      </c>
      <c r="G16" s="101" t="s">
        <v>187</v>
      </c>
      <c r="H16" s="94" t="s">
        <v>188</v>
      </c>
      <c r="I16" s="94" t="s">
        <v>2273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261255.04652135915</v>
      </c>
      <c r="O16" s="94">
        <v>129.03</v>
      </c>
      <c r="P16" s="125">
        <v>337.09738652433998</v>
      </c>
      <c r="Q16" s="32">
        <v>1.0997934176219459E-4</v>
      </c>
      <c r="R16" s="41">
        <v>0.12408641238383449</v>
      </c>
      <c r="S16" s="41">
        <v>3.2957142279972993E-4</v>
      </c>
    </row>
    <row r="17" spans="2:19" x14ac:dyDescent="0.2">
      <c r="B17" s="23" t="s">
        <v>2274</v>
      </c>
      <c r="C17" s="32" t="s">
        <v>2275</v>
      </c>
      <c r="D17" s="32" t="s">
        <v>178</v>
      </c>
      <c r="E17" s="32" t="s">
        <v>2230</v>
      </c>
      <c r="F17" s="32" t="s">
        <v>361</v>
      </c>
      <c r="G17" s="101" t="s">
        <v>187</v>
      </c>
      <c r="H17" s="94" t="s">
        <v>188</v>
      </c>
      <c r="I17" s="94" t="s">
        <v>2273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2662.6954261918695</v>
      </c>
      <c r="O17" s="94">
        <v>110.58000000000001</v>
      </c>
      <c r="P17" s="125">
        <v>2.9444086022829694</v>
      </c>
      <c r="Q17" s="32">
        <v>1.0760626176780048E-5</v>
      </c>
      <c r="R17" s="41">
        <v>1.0838443567197857E-3</v>
      </c>
      <c r="S17" s="41">
        <v>2.8786723693216634E-6</v>
      </c>
    </row>
    <row r="18" spans="2:19" x14ac:dyDescent="0.2">
      <c r="B18" s="23" t="s">
        <v>2242</v>
      </c>
      <c r="C18" s="32" t="s">
        <v>2243</v>
      </c>
      <c r="D18" s="32" t="s">
        <v>178</v>
      </c>
      <c r="E18" s="32" t="s">
        <v>2244</v>
      </c>
      <c r="F18" s="32" t="s">
        <v>361</v>
      </c>
      <c r="G18" s="101" t="s">
        <v>187</v>
      </c>
      <c r="H18" s="94" t="s">
        <v>188</v>
      </c>
      <c r="I18" s="94" t="s">
        <v>2245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8267.3888293757973</v>
      </c>
      <c r="O18" s="94">
        <v>129.47999999999999</v>
      </c>
      <c r="P18" s="125">
        <v>10.704615054564007</v>
      </c>
      <c r="Q18" s="32">
        <v>1.1810501479672946E-4</v>
      </c>
      <c r="R18" s="41">
        <v>3.9403962509656628E-3</v>
      </c>
      <c r="S18" s="41">
        <v>1.0465626121967384E-5</v>
      </c>
    </row>
    <row r="19" spans="2:19" x14ac:dyDescent="0.2">
      <c r="B19" s="23" t="s">
        <v>2259</v>
      </c>
      <c r="C19" s="32" t="s">
        <v>2260</v>
      </c>
      <c r="D19" s="32" t="s">
        <v>178</v>
      </c>
      <c r="E19" s="32" t="s">
        <v>2261</v>
      </c>
      <c r="F19" s="32" t="s">
        <v>2262</v>
      </c>
      <c r="G19" s="101" t="s">
        <v>664</v>
      </c>
      <c r="H19" s="94" t="s">
        <v>183</v>
      </c>
      <c r="I19" s="94" t="s">
        <v>2263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15415.235350039628</v>
      </c>
      <c r="O19" s="94">
        <v>141.21</v>
      </c>
      <c r="P19" s="125">
        <v>21.767853835539039</v>
      </c>
      <c r="Q19" s="32">
        <v>1.8551482804108621E-4</v>
      </c>
      <c r="R19" s="41">
        <v>8.0128028152265107E-3</v>
      </c>
      <c r="S19" s="41">
        <v>2.1281869414188292E-5</v>
      </c>
    </row>
    <row r="20" spans="2:19" x14ac:dyDescent="0.2">
      <c r="B20" s="23" t="s">
        <v>2318</v>
      </c>
      <c r="C20" s="32" t="s">
        <v>2319</v>
      </c>
      <c r="D20" s="32" t="s">
        <v>178</v>
      </c>
      <c r="E20" s="32" t="s">
        <v>2320</v>
      </c>
      <c r="F20" s="32" t="s">
        <v>361</v>
      </c>
      <c r="G20" s="101" t="s">
        <v>195</v>
      </c>
      <c r="H20" s="94" t="s">
        <v>188</v>
      </c>
      <c r="I20" s="94" t="s">
        <v>2321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4677.3171796247143</v>
      </c>
      <c r="O20" s="94">
        <v>131.38999999999999</v>
      </c>
      <c r="P20" s="125">
        <v>6.1455270452425976</v>
      </c>
      <c r="Q20" s="32">
        <v>0</v>
      </c>
      <c r="R20" s="41">
        <v>2.2621842640625734E-3</v>
      </c>
      <c r="S20" s="41">
        <v>6.0083233306484879E-6</v>
      </c>
    </row>
    <row r="21" spans="2:19" x14ac:dyDescent="0.2">
      <c r="B21" s="23" t="s">
        <v>2301</v>
      </c>
      <c r="C21" s="32" t="s">
        <v>2302</v>
      </c>
      <c r="D21" s="32" t="s">
        <v>178</v>
      </c>
      <c r="E21" s="32" t="s">
        <v>2303</v>
      </c>
      <c r="F21" s="32" t="s">
        <v>2262</v>
      </c>
      <c r="G21" s="101" t="s">
        <v>514</v>
      </c>
      <c r="H21" s="94" t="s">
        <v>183</v>
      </c>
      <c r="I21" s="94" t="s">
        <v>2304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465.22279733557042</v>
      </c>
      <c r="O21" s="94">
        <v>131.41</v>
      </c>
      <c r="P21" s="125">
        <v>0.61134927837718844</v>
      </c>
      <c r="Q21" s="32">
        <v>0</v>
      </c>
      <c r="R21" s="41">
        <v>2.2503923702711347E-4</v>
      </c>
      <c r="S21" s="41">
        <v>5.9770042592071578E-7</v>
      </c>
    </row>
    <row r="22" spans="2:19" x14ac:dyDescent="0.2">
      <c r="B22" s="23" t="s">
        <v>2222</v>
      </c>
      <c r="C22" s="32" t="s">
        <v>2223</v>
      </c>
      <c r="D22" s="32" t="s">
        <v>178</v>
      </c>
      <c r="E22" s="32" t="s">
        <v>1376</v>
      </c>
      <c r="F22" s="32" t="s">
        <v>393</v>
      </c>
      <c r="G22" s="101" t="s">
        <v>385</v>
      </c>
      <c r="H22" s="94" t="s">
        <v>188</v>
      </c>
      <c r="I22" s="94" t="s">
        <v>2224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1257.5808600602834</v>
      </c>
      <c r="O22" s="94">
        <v>132.47999999999999</v>
      </c>
      <c r="P22" s="125">
        <v>1.6660431206219348</v>
      </c>
      <c r="Q22" s="32">
        <v>1.2575808600602834E-5</v>
      </c>
      <c r="R22" s="41">
        <v>6.132747448631342E-4</v>
      </c>
      <c r="S22" s="41">
        <v>1.6288474003622304E-6</v>
      </c>
    </row>
    <row r="23" spans="2:19" x14ac:dyDescent="0.2">
      <c r="B23" s="23" t="s">
        <v>2268</v>
      </c>
      <c r="C23" s="32" t="s">
        <v>2269</v>
      </c>
      <c r="D23" s="32" t="s">
        <v>178</v>
      </c>
      <c r="E23" s="32" t="s">
        <v>648</v>
      </c>
      <c r="F23" s="32" t="s">
        <v>685</v>
      </c>
      <c r="G23" s="101" t="s">
        <v>514</v>
      </c>
      <c r="H23" s="94" t="s">
        <v>183</v>
      </c>
      <c r="I23" s="94" t="s">
        <v>2270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314138.69377023581</v>
      </c>
      <c r="O23" s="94">
        <v>126.82</v>
      </c>
      <c r="P23" s="125">
        <v>398.39069143696065</v>
      </c>
      <c r="Q23" s="32">
        <v>8.4885171019675226E-5</v>
      </c>
      <c r="R23" s="41">
        <v>0.14664863509393669</v>
      </c>
      <c r="S23" s="41">
        <v>3.8949630657420409E-4</v>
      </c>
    </row>
    <row r="24" spans="2:19" x14ac:dyDescent="0.2">
      <c r="B24" s="23" t="s">
        <v>2293</v>
      </c>
      <c r="C24" s="32" t="s">
        <v>2294</v>
      </c>
      <c r="D24" s="32" t="s">
        <v>178</v>
      </c>
      <c r="E24" s="32" t="s">
        <v>2295</v>
      </c>
      <c r="F24" s="32" t="s">
        <v>393</v>
      </c>
      <c r="G24" s="101" t="s">
        <v>514</v>
      </c>
      <c r="H24" s="94" t="s">
        <v>183</v>
      </c>
      <c r="I24" s="94" t="s">
        <v>2296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283726.68092684186</v>
      </c>
      <c r="O24" s="94">
        <v>102.17</v>
      </c>
      <c r="P24" s="125">
        <v>289.8835464650702</v>
      </c>
      <c r="Q24" s="32">
        <v>0</v>
      </c>
      <c r="R24" s="41">
        <v>0.10670687678961258</v>
      </c>
      <c r="S24" s="41">
        <v>2.8341166877550553E-4</v>
      </c>
    </row>
    <row r="25" spans="2:19" x14ac:dyDescent="0.2">
      <c r="B25" s="23" t="s">
        <v>2297</v>
      </c>
      <c r="C25" s="32" t="s">
        <v>2298</v>
      </c>
      <c r="D25" s="32" t="s">
        <v>178</v>
      </c>
      <c r="E25" s="32" t="s">
        <v>2299</v>
      </c>
      <c r="F25" s="32" t="s">
        <v>393</v>
      </c>
      <c r="G25" s="101" t="s">
        <v>514</v>
      </c>
      <c r="H25" s="94" t="s">
        <v>183</v>
      </c>
      <c r="I25" s="94" t="s">
        <v>2300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13844.300944958059</v>
      </c>
      <c r="O25" s="94">
        <v>100.88</v>
      </c>
      <c r="P25" s="125">
        <v>13.966130793126545</v>
      </c>
      <c r="Q25" s="32">
        <v>0</v>
      </c>
      <c r="R25" s="41">
        <v>5.1409685576940508E-3</v>
      </c>
      <c r="S25" s="41">
        <v>1.3654325961870043E-5</v>
      </c>
    </row>
    <row r="26" spans="2:19" x14ac:dyDescent="0.2">
      <c r="B26" s="23" t="s">
        <v>2249</v>
      </c>
      <c r="C26" s="32" t="s">
        <v>2250</v>
      </c>
      <c r="D26" s="32" t="s">
        <v>178</v>
      </c>
      <c r="E26" s="32" t="s">
        <v>751</v>
      </c>
      <c r="F26" s="32" t="s">
        <v>361</v>
      </c>
      <c r="G26" s="101" t="s">
        <v>385</v>
      </c>
      <c r="H26" s="94" t="s">
        <v>188</v>
      </c>
      <c r="I26" s="94" t="s">
        <v>2251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88034.227247392162</v>
      </c>
      <c r="O26" s="94">
        <v>152.54</v>
      </c>
      <c r="P26" s="125">
        <v>134.28741024191149</v>
      </c>
      <c r="Q26" s="32">
        <v>8.3967482800526003E-5</v>
      </c>
      <c r="R26" s="41">
        <v>4.9431540057436267E-2</v>
      </c>
      <c r="S26" s="41">
        <v>1.3128933841295804E-4</v>
      </c>
    </row>
    <row r="27" spans="2:19" x14ac:dyDescent="0.2">
      <c r="B27" s="23" t="s">
        <v>2276</v>
      </c>
      <c r="C27" s="32" t="s">
        <v>2277</v>
      </c>
      <c r="D27" s="32" t="s">
        <v>178</v>
      </c>
      <c r="E27" s="32" t="s">
        <v>751</v>
      </c>
      <c r="F27" s="32" t="s">
        <v>361</v>
      </c>
      <c r="G27" s="101" t="s">
        <v>385</v>
      </c>
      <c r="H27" s="94" t="s">
        <v>188</v>
      </c>
      <c r="I27" s="94" t="s">
        <v>2278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69980.071042835931</v>
      </c>
      <c r="O27" s="94">
        <v>135.65</v>
      </c>
      <c r="P27" s="125">
        <v>94.927966367289415</v>
      </c>
      <c r="Q27" s="32">
        <v>8.2716804617900206E-5</v>
      </c>
      <c r="R27" s="41">
        <v>3.4943227839471035E-2</v>
      </c>
      <c r="S27" s="41">
        <v>9.2808625014046266E-5</v>
      </c>
    </row>
    <row r="28" spans="2:19" x14ac:dyDescent="0.2">
      <c r="B28" s="23" t="s">
        <v>2309</v>
      </c>
      <c r="C28" s="32" t="s">
        <v>2310</v>
      </c>
      <c r="D28" s="32" t="s">
        <v>178</v>
      </c>
      <c r="E28" s="32" t="s">
        <v>2311</v>
      </c>
      <c r="F28" s="32" t="s">
        <v>361</v>
      </c>
      <c r="G28" s="101" t="s">
        <v>385</v>
      </c>
      <c r="H28" s="94" t="s">
        <v>188</v>
      </c>
      <c r="I28" s="94" t="s">
        <v>2312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5097.9473574455824</v>
      </c>
      <c r="O28" s="94">
        <v>131.69</v>
      </c>
      <c r="P28" s="125">
        <v>6.7134868770298306</v>
      </c>
      <c r="Q28" s="32">
        <v>0</v>
      </c>
      <c r="R28" s="41">
        <v>2.471251734538246E-3</v>
      </c>
      <c r="S28" s="41">
        <v>6.5636030134285207E-6</v>
      </c>
    </row>
    <row r="29" spans="2:19" x14ac:dyDescent="0.2">
      <c r="B29" s="23" t="s">
        <v>2322</v>
      </c>
      <c r="C29" s="32" t="s">
        <v>2323</v>
      </c>
      <c r="D29" s="32" t="s">
        <v>178</v>
      </c>
      <c r="E29" s="32" t="s">
        <v>2324</v>
      </c>
      <c r="F29" s="32" t="s">
        <v>1129</v>
      </c>
      <c r="G29" s="101" t="s">
        <v>182</v>
      </c>
      <c r="H29" s="94" t="s">
        <v>183</v>
      </c>
      <c r="I29" s="94" t="s">
        <v>2325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6362.5902154949499</v>
      </c>
      <c r="O29" s="94">
        <v>132.47</v>
      </c>
      <c r="P29" s="125">
        <v>8.4285232562884271</v>
      </c>
      <c r="Q29" s="32">
        <v>0</v>
      </c>
      <c r="R29" s="41">
        <v>3.1025610235368259E-3</v>
      </c>
      <c r="S29" s="41">
        <v>8.2403498594760531E-6</v>
      </c>
    </row>
    <row r="30" spans="2:19" x14ac:dyDescent="0.2">
      <c r="B30" s="23" t="s">
        <v>2232</v>
      </c>
      <c r="C30" s="32" t="s">
        <v>2233</v>
      </c>
      <c r="D30" s="32" t="s">
        <v>178</v>
      </c>
      <c r="E30" s="32" t="s">
        <v>2234</v>
      </c>
      <c r="F30" s="32" t="s">
        <v>361</v>
      </c>
      <c r="G30" s="101" t="s">
        <v>370</v>
      </c>
      <c r="H30" s="94" t="s">
        <v>188</v>
      </c>
      <c r="I30" s="94" t="s">
        <v>2235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10621.065122553458</v>
      </c>
      <c r="O30" s="94">
        <v>158.34</v>
      </c>
      <c r="P30" s="125">
        <v>16.817394514309292</v>
      </c>
      <c r="Q30" s="32">
        <v>0</v>
      </c>
      <c r="R30" s="41">
        <v>6.1905260448334616E-3</v>
      </c>
      <c r="S30" s="41">
        <v>1.6441932982666687E-5</v>
      </c>
    </row>
    <row r="31" spans="2:19" x14ac:dyDescent="0.2">
      <c r="B31" s="23" t="s">
        <v>2279</v>
      </c>
      <c r="C31" s="32" t="s">
        <v>2280</v>
      </c>
      <c r="D31" s="32" t="s">
        <v>178</v>
      </c>
      <c r="E31" s="32" t="s">
        <v>909</v>
      </c>
      <c r="F31" s="32" t="s">
        <v>393</v>
      </c>
      <c r="G31" s="101" t="s">
        <v>182</v>
      </c>
      <c r="H31" s="94" t="s">
        <v>183</v>
      </c>
      <c r="I31" s="94" t="s">
        <v>2281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121338.61059772814</v>
      </c>
      <c r="O31" s="94">
        <v>106.76999999999998</v>
      </c>
      <c r="P31" s="125">
        <v>129.55323453366159</v>
      </c>
      <c r="Q31" s="32">
        <v>2.4267722119545627E-4</v>
      </c>
      <c r="R31" s="41">
        <v>4.7688877839587807E-2</v>
      </c>
      <c r="S31" s="41">
        <v>1.2666085689300659E-4</v>
      </c>
    </row>
    <row r="32" spans="2:19" x14ac:dyDescent="0.2">
      <c r="B32" s="23" t="s">
        <v>2213</v>
      </c>
      <c r="C32" s="32" t="s">
        <v>2214</v>
      </c>
      <c r="D32" s="32" t="s">
        <v>178</v>
      </c>
      <c r="E32" s="32" t="s">
        <v>909</v>
      </c>
      <c r="F32" s="32" t="s">
        <v>393</v>
      </c>
      <c r="G32" s="101" t="s">
        <v>182</v>
      </c>
      <c r="H32" s="94" t="s">
        <v>183</v>
      </c>
      <c r="I32" s="94" t="s">
        <v>2215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59418.020845949541</v>
      </c>
      <c r="O32" s="94">
        <v>103.82000000000001</v>
      </c>
      <c r="P32" s="125">
        <v>62.398505611466724</v>
      </c>
      <c r="Q32" s="32">
        <v>1.8301839746054144E-4</v>
      </c>
      <c r="R32" s="41">
        <v>2.296904992136569E-2</v>
      </c>
      <c r="S32" s="41">
        <v>6.1005410000303127E-5</v>
      </c>
    </row>
    <row r="33" spans="2:19" x14ac:dyDescent="0.2">
      <c r="B33" s="23" t="s">
        <v>2282</v>
      </c>
      <c r="C33" s="32" t="s">
        <v>2283</v>
      </c>
      <c r="D33" s="32" t="s">
        <v>178</v>
      </c>
      <c r="E33" s="32" t="s">
        <v>442</v>
      </c>
      <c r="F33" s="32" t="s">
        <v>393</v>
      </c>
      <c r="G33" s="101" t="s">
        <v>182</v>
      </c>
      <c r="H33" s="94" t="s">
        <v>183</v>
      </c>
      <c r="I33" s="94" t="s">
        <v>2284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64150.543524921457</v>
      </c>
      <c r="O33" s="94">
        <v>121.9</v>
      </c>
      <c r="P33" s="125">
        <v>78.199512556879256</v>
      </c>
      <c r="Q33" s="32">
        <v>2.5660217409968582E-4</v>
      </c>
      <c r="R33" s="41">
        <v>2.8785441095809643E-2</v>
      </c>
      <c r="S33" s="41">
        <v>7.645364706425917E-5</v>
      </c>
    </row>
    <row r="34" spans="2:19" x14ac:dyDescent="0.2">
      <c r="B34" s="23" t="s">
        <v>2252</v>
      </c>
      <c r="C34" s="32" t="s">
        <v>2253</v>
      </c>
      <c r="D34" s="32" t="s">
        <v>178</v>
      </c>
      <c r="E34" s="32" t="s">
        <v>2254</v>
      </c>
      <c r="F34" s="32" t="s">
        <v>1549</v>
      </c>
      <c r="G34" s="101" t="s">
        <v>370</v>
      </c>
      <c r="H34" s="94" t="s">
        <v>188</v>
      </c>
      <c r="I34" s="94" t="s">
        <v>2255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9371.7698435223028</v>
      </c>
      <c r="O34" s="94">
        <v>130.18</v>
      </c>
      <c r="P34" s="125">
        <v>12.200169980654223</v>
      </c>
      <c r="Q34" s="32">
        <v>2.5915481239622725E-5</v>
      </c>
      <c r="R34" s="41">
        <v>4.4909138542461808E-3</v>
      </c>
      <c r="S34" s="41">
        <v>1.1927791610548258E-5</v>
      </c>
    </row>
    <row r="35" spans="2:19" x14ac:dyDescent="0.2">
      <c r="B35" s="23" t="s">
        <v>2305</v>
      </c>
      <c r="C35" s="32" t="s">
        <v>2306</v>
      </c>
      <c r="D35" s="32" t="s">
        <v>178</v>
      </c>
      <c r="E35" s="32" t="s">
        <v>2307</v>
      </c>
      <c r="F35" s="32" t="s">
        <v>369</v>
      </c>
      <c r="G35" s="101" t="s">
        <v>370</v>
      </c>
      <c r="H35" s="94" t="s">
        <v>188</v>
      </c>
      <c r="I35" s="94" t="s">
        <v>2308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18702.65679144816</v>
      </c>
      <c r="O35" s="94">
        <v>135.71</v>
      </c>
      <c r="P35" s="125">
        <v>25.381375530614246</v>
      </c>
      <c r="Q35" s="32">
        <v>0</v>
      </c>
      <c r="R35" s="41">
        <v>9.3429494171808364E-3</v>
      </c>
      <c r="S35" s="41">
        <v>2.4814716401353049E-5</v>
      </c>
    </row>
    <row r="36" spans="2:19" x14ac:dyDescent="0.2">
      <c r="B36" s="23" t="s">
        <v>2210</v>
      </c>
      <c r="C36" s="32" t="s">
        <v>2211</v>
      </c>
      <c r="D36" s="32" t="s">
        <v>178</v>
      </c>
      <c r="E36" s="32" t="s">
        <v>392</v>
      </c>
      <c r="F36" s="102" t="s">
        <v>99</v>
      </c>
      <c r="G36" s="101" t="s">
        <v>463</v>
      </c>
      <c r="H36" s="94" t="s">
        <v>183</v>
      </c>
      <c r="I36" s="94" t="s">
        <v>2212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39602.764458947247</v>
      </c>
      <c r="O36" s="94">
        <v>121.93</v>
      </c>
      <c r="P36" s="125">
        <v>48.287650706572371</v>
      </c>
      <c r="Q36" s="32">
        <v>1.9801382229473624E-4</v>
      </c>
      <c r="R36" s="41">
        <v>1.7774808047020137E-2</v>
      </c>
      <c r="S36" s="41">
        <v>4.7209591006047027E-5</v>
      </c>
    </row>
    <row r="37" spans="2:19" x14ac:dyDescent="0.2">
      <c r="B37" s="23" t="s">
        <v>2216</v>
      </c>
      <c r="C37" s="32" t="s">
        <v>2217</v>
      </c>
      <c r="D37" s="32" t="s">
        <v>178</v>
      </c>
      <c r="E37" s="32" t="s">
        <v>392</v>
      </c>
      <c r="F37" s="32" t="s">
        <v>393</v>
      </c>
      <c r="G37" s="101" t="s">
        <v>463</v>
      </c>
      <c r="H37" s="94" t="s">
        <v>183</v>
      </c>
      <c r="I37" s="94" t="s">
        <v>2218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43920.679771150579</v>
      </c>
      <c r="O37" s="94">
        <v>117.84000000000002</v>
      </c>
      <c r="P37" s="125">
        <v>51.756129042323849</v>
      </c>
      <c r="Q37" s="32">
        <v>0</v>
      </c>
      <c r="R37" s="41">
        <v>1.9051563816478996E-2</v>
      </c>
      <c r="S37" s="41">
        <v>5.0600632840722056E-5</v>
      </c>
    </row>
    <row r="38" spans="2:19" x14ac:dyDescent="0.2">
      <c r="B38" s="23" t="s">
        <v>2285</v>
      </c>
      <c r="C38" s="32" t="s">
        <v>2286</v>
      </c>
      <c r="D38" s="32" t="s">
        <v>178</v>
      </c>
      <c r="E38" s="32" t="s">
        <v>2287</v>
      </c>
      <c r="F38" s="32" t="s">
        <v>369</v>
      </c>
      <c r="G38" s="101" t="s">
        <v>380</v>
      </c>
      <c r="H38" s="94" t="s">
        <v>188</v>
      </c>
      <c r="I38" s="94" t="s">
        <v>2288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11985.416212801956</v>
      </c>
      <c r="O38" s="94">
        <v>106.89</v>
      </c>
      <c r="P38" s="125">
        <v>12.811211390620576</v>
      </c>
      <c r="Q38" s="32">
        <v>1.3466759789665121E-4</v>
      </c>
      <c r="R38" s="41">
        <v>4.7158397641218113E-3</v>
      </c>
      <c r="S38" s="41">
        <v>1.2525191041462039E-5</v>
      </c>
    </row>
    <row r="39" spans="2:19" x14ac:dyDescent="0.2">
      <c r="B39" s="23" t="s">
        <v>2219</v>
      </c>
      <c r="C39" s="32" t="s">
        <v>2220</v>
      </c>
      <c r="D39" s="32" t="s">
        <v>178</v>
      </c>
      <c r="E39" s="32" t="s">
        <v>1345</v>
      </c>
      <c r="F39" s="32" t="s">
        <v>375</v>
      </c>
      <c r="G39" s="101" t="s">
        <v>380</v>
      </c>
      <c r="H39" s="94" t="s">
        <v>188</v>
      </c>
      <c r="I39" s="94" t="s">
        <v>2221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3678.6029374053001</v>
      </c>
      <c r="O39" s="94">
        <v>130.41</v>
      </c>
      <c r="P39" s="125">
        <v>4.7972660906702513</v>
      </c>
      <c r="Q39" s="32">
        <v>0</v>
      </c>
      <c r="R39" s="41">
        <v>1.7658859493973346E-3</v>
      </c>
      <c r="S39" s="41">
        <v>4.6901633600678614E-6</v>
      </c>
    </row>
    <row r="40" spans="2:19" x14ac:dyDescent="0.2">
      <c r="B40" s="23" t="s">
        <v>2289</v>
      </c>
      <c r="C40" s="32" t="s">
        <v>2290</v>
      </c>
      <c r="D40" s="32" t="s">
        <v>178</v>
      </c>
      <c r="E40" s="32" t="s">
        <v>2291</v>
      </c>
      <c r="F40" s="32" t="s">
        <v>393</v>
      </c>
      <c r="G40" s="101" t="s">
        <v>417</v>
      </c>
      <c r="H40" s="94" t="s">
        <v>183</v>
      </c>
      <c r="I40" s="94" t="s">
        <v>2292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91346.00936615096</v>
      </c>
      <c r="O40" s="94">
        <v>104.16000000000001</v>
      </c>
      <c r="P40" s="125">
        <v>95.146003355704366</v>
      </c>
      <c r="Q40" s="32">
        <v>0</v>
      </c>
      <c r="R40" s="41">
        <v>3.5023487814009387E-2</v>
      </c>
      <c r="S40" s="41">
        <v>9.3021794155568796E-5</v>
      </c>
    </row>
    <row r="41" spans="2:19" x14ac:dyDescent="0.2">
      <c r="B41" s="23" t="s">
        <v>2236</v>
      </c>
      <c r="C41" s="32" t="s">
        <v>2237</v>
      </c>
      <c r="D41" s="32" t="s">
        <v>178</v>
      </c>
      <c r="E41" s="32" t="s">
        <v>416</v>
      </c>
      <c r="F41" s="32" t="s">
        <v>411</v>
      </c>
      <c r="G41" s="101" t="s">
        <v>417</v>
      </c>
      <c r="H41" s="94" t="s">
        <v>183</v>
      </c>
      <c r="I41" s="94" t="s">
        <v>2238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42858.104889972739</v>
      </c>
      <c r="O41" s="94">
        <v>120.40000000000002</v>
      </c>
      <c r="P41" s="125">
        <v>51.601158286300972</v>
      </c>
      <c r="Q41" s="32">
        <v>1.2003843945865631E-4</v>
      </c>
      <c r="R41" s="41">
        <v>1.899451868380218E-2</v>
      </c>
      <c r="S41" s="41">
        <v>5.044912192845599E-5</v>
      </c>
    </row>
    <row r="42" spans="2:19" x14ac:dyDescent="0.2">
      <c r="B42" s="23" t="s">
        <v>2256</v>
      </c>
      <c r="C42" s="32" t="s">
        <v>2257</v>
      </c>
      <c r="D42" s="32" t="s">
        <v>178</v>
      </c>
      <c r="E42" s="32" t="s">
        <v>437</v>
      </c>
      <c r="F42" s="32" t="s">
        <v>447</v>
      </c>
      <c r="G42" s="101" t="s">
        <v>438</v>
      </c>
      <c r="H42" s="94" t="s">
        <v>188</v>
      </c>
      <c r="I42" s="94" t="s">
        <v>2258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427.74422804151664</v>
      </c>
      <c r="O42" s="94">
        <v>128.62</v>
      </c>
      <c r="P42" s="125">
        <v>0.5501646268635646</v>
      </c>
      <c r="Q42" s="32">
        <v>0</v>
      </c>
      <c r="R42" s="41">
        <v>2.0251700991179725E-4</v>
      </c>
      <c r="S42" s="41">
        <v>5.3788176977282937E-7</v>
      </c>
    </row>
    <row r="43" spans="2:19" x14ac:dyDescent="0.2">
      <c r="B43" s="23" t="s">
        <v>2225</v>
      </c>
      <c r="C43" s="32" t="s">
        <v>2226</v>
      </c>
      <c r="D43" s="32" t="s">
        <v>178</v>
      </c>
      <c r="E43" s="32" t="s">
        <v>437</v>
      </c>
      <c r="F43" s="32" t="s">
        <v>447</v>
      </c>
      <c r="G43" s="101" t="s">
        <v>438</v>
      </c>
      <c r="H43" s="94" t="s">
        <v>188</v>
      </c>
      <c r="I43" s="94" t="s">
        <v>2227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580.86911015843555</v>
      </c>
      <c r="O43" s="94">
        <v>129.26</v>
      </c>
      <c r="P43" s="125">
        <v>0.75083141161422084</v>
      </c>
      <c r="Q43" s="32">
        <v>0</v>
      </c>
      <c r="R43" s="41">
        <v>2.763829679396569E-4</v>
      </c>
      <c r="S43" s="41">
        <v>7.3406851106085689E-7</v>
      </c>
    </row>
    <row r="44" spans="2:19" x14ac:dyDescent="0.2">
      <c r="B44" s="23" t="s">
        <v>2264</v>
      </c>
      <c r="C44" s="32" t="s">
        <v>2265</v>
      </c>
      <c r="D44" s="32" t="s">
        <v>178</v>
      </c>
      <c r="E44" s="32" t="s">
        <v>2266</v>
      </c>
      <c r="F44" s="32" t="s">
        <v>369</v>
      </c>
      <c r="G44" s="101" t="s">
        <v>509</v>
      </c>
      <c r="H44" s="94" t="s">
        <v>183</v>
      </c>
      <c r="I44" s="94" t="s">
        <v>2267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1186.7944969585863</v>
      </c>
      <c r="O44" s="94">
        <v>125.4</v>
      </c>
      <c r="P44" s="125">
        <v>1.488240300044408</v>
      </c>
      <c r="Q44" s="32">
        <v>2.9355329172038308E-6</v>
      </c>
      <c r="R44" s="41">
        <v>5.4782507067647633E-4</v>
      </c>
      <c r="S44" s="41">
        <v>1.4550141673024139E-6</v>
      </c>
    </row>
    <row r="45" spans="2:19" x14ac:dyDescent="0.2">
      <c r="B45" s="23" t="s">
        <v>2313</v>
      </c>
      <c r="C45" s="32" t="s">
        <v>2314</v>
      </c>
      <c r="D45" s="32" t="s">
        <v>178</v>
      </c>
      <c r="E45" s="32" t="s">
        <v>2315</v>
      </c>
      <c r="F45" s="32" t="s">
        <v>2316</v>
      </c>
      <c r="G45" s="101" t="s">
        <v>509</v>
      </c>
      <c r="H45" s="94" t="s">
        <v>183</v>
      </c>
      <c r="I45" s="94" t="s">
        <v>2317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1509.302380271713</v>
      </c>
      <c r="O45" s="94">
        <v>134.25</v>
      </c>
      <c r="P45" s="125">
        <v>2.026238444303901</v>
      </c>
      <c r="Q45" s="32">
        <v>0</v>
      </c>
      <c r="R45" s="41">
        <v>7.4586356714373045E-4</v>
      </c>
      <c r="S45" s="41">
        <v>1.981001080744156E-6</v>
      </c>
    </row>
    <row r="46" spans="2:19" x14ac:dyDescent="0.2">
      <c r="B46" s="23" t="s">
        <v>2239</v>
      </c>
      <c r="C46" s="32" t="s">
        <v>2240</v>
      </c>
      <c r="D46" s="32" t="s">
        <v>178</v>
      </c>
      <c r="E46" s="32" t="s">
        <v>1582</v>
      </c>
      <c r="F46" s="32" t="s">
        <v>369</v>
      </c>
      <c r="G46" s="101" t="s">
        <v>2241</v>
      </c>
      <c r="H46" s="94" t="s">
        <v>188</v>
      </c>
      <c r="I46" s="94" t="s">
        <v>389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1197.3382067938558</v>
      </c>
      <c r="O46" s="94">
        <v>123.70000000000002</v>
      </c>
      <c r="P46" s="125">
        <v>1.4811073601976763</v>
      </c>
      <c r="Q46" s="32">
        <v>2.1257943010394696E-5</v>
      </c>
      <c r="R46" s="41">
        <v>5.4519941722820577E-4</v>
      </c>
      <c r="S46" s="41">
        <v>1.4480404759360393E-6</v>
      </c>
    </row>
    <row r="47" spans="2:19" s="157" customFormat="1" x14ac:dyDescent="0.2">
      <c r="B47" s="133" t="s">
        <v>2207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186.38683881908864</v>
      </c>
      <c r="Q47" s="164" t="s">
        <v>178</v>
      </c>
      <c r="R47" s="160">
        <v>6.8609473313002892E-2</v>
      </c>
      <c r="S47" s="160">
        <v>1.822256063569796E-4</v>
      </c>
    </row>
    <row r="48" spans="2:19" x14ac:dyDescent="0.2">
      <c r="B48" s="23" t="s">
        <v>2328</v>
      </c>
      <c r="C48" s="32" t="s">
        <v>2329</v>
      </c>
      <c r="D48" s="32" t="s">
        <v>178</v>
      </c>
      <c r="E48" s="32" t="s">
        <v>2330</v>
      </c>
      <c r="F48" s="32" t="s">
        <v>361</v>
      </c>
      <c r="G48" s="101" t="s">
        <v>497</v>
      </c>
      <c r="H48" s="94" t="s">
        <v>183</v>
      </c>
      <c r="I48" s="94" t="s">
        <v>2331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55370.331413824577</v>
      </c>
      <c r="O48" s="94">
        <v>105.97000000000001</v>
      </c>
      <c r="P48" s="125">
        <v>58.675940199229906</v>
      </c>
      <c r="Q48" s="32">
        <v>0</v>
      </c>
      <c r="R48" s="41">
        <v>2.1598764047508094E-2</v>
      </c>
      <c r="S48" s="41">
        <v>5.7365953782545216E-5</v>
      </c>
    </row>
    <row r="49" spans="2:19" x14ac:dyDescent="0.2">
      <c r="B49" s="23" t="s">
        <v>2332</v>
      </c>
      <c r="C49" s="32" t="s">
        <v>2333</v>
      </c>
      <c r="D49" s="32" t="s">
        <v>178</v>
      </c>
      <c r="E49" s="32" t="s">
        <v>2330</v>
      </c>
      <c r="F49" s="32" t="s">
        <v>361</v>
      </c>
      <c r="G49" s="101" t="s">
        <v>497</v>
      </c>
      <c r="H49" s="94" t="s">
        <v>183</v>
      </c>
      <c r="I49" s="94" t="s">
        <v>2331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43662.56446504264</v>
      </c>
      <c r="O49" s="94">
        <v>103.1</v>
      </c>
      <c r="P49" s="125">
        <v>45.01610396345896</v>
      </c>
      <c r="Q49" s="32">
        <v>0</v>
      </c>
      <c r="R49" s="41">
        <v>1.6570543301794506E-2</v>
      </c>
      <c r="S49" s="41">
        <v>4.4011084111642919E-5</v>
      </c>
    </row>
    <row r="50" spans="2:19" x14ac:dyDescent="0.2">
      <c r="B50" s="23" t="s">
        <v>2326</v>
      </c>
      <c r="C50" s="32" t="s">
        <v>2327</v>
      </c>
      <c r="D50" s="32" t="s">
        <v>178</v>
      </c>
      <c r="E50" s="32" t="s">
        <v>1623</v>
      </c>
      <c r="F50" s="32" t="s">
        <v>393</v>
      </c>
      <c r="G50" s="101" t="s">
        <v>417</v>
      </c>
      <c r="H50" s="94" t="s">
        <v>183</v>
      </c>
      <c r="I50" s="94" t="s">
        <v>960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76139.208594003663</v>
      </c>
      <c r="O50" s="94">
        <v>108.61000000000001</v>
      </c>
      <c r="P50" s="125">
        <v>82.694794456399777</v>
      </c>
      <c r="Q50" s="32">
        <v>0</v>
      </c>
      <c r="R50" s="41">
        <v>3.0440165890079779E-2</v>
      </c>
      <c r="S50" s="41">
        <v>8.0848568267256624E-5</v>
      </c>
    </row>
    <row r="51" spans="2:19" s="157" customFormat="1" x14ac:dyDescent="0.2">
      <c r="B51" s="133" t="s">
        <v>364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230.33079367507662</v>
      </c>
      <c r="Q51" s="164" t="s">
        <v>178</v>
      </c>
      <c r="R51" s="160">
        <v>8.4785355779071828E-2</v>
      </c>
      <c r="S51" s="160">
        <v>2.2518847793145068E-4</v>
      </c>
    </row>
    <row r="52" spans="2:19" x14ac:dyDescent="0.2">
      <c r="B52" s="23" t="s">
        <v>2334</v>
      </c>
      <c r="C52" s="32" t="s">
        <v>2335</v>
      </c>
      <c r="D52" s="32" t="s">
        <v>178</v>
      </c>
      <c r="E52" s="32" t="s">
        <v>1372</v>
      </c>
      <c r="F52" s="32" t="s">
        <v>1373</v>
      </c>
      <c r="G52" s="101" t="s">
        <v>370</v>
      </c>
      <c r="H52" s="94" t="s">
        <v>188</v>
      </c>
      <c r="I52" s="94" t="s">
        <v>2336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16165.529256454645</v>
      </c>
      <c r="O52" s="94">
        <v>100.53</v>
      </c>
      <c r="P52" s="125">
        <v>59.316903947934577</v>
      </c>
      <c r="Q52" s="32">
        <v>0</v>
      </c>
      <c r="R52" s="41">
        <v>2.1834704447001856E-2</v>
      </c>
      <c r="S52" s="41">
        <v>5.7992607512500473E-5</v>
      </c>
    </row>
    <row r="53" spans="2:19" x14ac:dyDescent="0.2">
      <c r="B53" s="23" t="s">
        <v>2337</v>
      </c>
      <c r="C53" s="32" t="s">
        <v>2338</v>
      </c>
      <c r="D53" s="32" t="s">
        <v>178</v>
      </c>
      <c r="E53" s="32" t="s">
        <v>1372</v>
      </c>
      <c r="F53" s="32" t="s">
        <v>1373</v>
      </c>
      <c r="G53" s="101" t="s">
        <v>370</v>
      </c>
      <c r="H53" s="94" t="s">
        <v>188</v>
      </c>
      <c r="I53" s="94" t="s">
        <v>2336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27714.809728683369</v>
      </c>
      <c r="O53" s="94">
        <v>99.86</v>
      </c>
      <c r="P53" s="125">
        <v>101.01743283419401</v>
      </c>
      <c r="Q53" s="32">
        <v>0</v>
      </c>
      <c r="R53" s="41">
        <v>3.7184776060893682E-2</v>
      </c>
      <c r="S53" s="41">
        <v>9.8762139362767217E-5</v>
      </c>
    </row>
    <row r="54" spans="2:19" x14ac:dyDescent="0.2">
      <c r="B54" s="23" t="s">
        <v>2339</v>
      </c>
      <c r="C54" s="32" t="s">
        <v>2340</v>
      </c>
      <c r="D54" s="32" t="s">
        <v>178</v>
      </c>
      <c r="E54" s="32" t="s">
        <v>178</v>
      </c>
      <c r="F54" s="32" t="s">
        <v>369</v>
      </c>
      <c r="G54" s="101" t="s">
        <v>182</v>
      </c>
      <c r="H54" s="94" t="s">
        <v>183</v>
      </c>
      <c r="I54" s="94" t="s">
        <v>1264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69648.215614873683</v>
      </c>
      <c r="O54" s="94">
        <v>100.50000000000001</v>
      </c>
      <c r="P54" s="125">
        <v>69.996456692948044</v>
      </c>
      <c r="Q54" s="32">
        <v>0</v>
      </c>
      <c r="R54" s="41">
        <v>2.5765875197555774E-2</v>
      </c>
      <c r="S54" s="41">
        <v>6.8433730860648152E-5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2341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2342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8" priority="284" stopIfTrue="1">
      <formula>OR(LEFT(#REF!,3)="TIR",LEFT(#REF!,2)="IR")</formula>
    </cfRule>
  </conditionalFormatting>
  <conditionalFormatting sqref="K1:K5 K59:K55593 Q11:R58 L11:O58 J11:J5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58 P11:P5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9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3987.3476006000001</v>
      </c>
      <c r="K11" s="103"/>
      <c r="L11" s="103">
        <v>1</v>
      </c>
      <c r="M11" s="91">
        <v>3.8983269359519229E-3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251.09080019999999</v>
      </c>
      <c r="K12" s="160" t="s">
        <v>178</v>
      </c>
      <c r="L12" s="160">
        <v>6.2971886414471837E-2</v>
      </c>
      <c r="M12" s="160">
        <v>2.4548500101724048E-4</v>
      </c>
    </row>
    <row r="13" spans="1:18" x14ac:dyDescent="0.2">
      <c r="B13" s="23" t="s">
        <v>2346</v>
      </c>
      <c r="C13" s="32" t="s">
        <v>2347</v>
      </c>
      <c r="D13" s="32" t="s">
        <v>178</v>
      </c>
      <c r="E13" s="32" t="s">
        <v>2348</v>
      </c>
      <c r="F13" s="32" t="s">
        <v>178</v>
      </c>
      <c r="G13" s="94" t="s">
        <v>136</v>
      </c>
      <c r="H13" s="105">
        <v>32409</v>
      </c>
      <c r="I13" s="101">
        <v>100</v>
      </c>
      <c r="J13" s="126">
        <v>118.29285</v>
      </c>
      <c r="K13" s="41">
        <v>0</v>
      </c>
      <c r="L13" s="41">
        <v>2.966705234883454E-2</v>
      </c>
      <c r="M13" s="41">
        <v>1.1565186928175745E-4</v>
      </c>
      <c r="N13" s="18"/>
      <c r="O13" s="18"/>
      <c r="P13" s="18"/>
      <c r="Q13" s="18"/>
    </row>
    <row r="14" spans="1:18" x14ac:dyDescent="0.2">
      <c r="B14" s="23" t="s">
        <v>2349</v>
      </c>
      <c r="C14" s="32" t="s">
        <v>2350</v>
      </c>
      <c r="D14" s="32" t="s">
        <v>178</v>
      </c>
      <c r="E14" s="32" t="s">
        <v>2351</v>
      </c>
      <c r="F14" s="32" t="s">
        <v>178</v>
      </c>
      <c r="G14" s="94" t="s">
        <v>136</v>
      </c>
      <c r="H14" s="105">
        <v>32405</v>
      </c>
      <c r="I14" s="101">
        <v>100</v>
      </c>
      <c r="J14" s="126">
        <v>118.27825</v>
      </c>
      <c r="K14" s="41">
        <v>0</v>
      </c>
      <c r="L14" s="41">
        <v>2.9663390766885227E-2</v>
      </c>
      <c r="M14" s="41">
        <v>1.1563759523821624E-4</v>
      </c>
      <c r="N14" s="18"/>
      <c r="O14" s="18"/>
      <c r="P14" s="18"/>
      <c r="Q14" s="18"/>
    </row>
    <row r="15" spans="1:18" x14ac:dyDescent="0.2">
      <c r="B15" s="23" t="s">
        <v>2343</v>
      </c>
      <c r="C15" s="32" t="s">
        <v>2344</v>
      </c>
      <c r="D15" s="32" t="s">
        <v>178</v>
      </c>
      <c r="E15" s="32" t="s">
        <v>2345</v>
      </c>
      <c r="F15" s="32" t="s">
        <v>178</v>
      </c>
      <c r="G15" s="94" t="s">
        <v>136</v>
      </c>
      <c r="H15" s="105">
        <v>3978</v>
      </c>
      <c r="I15" s="101">
        <v>100</v>
      </c>
      <c r="J15" s="126">
        <v>14.5197</v>
      </c>
      <c r="K15" s="41">
        <v>0</v>
      </c>
      <c r="L15" s="41">
        <v>3.6414432485934096E-3</v>
      </c>
      <c r="M15" s="41">
        <v>1.419553630173196E-5</v>
      </c>
      <c r="N15" s="18"/>
      <c r="O15" s="18"/>
      <c r="P15" s="18"/>
      <c r="Q15" s="18"/>
    </row>
    <row r="16" spans="1:18" s="157" customFormat="1" x14ac:dyDescent="0.2">
      <c r="B16" s="133" t="s">
        <v>151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75" t="s">
        <v>178</v>
      </c>
      <c r="I16" s="161" t="s">
        <v>178</v>
      </c>
      <c r="J16" s="162">
        <v>3736.2568003999995</v>
      </c>
      <c r="K16" s="160" t="s">
        <v>178</v>
      </c>
      <c r="L16" s="160">
        <v>0.93702811358552807</v>
      </c>
      <c r="M16" s="160">
        <v>3.6528419349346817E-3</v>
      </c>
    </row>
    <row r="17" spans="2:17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75" t="s">
        <v>178</v>
      </c>
      <c r="I17" s="161" t="s">
        <v>178</v>
      </c>
      <c r="J17" s="162">
        <v>0</v>
      </c>
      <c r="K17" s="160" t="s">
        <v>178</v>
      </c>
      <c r="L17" s="160">
        <v>0</v>
      </c>
      <c r="M17" s="160">
        <v>0</v>
      </c>
    </row>
    <row r="18" spans="2:17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75" t="s">
        <v>178</v>
      </c>
      <c r="I18" s="161" t="s">
        <v>178</v>
      </c>
      <c r="J18" s="162">
        <v>3736.2568001999998</v>
      </c>
      <c r="K18" s="160" t="s">
        <v>178</v>
      </c>
      <c r="L18" s="160">
        <v>0.93702811353536952</v>
      </c>
      <c r="M18" s="160">
        <v>3.6528419347391472E-3</v>
      </c>
    </row>
    <row r="19" spans="2:17" x14ac:dyDescent="0.2">
      <c r="B19" s="23" t="s">
        <v>2352</v>
      </c>
      <c r="C19" s="32" t="s">
        <v>2353</v>
      </c>
      <c r="D19" s="32" t="s">
        <v>178</v>
      </c>
      <c r="E19" s="32" t="s">
        <v>178</v>
      </c>
      <c r="F19" s="32" t="s">
        <v>178</v>
      </c>
      <c r="G19" s="94" t="s">
        <v>136</v>
      </c>
      <c r="H19" s="105">
        <v>1023632</v>
      </c>
      <c r="I19" s="101">
        <v>100</v>
      </c>
      <c r="J19" s="126">
        <v>3736.2567999999997</v>
      </c>
      <c r="K19" s="41">
        <v>0</v>
      </c>
      <c r="L19" s="41">
        <v>0.93702811348521076</v>
      </c>
      <c r="M19" s="41">
        <v>3.6528419345436122E-3</v>
      </c>
      <c r="N19" s="18"/>
      <c r="O19" s="18"/>
      <c r="P19" s="18"/>
      <c r="Q19" s="18"/>
    </row>
    <row r="20" spans="2:17" s="157" customFormat="1" x14ac:dyDescent="0.2">
      <c r="B20" s="115" t="s">
        <v>169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  <row r="21" spans="2:17" s="157" customFormat="1" x14ac:dyDescent="0.2">
      <c r="B21" s="115" t="s">
        <v>170</v>
      </c>
      <c r="C21" s="167"/>
      <c r="D21" s="167"/>
      <c r="E21" s="167"/>
      <c r="F21" s="115"/>
      <c r="G21" s="168"/>
      <c r="H21" s="168"/>
      <c r="I21" s="168"/>
      <c r="J21" s="169"/>
      <c r="K21" s="170"/>
      <c r="L21" s="170"/>
      <c r="M21" s="171"/>
      <c r="N21" s="188"/>
      <c r="O21" s="188"/>
      <c r="P21" s="172"/>
      <c r="Q21" s="172"/>
    </row>
    <row r="22" spans="2:17" s="157" customFormat="1" x14ac:dyDescent="0.2">
      <c r="B22" s="115" t="s">
        <v>171</v>
      </c>
      <c r="C22" s="167"/>
      <c r="D22" s="167"/>
      <c r="E22" s="167"/>
      <c r="F22" s="115"/>
      <c r="G22" s="168"/>
      <c r="H22" s="168"/>
      <c r="I22" s="168"/>
      <c r="J22" s="169"/>
      <c r="K22" s="170"/>
      <c r="L22" s="170"/>
      <c r="M22" s="171"/>
      <c r="N22" s="188"/>
      <c r="O22" s="188"/>
      <c r="P22" s="172"/>
      <c r="Q22" s="172"/>
    </row>
    <row r="23" spans="2:17" s="157" customFormat="1" x14ac:dyDescent="0.2">
      <c r="B23" s="115" t="s">
        <v>172</v>
      </c>
      <c r="C23" s="167"/>
      <c r="D23" s="167"/>
      <c r="E23" s="167"/>
      <c r="F23" s="115"/>
      <c r="G23" s="168"/>
      <c r="H23" s="168"/>
      <c r="I23" s="168"/>
      <c r="J23" s="169"/>
      <c r="K23" s="170"/>
      <c r="L23" s="170"/>
      <c r="M23" s="171"/>
      <c r="N23" s="188"/>
      <c r="O23" s="188"/>
      <c r="P23" s="172"/>
      <c r="Q23" s="172"/>
    </row>
    <row r="24" spans="2:17" s="157" customFormat="1" x14ac:dyDescent="0.2">
      <c r="B24" s="115" t="s">
        <v>173</v>
      </c>
      <c r="C24" s="167"/>
      <c r="D24" s="167"/>
      <c r="E24" s="167"/>
      <c r="F24" s="115"/>
      <c r="G24" s="168"/>
      <c r="H24" s="168"/>
      <c r="I24" s="168"/>
      <c r="J24" s="169"/>
      <c r="K24" s="170"/>
      <c r="L24" s="170"/>
      <c r="M24" s="171"/>
      <c r="N24" s="188"/>
      <c r="O24" s="188"/>
      <c r="P24" s="172"/>
      <c r="Q24" s="172"/>
    </row>
  </sheetData>
  <mergeCells count="2">
    <mergeCell ref="B7:M7"/>
    <mergeCell ref="B6:M6"/>
  </mergeCells>
  <phoneticPr fontId="3" type="noConversion"/>
  <conditionalFormatting sqref="K1:L5 K11:K55554 H11:I19">
    <cfRule type="expression" dxfId="63" priority="306" stopIfTrue="1">
      <formula>LEFT(#REF!,3)="TIR"</formula>
    </cfRule>
  </conditionalFormatting>
  <conditionalFormatting sqref="L11:L19 M12:M19 C11:G19">
    <cfRule type="expression" dxfId="62" priority="309" stopIfTrue="1">
      <formula>OR(LEFT(#REF!,3)="TIR",LEFT(#REF!,2)="IR")</formula>
    </cfRule>
  </conditionalFormatting>
  <conditionalFormatting sqref="B11:B19 J11:J19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9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1103.4006316</v>
      </c>
      <c r="I11" s="103" t="s">
        <v>178</v>
      </c>
      <c r="J11" s="103">
        <v>1</v>
      </c>
      <c r="K11" s="121">
        <v>1.0787663464969506E-3</v>
      </c>
    </row>
    <row r="12" spans="1:18" s="157" customFormat="1" x14ac:dyDescent="0.2">
      <c r="B12" s="132" t="s">
        <v>2354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1103.4006307999998</v>
      </c>
      <c r="I12" s="160" t="s">
        <v>178</v>
      </c>
      <c r="J12" s="160">
        <v>0.99999999927496863</v>
      </c>
      <c r="K12" s="160">
        <v>1.078766345714811E-3</v>
      </c>
    </row>
    <row r="13" spans="1:18" s="157" customFormat="1" x14ac:dyDescent="0.2">
      <c r="B13" s="133" t="s">
        <v>2355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2356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869.28129020000006</v>
      </c>
      <c r="I14" s="164" t="s">
        <v>178</v>
      </c>
      <c r="J14" s="164">
        <v>0.78782018543843657</v>
      </c>
      <c r="K14" s="164">
        <v>8.4987390314197235E-4</v>
      </c>
    </row>
    <row r="15" spans="1:18" x14ac:dyDescent="0.2">
      <c r="B15" s="23" t="s">
        <v>2357</v>
      </c>
      <c r="C15" s="32" t="s">
        <v>2358</v>
      </c>
      <c r="D15" s="94" t="s">
        <v>136</v>
      </c>
      <c r="E15" s="94" t="s">
        <v>2359</v>
      </c>
      <c r="F15" s="105">
        <v>43.02</v>
      </c>
      <c r="G15" s="94">
        <v>1267.47</v>
      </c>
      <c r="H15" s="125">
        <v>199.02194</v>
      </c>
      <c r="I15" s="32">
        <v>0</v>
      </c>
      <c r="J15" s="32">
        <v>0.18037142113232774</v>
      </c>
      <c r="K15" s="32">
        <v>1.9457861898738405E-4</v>
      </c>
      <c r="L15" s="18"/>
      <c r="M15" s="18"/>
      <c r="N15" s="18"/>
    </row>
    <row r="16" spans="1:18" x14ac:dyDescent="0.2">
      <c r="B16" s="23" t="s">
        <v>2360</v>
      </c>
      <c r="C16" s="32" t="s">
        <v>2361</v>
      </c>
      <c r="D16" s="94" t="s">
        <v>184</v>
      </c>
      <c r="E16" s="94" t="s">
        <v>2362</v>
      </c>
      <c r="F16" s="105">
        <v>311.49</v>
      </c>
      <c r="G16" s="94">
        <v>1123.991</v>
      </c>
      <c r="H16" s="125">
        <v>350.11196000000001</v>
      </c>
      <c r="I16" s="32">
        <v>2.0155764086516624E-4</v>
      </c>
      <c r="J16" s="32">
        <v>0.31730266412147667</v>
      </c>
      <c r="K16" s="32">
        <v>3.4229543570807444E-4</v>
      </c>
      <c r="L16" s="18"/>
      <c r="M16" s="18"/>
      <c r="N16" s="18"/>
    </row>
    <row r="17" spans="2:14" x14ac:dyDescent="0.2">
      <c r="B17" s="23" t="s">
        <v>2363</v>
      </c>
      <c r="C17" s="32" t="s">
        <v>2364</v>
      </c>
      <c r="D17" s="94" t="s">
        <v>136</v>
      </c>
      <c r="E17" s="94" t="s">
        <v>712</v>
      </c>
      <c r="F17" s="105">
        <v>774</v>
      </c>
      <c r="G17" s="94">
        <v>113.32250000000001</v>
      </c>
      <c r="H17" s="125">
        <v>320.14739000000003</v>
      </c>
      <c r="I17" s="32">
        <v>1.3634722953527614E-4</v>
      </c>
      <c r="J17" s="32">
        <v>0.29014610000337437</v>
      </c>
      <c r="K17" s="32">
        <v>3.1299984825097901E-4</v>
      </c>
      <c r="L17" s="18"/>
      <c r="M17" s="18"/>
      <c r="N17" s="18"/>
    </row>
    <row r="18" spans="2:14" s="157" customFormat="1" x14ac:dyDescent="0.2">
      <c r="B18" s="133" t="s">
        <v>2365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2366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234.11934020000001</v>
      </c>
      <c r="I19" s="164" t="s">
        <v>178</v>
      </c>
      <c r="J19" s="164">
        <v>0.21217981347401652</v>
      </c>
      <c r="K19" s="164">
        <v>2.2889244218176924E-4</v>
      </c>
    </row>
    <row r="20" spans="2:14" x14ac:dyDescent="0.2">
      <c r="B20" s="23" t="s">
        <v>2367</v>
      </c>
      <c r="C20" s="32" t="s">
        <v>2368</v>
      </c>
      <c r="D20" s="94" t="s">
        <v>136</v>
      </c>
      <c r="E20" s="94" t="s">
        <v>2369</v>
      </c>
      <c r="F20" s="105">
        <v>61871</v>
      </c>
      <c r="G20" s="94">
        <v>103.67100000000001</v>
      </c>
      <c r="H20" s="125">
        <v>234.11933999999999</v>
      </c>
      <c r="I20" s="32">
        <v>0</v>
      </c>
      <c r="J20" s="32">
        <v>0.21217981329275867</v>
      </c>
      <c r="K20" s="32">
        <v>2.2889244198623439E-4</v>
      </c>
      <c r="L20" s="18"/>
      <c r="M20" s="18"/>
      <c r="N20" s="18"/>
    </row>
    <row r="21" spans="2:14" s="157" customFormat="1" x14ac:dyDescent="0.2">
      <c r="B21" s="133" t="s">
        <v>2370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33" t="s">
        <v>2355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2356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2365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33" t="s">
        <v>2366</v>
      </c>
      <c r="C25" s="164" t="s">
        <v>178</v>
      </c>
      <c r="D25" s="165" t="s">
        <v>178</v>
      </c>
      <c r="E25" s="165" t="s">
        <v>178</v>
      </c>
      <c r="F25" s="175" t="s">
        <v>178</v>
      </c>
      <c r="G25" s="165" t="s">
        <v>178</v>
      </c>
      <c r="H25" s="166">
        <v>0</v>
      </c>
      <c r="I25" s="164" t="s">
        <v>178</v>
      </c>
      <c r="J25" s="164">
        <v>0</v>
      </c>
      <c r="K25" s="164">
        <v>0</v>
      </c>
    </row>
    <row r="26" spans="2:14" s="157" customFormat="1" x14ac:dyDescent="0.2">
      <c r="B26" s="115" t="s">
        <v>169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5" t="s">
        <v>170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171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172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  <row r="30" spans="2:14" s="157" customFormat="1" x14ac:dyDescent="0.2">
      <c r="B30" s="115" t="s">
        <v>173</v>
      </c>
      <c r="C30" s="167"/>
      <c r="D30" s="168"/>
      <c r="E30" s="168"/>
      <c r="F30" s="168"/>
      <c r="G30" s="169"/>
      <c r="H30" s="170"/>
      <c r="I30" s="171"/>
      <c r="J30" s="171"/>
      <c r="K30" s="171"/>
      <c r="L30" s="188"/>
      <c r="M30" s="172"/>
      <c r="N30" s="172"/>
    </row>
  </sheetData>
  <mergeCells count="2">
    <mergeCell ref="B7:K7"/>
    <mergeCell ref="B6:K6"/>
  </mergeCells>
  <phoneticPr fontId="3" type="noConversion"/>
  <conditionalFormatting sqref="J12:K25 C12:E25">
    <cfRule type="expression" dxfId="58" priority="320" stopIfTrue="1">
      <formula>OR(LEFT(#REF!,3)="TIR",LEFT(#REF!,2)="IR")</formula>
    </cfRule>
  </conditionalFormatting>
  <conditionalFormatting sqref="B12:B25 H12:H25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2371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2372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2373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2374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2375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2044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2376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2036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2045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2044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2046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58592.78470662138</v>
      </c>
      <c r="K11" s="114">
        <v>1</v>
      </c>
      <c r="L11" s="91">
        <v>5.7284654801573659E-2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52002.054429871212</v>
      </c>
      <c r="K12" s="160">
        <v>0.88751635018286867</v>
      </c>
      <c r="L12" s="160">
        <v>5.0841067750978193E-2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29927.538076407476</v>
      </c>
      <c r="K13" s="160">
        <v>0.51077173113134977</v>
      </c>
      <c r="L13" s="160">
        <v>2.9259382300261563E-2</v>
      </c>
    </row>
    <row r="14" spans="1:12" x14ac:dyDescent="0.2">
      <c r="B14" s="71" t="s">
        <v>2599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456.84227553495026</v>
      </c>
      <c r="K14" s="41">
        <v>7.7969032846347038E-3</v>
      </c>
      <c r="L14" s="41">
        <v>4.4664291318155481E-4</v>
      </c>
    </row>
    <row r="15" spans="1:12" x14ac:dyDescent="0.2">
      <c r="B15" s="71" t="s">
        <v>2600</v>
      </c>
      <c r="C15" s="32" t="s">
        <v>211</v>
      </c>
      <c r="D15" s="32" t="s">
        <v>194</v>
      </c>
      <c r="E15" s="101" t="s">
        <v>195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2.1894461301618221E-3</v>
      </c>
      <c r="K15" s="41">
        <v>3.7367162887453609E-8</v>
      </c>
      <c r="L15" s="41">
        <v>2.1405650269219548E-9</v>
      </c>
    </row>
    <row r="16" spans="1:12" x14ac:dyDescent="0.2">
      <c r="B16" s="71" t="s">
        <v>2594</v>
      </c>
      <c r="C16" s="32" t="s">
        <v>185</v>
      </c>
      <c r="D16" s="32" t="s">
        <v>186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1087.8036599999998</v>
      </c>
      <c r="K16" s="41">
        <v>1.8565488318172917E-2</v>
      </c>
      <c r="L16" s="41">
        <v>1.0635175895291837E-3</v>
      </c>
    </row>
    <row r="17" spans="2:12" x14ac:dyDescent="0.2">
      <c r="B17" s="71" t="s">
        <v>2594</v>
      </c>
      <c r="C17" s="32" t="s">
        <v>191</v>
      </c>
      <c r="D17" s="32" t="s">
        <v>186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1331.13235043649</v>
      </c>
      <c r="K17" s="41">
        <v>2.2718366384215618E-2</v>
      </c>
      <c r="L17" s="41">
        <v>1.3014137759754668E-3</v>
      </c>
    </row>
    <row r="18" spans="2:12" x14ac:dyDescent="0.2">
      <c r="B18" s="71" t="s">
        <v>2594</v>
      </c>
      <c r="C18" s="32" t="s">
        <v>197</v>
      </c>
      <c r="D18" s="32" t="s">
        <v>186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4762.332923857055</v>
      </c>
      <c r="K18" s="41">
        <v>8.1278487576626118E-2</v>
      </c>
      <c r="L18" s="41">
        <v>4.656010103621021E-3</v>
      </c>
    </row>
    <row r="19" spans="2:12" x14ac:dyDescent="0.2">
      <c r="B19" s="71" t="s">
        <v>2612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19538.05371</v>
      </c>
      <c r="K19" s="41">
        <v>0.33345494343422238</v>
      </c>
      <c r="L19" s="41">
        <v>1.9101851326507699E-2</v>
      </c>
    </row>
    <row r="20" spans="2:12" x14ac:dyDescent="0.2">
      <c r="B20" s="71" t="s">
        <v>2601</v>
      </c>
      <c r="C20" s="32" t="s">
        <v>189</v>
      </c>
      <c r="D20" s="32" t="s">
        <v>190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828.43164000000002</v>
      </c>
      <c r="K20" s="41">
        <v>1.4138799583396174E-2</v>
      </c>
      <c r="L20" s="41">
        <v>8.0993625344348325E-4</v>
      </c>
    </row>
    <row r="21" spans="2:12" x14ac:dyDescent="0.2">
      <c r="B21" s="71" t="s">
        <v>2601</v>
      </c>
      <c r="C21" s="32" t="s">
        <v>196</v>
      </c>
      <c r="D21" s="32" t="s">
        <v>190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1549.8829959694899</v>
      </c>
      <c r="K21" s="41">
        <v>2.6451772240044136E-2</v>
      </c>
      <c r="L21" s="41">
        <v>1.515280641660777E-3</v>
      </c>
    </row>
    <row r="22" spans="2:12" x14ac:dyDescent="0.2">
      <c r="B22" s="71" t="s">
        <v>2601</v>
      </c>
      <c r="C22" s="32" t="s">
        <v>198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0.45690894624286799</v>
      </c>
      <c r="K22" s="41">
        <v>7.7980411501287508E-6</v>
      </c>
      <c r="L22" s="41">
        <v>4.4670809541359182E-7</v>
      </c>
    </row>
    <row r="23" spans="2:12" x14ac:dyDescent="0.2">
      <c r="B23" s="71" t="s">
        <v>2601</v>
      </c>
      <c r="C23" s="32" t="s">
        <v>199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5.7344099295293267</v>
      </c>
      <c r="K23" s="41">
        <v>9.7868875122456833E-5</v>
      </c>
      <c r="L23" s="41">
        <v>5.6063847272082596E-6</v>
      </c>
    </row>
    <row r="24" spans="2:12" x14ac:dyDescent="0.2">
      <c r="B24" s="71" t="s">
        <v>2601</v>
      </c>
      <c r="C24" s="32" t="s">
        <v>200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3.3328425557970227E-2</v>
      </c>
      <c r="K24" s="41">
        <v>5.6881450036635471E-7</v>
      </c>
      <c r="L24" s="41">
        <v>3.2584342299616219E-8</v>
      </c>
    </row>
    <row r="25" spans="2:12" x14ac:dyDescent="0.2">
      <c r="B25" s="71" t="s">
        <v>2601</v>
      </c>
      <c r="C25" s="32" t="s">
        <v>201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148.49884393765757</v>
      </c>
      <c r="K25" s="41">
        <v>2.5344220228002957E-3</v>
      </c>
      <c r="L25" s="41">
        <v>1.4518349069762097E-4</v>
      </c>
    </row>
    <row r="26" spans="2:12" x14ac:dyDescent="0.2">
      <c r="B26" s="71" t="s">
        <v>2601</v>
      </c>
      <c r="C26" s="32" t="s">
        <v>202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9.6783534321016909</v>
      </c>
      <c r="K26" s="41">
        <v>1.6517995313863231E-4</v>
      </c>
      <c r="L26" s="41">
        <v>9.4622765956866641E-6</v>
      </c>
    </row>
    <row r="27" spans="2:12" x14ac:dyDescent="0.2">
      <c r="B27" s="71" t="s">
        <v>2601</v>
      </c>
      <c r="C27" s="32" t="s">
        <v>203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210.19349545135253</v>
      </c>
      <c r="K27" s="41">
        <v>3.5873614217826937E-3</v>
      </c>
      <c r="L27" s="41">
        <v>2.0550076069530409E-4</v>
      </c>
    </row>
    <row r="28" spans="2:12" x14ac:dyDescent="0.2">
      <c r="B28" s="71" t="s">
        <v>2601</v>
      </c>
      <c r="C28" s="32" t="s">
        <v>204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1.8006191696423264E-2</v>
      </c>
      <c r="K28" s="41">
        <v>3.0731073436058148E-7</v>
      </c>
      <c r="L28" s="41">
        <v>1.7604189334664012E-8</v>
      </c>
    </row>
    <row r="29" spans="2:12" x14ac:dyDescent="0.2">
      <c r="B29" s="71" t="s">
        <v>2601</v>
      </c>
      <c r="C29" s="32" t="s">
        <v>205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1.3769371729249079E-3</v>
      </c>
      <c r="K29" s="41">
        <v>2.3500114900142382E-8</v>
      </c>
      <c r="L29" s="41">
        <v>1.346195969851974E-9</v>
      </c>
    </row>
    <row r="30" spans="2:12" x14ac:dyDescent="0.2">
      <c r="B30" s="71" t="s">
        <v>2613</v>
      </c>
      <c r="C30" s="32" t="s">
        <v>206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-0.4294286121726919</v>
      </c>
      <c r="K30" s="41">
        <v>-7.3290357221093734E-6</v>
      </c>
      <c r="L30" s="41">
        <v>-4.1984128136943762E-7</v>
      </c>
    </row>
    <row r="31" spans="2:12" x14ac:dyDescent="0.2">
      <c r="B31" s="71" t="s">
        <v>2613</v>
      </c>
      <c r="C31" s="32" t="s">
        <v>207</v>
      </c>
      <c r="D31" s="32" t="s">
        <v>190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-1.2276769052107328</v>
      </c>
      <c r="K31" s="41">
        <v>-2.0952697697469177E-5</v>
      </c>
      <c r="L31" s="41">
        <v>-1.2002680547612488E-6</v>
      </c>
    </row>
    <row r="32" spans="2:12" x14ac:dyDescent="0.2">
      <c r="B32" s="71" t="s">
        <v>2613</v>
      </c>
      <c r="C32" s="32" t="s">
        <v>208</v>
      </c>
      <c r="D32" s="32" t="s">
        <v>190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-2.3350112762380265E-3</v>
      </c>
      <c r="K32" s="41">
        <v>-3.9851515641893604E-8</v>
      </c>
      <c r="L32" s="41">
        <v>-2.2828803168653884E-9</v>
      </c>
    </row>
    <row r="33" spans="2:12" x14ac:dyDescent="0.2">
      <c r="B33" s="71" t="s">
        <v>2613</v>
      </c>
      <c r="C33" s="32" t="s">
        <v>209</v>
      </c>
      <c r="D33" s="32" t="s">
        <v>190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-2.5393979960238117E-3</v>
      </c>
      <c r="K33" s="41">
        <v>-4.3339773126311962E-8</v>
      </c>
      <c r="L33" s="41">
        <v>-2.4827039427192995E-9</v>
      </c>
    </row>
    <row r="34" spans="2:12" x14ac:dyDescent="0.2">
      <c r="B34" s="71" t="s">
        <v>2613</v>
      </c>
      <c r="C34" s="32" t="s">
        <v>210</v>
      </c>
      <c r="D34" s="32" t="s">
        <v>190</v>
      </c>
      <c r="E34" s="101" t="s">
        <v>187</v>
      </c>
      <c r="F34" s="94" t="s">
        <v>188</v>
      </c>
      <c r="G34" s="94" t="s">
        <v>184</v>
      </c>
      <c r="H34" s="32">
        <v>0</v>
      </c>
      <c r="I34" s="32">
        <v>0</v>
      </c>
      <c r="J34" s="125">
        <v>0.10358763870827899</v>
      </c>
      <c r="K34" s="41">
        <v>1.7679248260165537E-6</v>
      </c>
      <c r="L34" s="41">
        <v>1.0127496337349044E-7</v>
      </c>
    </row>
    <row r="35" spans="2:12" s="157" customFormat="1" x14ac:dyDescent="0.2">
      <c r="B35" s="163" t="s">
        <v>212</v>
      </c>
      <c r="C35" s="164" t="s">
        <v>178</v>
      </c>
      <c r="D35" s="164" t="s">
        <v>178</v>
      </c>
      <c r="E35" s="161" t="s">
        <v>178</v>
      </c>
      <c r="F35" s="165" t="s">
        <v>178</v>
      </c>
      <c r="G35" s="165" t="s">
        <v>178</v>
      </c>
      <c r="H35" s="164" t="s">
        <v>178</v>
      </c>
      <c r="I35" s="164" t="s">
        <v>178</v>
      </c>
      <c r="J35" s="166">
        <v>4126.7762505192604</v>
      </c>
      <c r="K35" s="160">
        <v>7.0431474987617496E-2</v>
      </c>
      <c r="L35" s="160">
        <v>4.0346427318313375E-3</v>
      </c>
    </row>
    <row r="36" spans="2:12" x14ac:dyDescent="0.2">
      <c r="B36" s="71" t="s">
        <v>2595</v>
      </c>
      <c r="C36" s="32" t="s">
        <v>214</v>
      </c>
      <c r="D36" s="32" t="s">
        <v>186</v>
      </c>
      <c r="E36" s="101" t="s">
        <v>187</v>
      </c>
      <c r="F36" s="94" t="s">
        <v>188</v>
      </c>
      <c r="G36" s="94" t="s">
        <v>136</v>
      </c>
      <c r="H36" s="32">
        <v>0</v>
      </c>
      <c r="I36" s="32">
        <v>0</v>
      </c>
      <c r="J36" s="125">
        <v>332.91467999999998</v>
      </c>
      <c r="K36" s="41">
        <v>5.6818374765242796E-3</v>
      </c>
      <c r="L36" s="41">
        <v>3.2548209848133771E-4</v>
      </c>
    </row>
    <row r="37" spans="2:12" x14ac:dyDescent="0.2">
      <c r="B37" s="71" t="s">
        <v>2596</v>
      </c>
      <c r="C37" s="32" t="s">
        <v>219</v>
      </c>
      <c r="D37" s="32" t="s">
        <v>186</v>
      </c>
      <c r="E37" s="101" t="s">
        <v>187</v>
      </c>
      <c r="F37" s="94" t="s">
        <v>188</v>
      </c>
      <c r="G37" s="94" t="s">
        <v>137</v>
      </c>
      <c r="H37" s="32">
        <v>0</v>
      </c>
      <c r="I37" s="32">
        <v>0</v>
      </c>
      <c r="J37" s="125">
        <v>1.6609400000000001</v>
      </c>
      <c r="K37" s="41">
        <v>2.8347176334363616E-5</v>
      </c>
      <c r="L37" s="41">
        <v>1.623858210913358E-6</v>
      </c>
    </row>
    <row r="38" spans="2:12" x14ac:dyDescent="0.2">
      <c r="B38" s="71" t="s">
        <v>2597</v>
      </c>
      <c r="C38" s="32" t="s">
        <v>224</v>
      </c>
      <c r="D38" s="32" t="s">
        <v>186</v>
      </c>
      <c r="E38" s="101" t="s">
        <v>187</v>
      </c>
      <c r="F38" s="94" t="s">
        <v>188</v>
      </c>
      <c r="G38" s="94" t="s">
        <v>2</v>
      </c>
      <c r="H38" s="32">
        <v>0</v>
      </c>
      <c r="I38" s="32">
        <v>0</v>
      </c>
      <c r="J38" s="125">
        <v>159.755</v>
      </c>
      <c r="K38" s="41">
        <v>2.7265302511206061E-3</v>
      </c>
      <c r="L38" s="41">
        <v>1.5618834424149187E-4</v>
      </c>
    </row>
    <row r="39" spans="2:12" x14ac:dyDescent="0.2">
      <c r="B39" s="71" t="s">
        <v>2595</v>
      </c>
      <c r="C39" s="32" t="s">
        <v>231</v>
      </c>
      <c r="D39" s="32" t="s">
        <v>186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920.69025772584575</v>
      </c>
      <c r="K39" s="41">
        <v>1.5713372599302344E-2</v>
      </c>
      <c r="L39" s="41">
        <v>9.0013512511954096E-4</v>
      </c>
    </row>
    <row r="40" spans="2:12" x14ac:dyDescent="0.2">
      <c r="B40" s="71" t="s">
        <v>2595</v>
      </c>
      <c r="C40" s="32" t="s">
        <v>235</v>
      </c>
      <c r="D40" s="32" t="s">
        <v>186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3.2427264814246475</v>
      </c>
      <c r="K40" s="41">
        <v>5.5343443696373718E-5</v>
      </c>
      <c r="L40" s="41">
        <v>3.1703300676770964E-6</v>
      </c>
    </row>
    <row r="41" spans="2:12" x14ac:dyDescent="0.2">
      <c r="B41" s="71" t="s">
        <v>2602</v>
      </c>
      <c r="C41" s="32" t="s">
        <v>239</v>
      </c>
      <c r="D41" s="32" t="s">
        <v>186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12.256958476252063</v>
      </c>
      <c r="K41" s="41">
        <v>2.0918887091002085E-4</v>
      </c>
      <c r="L41" s="41">
        <v>1.1983312258411497E-5</v>
      </c>
    </row>
    <row r="42" spans="2:12" x14ac:dyDescent="0.2">
      <c r="B42" s="71" t="s">
        <v>2614</v>
      </c>
      <c r="C42" s="32" t="s">
        <v>213</v>
      </c>
      <c r="D42" s="32" t="s">
        <v>181</v>
      </c>
      <c r="E42" s="101" t="s">
        <v>182</v>
      </c>
      <c r="F42" s="94" t="s">
        <v>183</v>
      </c>
      <c r="G42" s="94" t="s">
        <v>136</v>
      </c>
      <c r="H42" s="32">
        <v>0</v>
      </c>
      <c r="I42" s="32">
        <v>0</v>
      </c>
      <c r="J42" s="125">
        <v>950.13222999999994</v>
      </c>
      <c r="K42" s="41">
        <v>1.6215857204216966E-2</v>
      </c>
      <c r="L42" s="41">
        <v>9.2891978225518018E-4</v>
      </c>
    </row>
    <row r="43" spans="2:12" x14ac:dyDescent="0.2">
      <c r="B43" s="71" t="s">
        <v>2615</v>
      </c>
      <c r="C43" s="32" t="s">
        <v>216</v>
      </c>
      <c r="D43" s="32" t="s">
        <v>181</v>
      </c>
      <c r="E43" s="101" t="s">
        <v>182</v>
      </c>
      <c r="F43" s="94" t="s">
        <v>183</v>
      </c>
      <c r="G43" s="94" t="s">
        <v>137</v>
      </c>
      <c r="H43" s="32">
        <v>0</v>
      </c>
      <c r="I43" s="32">
        <v>0</v>
      </c>
      <c r="J43" s="125">
        <v>85.273099999999999</v>
      </c>
      <c r="K43" s="41">
        <v>1.4553515492900541E-3</v>
      </c>
      <c r="L43" s="41">
        <v>8.3369311116016149E-5</v>
      </c>
    </row>
    <row r="44" spans="2:12" x14ac:dyDescent="0.2">
      <c r="B44" s="71" t="s">
        <v>2616</v>
      </c>
      <c r="C44" s="32" t="s">
        <v>222</v>
      </c>
      <c r="D44" s="32" t="s">
        <v>181</v>
      </c>
      <c r="E44" s="101" t="s">
        <v>182</v>
      </c>
      <c r="F44" s="94" t="s">
        <v>183</v>
      </c>
      <c r="G44" s="94" t="s">
        <v>2</v>
      </c>
      <c r="H44" s="32">
        <v>0</v>
      </c>
      <c r="I44" s="32">
        <v>0</v>
      </c>
      <c r="J44" s="125">
        <v>16.557029999999997</v>
      </c>
      <c r="K44" s="41">
        <v>2.8257796728560237E-4</v>
      </c>
      <c r="L44" s="41">
        <v>1.6187381310486105E-5</v>
      </c>
    </row>
    <row r="45" spans="2:12" x14ac:dyDescent="0.2">
      <c r="B45" s="71" t="s">
        <v>2617</v>
      </c>
      <c r="C45" s="32" t="s">
        <v>226</v>
      </c>
      <c r="D45" s="32" t="s">
        <v>181</v>
      </c>
      <c r="E45" s="101" t="s">
        <v>182</v>
      </c>
      <c r="F45" s="94" t="s">
        <v>183</v>
      </c>
      <c r="G45" s="94" t="s">
        <v>227</v>
      </c>
      <c r="H45" s="32">
        <v>0</v>
      </c>
      <c r="I45" s="32">
        <v>0</v>
      </c>
      <c r="J45" s="125">
        <v>5.1514700000000007</v>
      </c>
      <c r="K45" s="41">
        <v>8.7919869755189321E-5</v>
      </c>
      <c r="L45" s="41">
        <v>5.0364593891253371E-6</v>
      </c>
    </row>
    <row r="46" spans="2:12" x14ac:dyDescent="0.2">
      <c r="B46" s="71" t="s">
        <v>2606</v>
      </c>
      <c r="C46" s="32" t="s">
        <v>215</v>
      </c>
      <c r="D46" s="32" t="s">
        <v>190</v>
      </c>
      <c r="E46" s="101" t="s">
        <v>187</v>
      </c>
      <c r="F46" s="94" t="s">
        <v>188</v>
      </c>
      <c r="G46" s="94" t="s">
        <v>136</v>
      </c>
      <c r="H46" s="32">
        <v>0</v>
      </c>
      <c r="I46" s="32">
        <v>0</v>
      </c>
      <c r="J46" s="125">
        <v>700.60643999999991</v>
      </c>
      <c r="K46" s="41">
        <v>1.1957213563205619E-2</v>
      </c>
      <c r="L46" s="41">
        <v>6.8496485135692846E-4</v>
      </c>
    </row>
    <row r="47" spans="2:12" x14ac:dyDescent="0.2">
      <c r="B47" s="71" t="s">
        <v>2603</v>
      </c>
      <c r="C47" s="32" t="s">
        <v>217</v>
      </c>
      <c r="D47" s="32" t="s">
        <v>190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21.468509999999998</v>
      </c>
      <c r="K47" s="41">
        <v>3.6640194023026033E-4</v>
      </c>
      <c r="L47" s="41">
        <v>2.0989208664717288E-5</v>
      </c>
    </row>
    <row r="48" spans="2:12" x14ac:dyDescent="0.2">
      <c r="B48" s="71" t="s">
        <v>2603</v>
      </c>
      <c r="C48" s="32" t="s">
        <v>218</v>
      </c>
      <c r="D48" s="32" t="s">
        <v>190</v>
      </c>
      <c r="E48" s="101" t="s">
        <v>187</v>
      </c>
      <c r="F48" s="94" t="s">
        <v>188</v>
      </c>
      <c r="G48" s="94" t="s">
        <v>137</v>
      </c>
      <c r="H48" s="32">
        <v>0</v>
      </c>
      <c r="I48" s="32">
        <v>0</v>
      </c>
      <c r="J48" s="125">
        <v>700.05172292234522</v>
      </c>
      <c r="K48" s="41">
        <v>1.1947746235779006E-2</v>
      </c>
      <c r="L48" s="41">
        <v>6.8442251877340137E-4</v>
      </c>
    </row>
    <row r="49" spans="2:12" x14ac:dyDescent="0.2">
      <c r="B49" s="71" t="s">
        <v>2603</v>
      </c>
      <c r="C49" s="32" t="s">
        <v>220</v>
      </c>
      <c r="D49" s="32" t="s">
        <v>190</v>
      </c>
      <c r="E49" s="101" t="s">
        <v>187</v>
      </c>
      <c r="F49" s="94" t="s">
        <v>188</v>
      </c>
      <c r="G49" s="94" t="s">
        <v>137</v>
      </c>
      <c r="H49" s="32">
        <v>0</v>
      </c>
      <c r="I49" s="32">
        <v>0</v>
      </c>
      <c r="J49" s="125">
        <v>-4.0132409113028134</v>
      </c>
      <c r="K49" s="41">
        <v>-6.8493773275966015E-5</v>
      </c>
      <c r="L49" s="41">
        <v>-3.9236421581709641E-6</v>
      </c>
    </row>
    <row r="50" spans="2:12" x14ac:dyDescent="0.2">
      <c r="B50" s="71" t="s">
        <v>2618</v>
      </c>
      <c r="C50" s="32" t="s">
        <v>221</v>
      </c>
      <c r="D50" s="32" t="s">
        <v>190</v>
      </c>
      <c r="E50" s="101" t="s">
        <v>187</v>
      </c>
      <c r="F50" s="94" t="s">
        <v>188</v>
      </c>
      <c r="G50" s="94" t="s">
        <v>137</v>
      </c>
      <c r="H50" s="32">
        <v>0</v>
      </c>
      <c r="I50" s="32">
        <v>0</v>
      </c>
      <c r="J50" s="125">
        <v>2.3357607674067888</v>
      </c>
      <c r="K50" s="41">
        <v>3.9864307168572455E-5</v>
      </c>
      <c r="L50" s="41">
        <v>2.283613075055571E-6</v>
      </c>
    </row>
    <row r="51" spans="2:12" x14ac:dyDescent="0.2">
      <c r="B51" s="71" t="s">
        <v>2604</v>
      </c>
      <c r="C51" s="32" t="s">
        <v>223</v>
      </c>
      <c r="D51" s="32" t="s">
        <v>190</v>
      </c>
      <c r="E51" s="101" t="s">
        <v>187</v>
      </c>
      <c r="F51" s="94" t="s">
        <v>188</v>
      </c>
      <c r="G51" s="94" t="s">
        <v>2</v>
      </c>
      <c r="H51" s="32">
        <v>0</v>
      </c>
      <c r="I51" s="32">
        <v>0</v>
      </c>
      <c r="J51" s="125">
        <v>10.466489588567912</v>
      </c>
      <c r="K51" s="41">
        <v>1.7863103180663692E-4</v>
      </c>
      <c r="L51" s="41">
        <v>1.0232816993892119E-5</v>
      </c>
    </row>
    <row r="52" spans="2:12" x14ac:dyDescent="0.2">
      <c r="B52" s="71" t="s">
        <v>2604</v>
      </c>
      <c r="C52" s="32" t="s">
        <v>225</v>
      </c>
      <c r="D52" s="32" t="s">
        <v>190</v>
      </c>
      <c r="E52" s="101" t="s">
        <v>187</v>
      </c>
      <c r="F52" s="94" t="s">
        <v>188</v>
      </c>
      <c r="G52" s="94" t="s">
        <v>2</v>
      </c>
      <c r="H52" s="32">
        <v>0</v>
      </c>
      <c r="I52" s="32">
        <v>0</v>
      </c>
      <c r="J52" s="125">
        <v>4.7522793245560111</v>
      </c>
      <c r="K52" s="41">
        <v>8.1106903321817581E-5</v>
      </c>
      <c r="L52" s="41">
        <v>4.6461809588149273E-6</v>
      </c>
    </row>
    <row r="53" spans="2:12" x14ac:dyDescent="0.2">
      <c r="B53" s="71" t="s">
        <v>2605</v>
      </c>
      <c r="C53" s="32" t="s">
        <v>228</v>
      </c>
      <c r="D53" s="32" t="s">
        <v>190</v>
      </c>
      <c r="E53" s="101" t="s">
        <v>187</v>
      </c>
      <c r="F53" s="94" t="s">
        <v>188</v>
      </c>
      <c r="G53" s="94" t="s">
        <v>143</v>
      </c>
      <c r="H53" s="32">
        <v>0</v>
      </c>
      <c r="I53" s="32">
        <v>0</v>
      </c>
      <c r="J53" s="125">
        <v>3.0893205014863403</v>
      </c>
      <c r="K53" s="41">
        <v>5.2725271839439069E-5</v>
      </c>
      <c r="L53" s="41">
        <v>3.0203489966413996E-6</v>
      </c>
    </row>
    <row r="54" spans="2:12" x14ac:dyDescent="0.2">
      <c r="B54" s="71" t="s">
        <v>2606</v>
      </c>
      <c r="C54" s="32" t="s">
        <v>229</v>
      </c>
      <c r="D54" s="32" t="s">
        <v>190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34.353149115076121</v>
      </c>
      <c r="K54" s="41">
        <v>5.8630340385911004E-4</v>
      </c>
      <c r="L54" s="41">
        <v>3.358618809905675E-5</v>
      </c>
    </row>
    <row r="55" spans="2:12" x14ac:dyDescent="0.2">
      <c r="B55" s="71" t="s">
        <v>2606</v>
      </c>
      <c r="C55" s="32" t="s">
        <v>230</v>
      </c>
      <c r="D55" s="32" t="s">
        <v>190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174.87937738635642</v>
      </c>
      <c r="K55" s="41">
        <v>2.9846572109858069E-3</v>
      </c>
      <c r="L55" s="41">
        <v>1.7097505803234956E-4</v>
      </c>
    </row>
    <row r="56" spans="2:12" x14ac:dyDescent="0.2">
      <c r="B56" s="71" t="s">
        <v>2606</v>
      </c>
      <c r="C56" s="32" t="s">
        <v>232</v>
      </c>
      <c r="D56" s="32" t="s">
        <v>190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0.90471731772754282</v>
      </c>
      <c r="K56" s="41">
        <v>1.5440763265605702E-5</v>
      </c>
      <c r="L56" s="41">
        <v>8.8451879354304166E-7</v>
      </c>
    </row>
    <row r="57" spans="2:12" x14ac:dyDescent="0.2">
      <c r="B57" s="71" t="s">
        <v>2606</v>
      </c>
      <c r="C57" s="32" t="s">
        <v>233</v>
      </c>
      <c r="D57" s="32" t="s">
        <v>190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3.5960574756381099E-2</v>
      </c>
      <c r="K57" s="41">
        <v>6.1373725342528929E-7</v>
      </c>
      <c r="L57" s="41">
        <v>3.5157726701333627E-8</v>
      </c>
    </row>
    <row r="58" spans="2:12" x14ac:dyDescent="0.2">
      <c r="B58" s="71" t="s">
        <v>2606</v>
      </c>
      <c r="C58" s="32" t="s">
        <v>234</v>
      </c>
      <c r="D58" s="32" t="s">
        <v>190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3.8356179727835498E-3</v>
      </c>
      <c r="K58" s="41">
        <v>6.5462291850247203E-8</v>
      </c>
      <c r="L58" s="41">
        <v>3.7499847911612796E-9</v>
      </c>
    </row>
    <row r="59" spans="2:12" x14ac:dyDescent="0.2">
      <c r="B59" s="71" t="s">
        <v>2607</v>
      </c>
      <c r="C59" s="32" t="s">
        <v>236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-10.072258003599256</v>
      </c>
      <c r="K59" s="41">
        <v>-1.7190270191170864E-4</v>
      </c>
      <c r="L59" s="41">
        <v>-9.8473869384700455E-6</v>
      </c>
    </row>
    <row r="60" spans="2:12" x14ac:dyDescent="0.2">
      <c r="B60" s="71" t="s">
        <v>2619</v>
      </c>
      <c r="C60" s="32" t="s">
        <v>237</v>
      </c>
      <c r="D60" s="32" t="s">
        <v>190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0.26412907247918394</v>
      </c>
      <c r="K60" s="41">
        <v>4.5078771012795983E-6</v>
      </c>
      <c r="L60" s="41">
        <v>2.5823218363472026E-7</v>
      </c>
    </row>
    <row r="61" spans="2:12" x14ac:dyDescent="0.2">
      <c r="B61" s="71" t="s">
        <v>2619</v>
      </c>
      <c r="C61" s="32" t="s">
        <v>238</v>
      </c>
      <c r="D61" s="32" t="s">
        <v>190</v>
      </c>
      <c r="E61" s="101" t="s">
        <v>187</v>
      </c>
      <c r="F61" s="94" t="s">
        <v>188</v>
      </c>
      <c r="G61" s="94" t="s">
        <v>136</v>
      </c>
      <c r="H61" s="32">
        <v>0</v>
      </c>
      <c r="I61" s="32">
        <v>0</v>
      </c>
      <c r="J61" s="125">
        <v>1.5664361910166954E-2</v>
      </c>
      <c r="K61" s="41">
        <v>2.6734284756390452E-7</v>
      </c>
      <c r="L61" s="41">
        <v>1.5314642736367997E-8</v>
      </c>
    </row>
    <row r="62" spans="2:12" s="157" customFormat="1" x14ac:dyDescent="0.2">
      <c r="B62" s="163" t="s">
        <v>240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241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0</v>
      </c>
      <c r="K63" s="160">
        <v>0</v>
      </c>
      <c r="L63" s="160">
        <v>0</v>
      </c>
    </row>
    <row r="64" spans="2:12" s="157" customFormat="1" x14ac:dyDescent="0.2">
      <c r="B64" s="163" t="s">
        <v>242</v>
      </c>
      <c r="C64" s="164" t="s">
        <v>178</v>
      </c>
      <c r="D64" s="164" t="s">
        <v>178</v>
      </c>
      <c r="E64" s="161" t="s">
        <v>178</v>
      </c>
      <c r="F64" s="165" t="s">
        <v>178</v>
      </c>
      <c r="G64" s="165" t="s">
        <v>178</v>
      </c>
      <c r="H64" s="164" t="s">
        <v>178</v>
      </c>
      <c r="I64" s="164" t="s">
        <v>178</v>
      </c>
      <c r="J64" s="166">
        <v>0</v>
      </c>
      <c r="K64" s="160">
        <v>0</v>
      </c>
      <c r="L64" s="160">
        <v>0</v>
      </c>
    </row>
    <row r="65" spans="2:12" s="157" customFormat="1" x14ac:dyDescent="0.2">
      <c r="B65" s="163" t="s">
        <v>243</v>
      </c>
      <c r="C65" s="164" t="s">
        <v>178</v>
      </c>
      <c r="D65" s="164" t="s">
        <v>178</v>
      </c>
      <c r="E65" s="161" t="s">
        <v>178</v>
      </c>
      <c r="F65" s="165" t="s">
        <v>178</v>
      </c>
      <c r="G65" s="165" t="s">
        <v>178</v>
      </c>
      <c r="H65" s="164" t="s">
        <v>178</v>
      </c>
      <c r="I65" s="164" t="s">
        <v>178</v>
      </c>
      <c r="J65" s="166">
        <v>16000.0000002</v>
      </c>
      <c r="K65" s="160">
        <v>0.27307116533739167</v>
      </c>
      <c r="L65" s="160">
        <v>1.5642787442615928E-2</v>
      </c>
    </row>
    <row r="66" spans="2:12" x14ac:dyDescent="0.2">
      <c r="B66" s="71" t="s">
        <v>2593</v>
      </c>
      <c r="C66" s="32" t="s">
        <v>244</v>
      </c>
      <c r="D66" s="32" t="s">
        <v>181</v>
      </c>
      <c r="E66" s="101" t="s">
        <v>182</v>
      </c>
      <c r="F66" s="94" t="s">
        <v>183</v>
      </c>
      <c r="G66" s="94" t="s">
        <v>184</v>
      </c>
      <c r="H66" s="32">
        <v>8.0000000000000004E-4</v>
      </c>
      <c r="I66" s="32">
        <v>8.0000000000000004E-4</v>
      </c>
      <c r="J66" s="125">
        <v>16000</v>
      </c>
      <c r="K66" s="41">
        <v>0.27307116533397829</v>
      </c>
      <c r="L66" s="41">
        <v>1.5642787442420394E-2</v>
      </c>
    </row>
    <row r="67" spans="2:12" s="157" customFormat="1" x14ac:dyDescent="0.2">
      <c r="B67" s="163" t="s">
        <v>245</v>
      </c>
      <c r="C67" s="164" t="s">
        <v>178</v>
      </c>
      <c r="D67" s="164" t="s">
        <v>178</v>
      </c>
      <c r="E67" s="161" t="s">
        <v>178</v>
      </c>
      <c r="F67" s="165" t="s">
        <v>178</v>
      </c>
      <c r="G67" s="165" t="s">
        <v>178</v>
      </c>
      <c r="H67" s="164" t="s">
        <v>178</v>
      </c>
      <c r="I67" s="164" t="s">
        <v>178</v>
      </c>
      <c r="J67" s="166">
        <v>1947.74010214447</v>
      </c>
      <c r="K67" s="160">
        <v>3.3241978716269521E-2</v>
      </c>
      <c r="L67" s="160">
        <v>1.904255275682758E-3</v>
      </c>
    </row>
    <row r="68" spans="2:12" x14ac:dyDescent="0.2">
      <c r="B68" s="71" t="s">
        <v>2620</v>
      </c>
      <c r="C68" s="32" t="s">
        <v>246</v>
      </c>
      <c r="D68" s="32" t="s">
        <v>190</v>
      </c>
      <c r="E68" s="101" t="s">
        <v>187</v>
      </c>
      <c r="F68" s="94" t="s">
        <v>188</v>
      </c>
      <c r="G68" s="94" t="s">
        <v>136</v>
      </c>
      <c r="H68" s="32">
        <v>0</v>
      </c>
      <c r="I68" s="32">
        <v>0</v>
      </c>
      <c r="J68" s="125">
        <v>13.240101944469998</v>
      </c>
      <c r="K68" s="41">
        <v>2.2596812919481837E-4</v>
      </c>
      <c r="L68" s="41">
        <v>1.2944506277082569E-5</v>
      </c>
    </row>
    <row r="69" spans="2:12" x14ac:dyDescent="0.2">
      <c r="B69" s="71" t="s">
        <v>2621</v>
      </c>
      <c r="C69" s="32" t="s">
        <v>247</v>
      </c>
      <c r="D69" s="32" t="s">
        <v>190</v>
      </c>
      <c r="E69" s="101" t="s">
        <v>187</v>
      </c>
      <c r="F69" s="94" t="s">
        <v>188</v>
      </c>
      <c r="G69" s="94" t="s">
        <v>136</v>
      </c>
      <c r="H69" s="32">
        <v>0</v>
      </c>
      <c r="I69" s="32">
        <v>0</v>
      </c>
      <c r="J69" s="125">
        <v>1934.5</v>
      </c>
      <c r="K69" s="41">
        <v>3.3016010583661312E-2</v>
      </c>
      <c r="L69" s="41">
        <v>1.8913107692101407E-3</v>
      </c>
    </row>
    <row r="70" spans="2:12" s="157" customFormat="1" x14ac:dyDescent="0.2">
      <c r="B70" s="163" t="s">
        <v>248</v>
      </c>
      <c r="C70" s="164" t="s">
        <v>178</v>
      </c>
      <c r="D70" s="164" t="s">
        <v>178</v>
      </c>
      <c r="E70" s="161" t="s">
        <v>178</v>
      </c>
      <c r="F70" s="165" t="s">
        <v>178</v>
      </c>
      <c r="G70" s="165" t="s">
        <v>178</v>
      </c>
      <c r="H70" s="164" t="s">
        <v>178</v>
      </c>
      <c r="I70" s="164" t="s">
        <v>178</v>
      </c>
      <c r="J70" s="166">
        <v>6590.7302767501578</v>
      </c>
      <c r="K70" s="160">
        <v>0.11248364981713116</v>
      </c>
      <c r="L70" s="160">
        <v>6.4435870505954529E-3</v>
      </c>
    </row>
    <row r="71" spans="2:12" s="157" customFormat="1" x14ac:dyDescent="0.2">
      <c r="B71" s="163" t="s">
        <v>212</v>
      </c>
      <c r="C71" s="164" t="s">
        <v>178</v>
      </c>
      <c r="D71" s="164" t="s">
        <v>178</v>
      </c>
      <c r="E71" s="161" t="s">
        <v>178</v>
      </c>
      <c r="F71" s="165" t="s">
        <v>178</v>
      </c>
      <c r="G71" s="165" t="s">
        <v>178</v>
      </c>
      <c r="H71" s="164" t="s">
        <v>178</v>
      </c>
      <c r="I71" s="164" t="s">
        <v>178</v>
      </c>
      <c r="J71" s="166">
        <v>30.28236002973021</v>
      </c>
      <c r="K71" s="160">
        <v>5.1682745889884457E-4</v>
      </c>
      <c r="L71" s="160">
        <v>2.960628257499481E-5</v>
      </c>
    </row>
    <row r="72" spans="2:12" x14ac:dyDescent="0.2">
      <c r="B72" s="71" t="s">
        <v>2622</v>
      </c>
      <c r="C72" s="32" t="s">
        <v>249</v>
      </c>
      <c r="D72" s="32" t="s">
        <v>250</v>
      </c>
      <c r="E72" s="101" t="s">
        <v>251</v>
      </c>
      <c r="F72" s="94" t="s">
        <v>252</v>
      </c>
      <c r="G72" s="94" t="s">
        <v>136</v>
      </c>
      <c r="H72" s="32">
        <v>0</v>
      </c>
      <c r="I72" s="32">
        <v>0</v>
      </c>
      <c r="J72" s="125">
        <v>0.15702000000000002</v>
      </c>
      <c r="K72" s="41">
        <v>2.6798521487963296E-6</v>
      </c>
      <c r="L72" s="41">
        <v>1.5351440526305314E-7</v>
      </c>
    </row>
    <row r="73" spans="2:12" x14ac:dyDescent="0.2">
      <c r="B73" s="71" t="s">
        <v>2623</v>
      </c>
      <c r="C73" s="32" t="s">
        <v>253</v>
      </c>
      <c r="D73" s="32" t="s">
        <v>250</v>
      </c>
      <c r="E73" s="101" t="s">
        <v>251</v>
      </c>
      <c r="F73" s="94" t="s">
        <v>252</v>
      </c>
      <c r="G73" s="94" t="s">
        <v>137</v>
      </c>
      <c r="H73" s="32">
        <v>0</v>
      </c>
      <c r="I73" s="32">
        <v>0</v>
      </c>
      <c r="J73" s="125">
        <v>2.3263499999999997</v>
      </c>
      <c r="K73" s="41">
        <v>3.9703694092168773E-5</v>
      </c>
      <c r="L73" s="41">
        <v>2.2744124104171672E-6</v>
      </c>
    </row>
    <row r="74" spans="2:12" x14ac:dyDescent="0.2">
      <c r="B74" s="71" t="s">
        <v>2608</v>
      </c>
      <c r="C74" s="32" t="s">
        <v>254</v>
      </c>
      <c r="D74" s="32" t="s">
        <v>250</v>
      </c>
      <c r="E74" s="101" t="s">
        <v>251</v>
      </c>
      <c r="F74" s="94" t="s">
        <v>252</v>
      </c>
      <c r="G74" s="94" t="s">
        <v>137</v>
      </c>
      <c r="H74" s="32">
        <v>0</v>
      </c>
      <c r="I74" s="32">
        <v>0</v>
      </c>
      <c r="J74" s="125">
        <v>9.9437543938531352</v>
      </c>
      <c r="K74" s="41">
        <v>1.6970953750777138E-4</v>
      </c>
      <c r="L74" s="41">
        <v>9.7217522726674013E-6</v>
      </c>
    </row>
    <row r="75" spans="2:12" x14ac:dyDescent="0.2">
      <c r="B75" s="71" t="s">
        <v>2608</v>
      </c>
      <c r="C75" s="32" t="s">
        <v>255</v>
      </c>
      <c r="D75" s="32" t="s">
        <v>250</v>
      </c>
      <c r="E75" s="101" t="s">
        <v>251</v>
      </c>
      <c r="F75" s="94" t="s">
        <v>252</v>
      </c>
      <c r="G75" s="94" t="s">
        <v>137</v>
      </c>
      <c r="H75" s="32">
        <v>0</v>
      </c>
      <c r="I75" s="32">
        <v>0</v>
      </c>
      <c r="J75" s="125">
        <v>-8.2996535918500258E-2</v>
      </c>
      <c r="K75" s="41">
        <v>-1.4164975488717656E-6</v>
      </c>
      <c r="L75" s="41">
        <v>-8.1143573114394302E-8</v>
      </c>
    </row>
    <row r="76" spans="2:12" x14ac:dyDescent="0.2">
      <c r="B76" s="71" t="s">
        <v>2609</v>
      </c>
      <c r="C76" s="32" t="s">
        <v>256</v>
      </c>
      <c r="D76" s="32" t="s">
        <v>250</v>
      </c>
      <c r="E76" s="101" t="s">
        <v>251</v>
      </c>
      <c r="F76" s="94" t="s">
        <v>252</v>
      </c>
      <c r="G76" s="94" t="s">
        <v>137</v>
      </c>
      <c r="H76" s="32">
        <v>0</v>
      </c>
      <c r="I76" s="32">
        <v>0</v>
      </c>
      <c r="J76" s="125">
        <v>4.7720698082777381E-2</v>
      </c>
      <c r="K76" s="41">
        <v>8.1444666475093511E-7</v>
      </c>
      <c r="L76" s="41">
        <v>4.6655296044550305E-8</v>
      </c>
    </row>
    <row r="77" spans="2:12" x14ac:dyDescent="0.2">
      <c r="B77" s="71" t="s">
        <v>2609</v>
      </c>
      <c r="C77" s="32" t="s">
        <v>257</v>
      </c>
      <c r="D77" s="32" t="s">
        <v>250</v>
      </c>
      <c r="E77" s="101" t="s">
        <v>251</v>
      </c>
      <c r="F77" s="94" t="s">
        <v>252</v>
      </c>
      <c r="G77" s="94" t="s">
        <v>137</v>
      </c>
      <c r="H77" s="32">
        <v>0</v>
      </c>
      <c r="I77" s="32">
        <v>0</v>
      </c>
      <c r="J77" s="125">
        <v>0.68367901347017412</v>
      </c>
      <c r="K77" s="41">
        <v>1.1668314057667817E-5</v>
      </c>
      <c r="L77" s="41">
        <v>6.6841534290985017E-7</v>
      </c>
    </row>
    <row r="78" spans="2:12" x14ac:dyDescent="0.2">
      <c r="B78" s="71" t="s">
        <v>2624</v>
      </c>
      <c r="C78" s="32" t="s">
        <v>258</v>
      </c>
      <c r="D78" s="32" t="s">
        <v>250</v>
      </c>
      <c r="E78" s="101" t="s">
        <v>251</v>
      </c>
      <c r="F78" s="94" t="s">
        <v>252</v>
      </c>
      <c r="G78" s="94" t="s">
        <v>2</v>
      </c>
      <c r="H78" s="32">
        <v>0</v>
      </c>
      <c r="I78" s="32">
        <v>0</v>
      </c>
      <c r="J78" s="125">
        <v>5.0000000000000001E-3</v>
      </c>
      <c r="K78" s="41">
        <v>8.5334739166868213E-8</v>
      </c>
      <c r="L78" s="41">
        <v>4.8883710757563724E-9</v>
      </c>
    </row>
    <row r="79" spans="2:12" x14ac:dyDescent="0.2">
      <c r="B79" s="71" t="s">
        <v>2610</v>
      </c>
      <c r="C79" s="32" t="s">
        <v>259</v>
      </c>
      <c r="D79" s="32" t="s">
        <v>250</v>
      </c>
      <c r="E79" s="101" t="s">
        <v>251</v>
      </c>
      <c r="F79" s="94" t="s">
        <v>252</v>
      </c>
      <c r="G79" s="94" t="s">
        <v>2</v>
      </c>
      <c r="H79" s="32">
        <v>0</v>
      </c>
      <c r="I79" s="32">
        <v>0</v>
      </c>
      <c r="J79" s="125">
        <v>17.18207866437</v>
      </c>
      <c r="K79" s="41">
        <v>2.9324564023372506E-4</v>
      </c>
      <c r="L79" s="41">
        <v>1.6798475272855398E-5</v>
      </c>
    </row>
    <row r="80" spans="2:12" x14ac:dyDescent="0.2">
      <c r="B80" s="71" t="s">
        <v>2610</v>
      </c>
      <c r="C80" s="32" t="s">
        <v>260</v>
      </c>
      <c r="D80" s="32" t="s">
        <v>250</v>
      </c>
      <c r="E80" s="101" t="s">
        <v>251</v>
      </c>
      <c r="F80" s="94" t="s">
        <v>252</v>
      </c>
      <c r="G80" s="94" t="s">
        <v>2</v>
      </c>
      <c r="H80" s="32">
        <v>0</v>
      </c>
      <c r="I80" s="32">
        <v>0</v>
      </c>
      <c r="J80" s="125">
        <v>1.0170509857807271E-2</v>
      </c>
      <c r="K80" s="41">
        <v>1.7357956118200908E-7</v>
      </c>
      <c r="L80" s="41">
        <v>9.9434452429200244E-9</v>
      </c>
    </row>
    <row r="81" spans="2:12" x14ac:dyDescent="0.2">
      <c r="B81" s="71" t="s">
        <v>2611</v>
      </c>
      <c r="C81" s="32" t="s">
        <v>261</v>
      </c>
      <c r="D81" s="32" t="s">
        <v>250</v>
      </c>
      <c r="E81" s="101" t="s">
        <v>251</v>
      </c>
      <c r="F81" s="94" t="s">
        <v>252</v>
      </c>
      <c r="G81" s="94" t="s">
        <v>2</v>
      </c>
      <c r="H81" s="32">
        <v>0</v>
      </c>
      <c r="I81" s="32">
        <v>0</v>
      </c>
      <c r="J81" s="125">
        <v>9.5830860148239192E-3</v>
      </c>
      <c r="K81" s="41">
        <v>1.6355402909773234E-7</v>
      </c>
      <c r="L81" s="41">
        <v>9.3691360982701302E-9</v>
      </c>
    </row>
    <row r="82" spans="2:12" s="157" customFormat="1" x14ac:dyDescent="0.2">
      <c r="B82" s="163" t="s">
        <v>245</v>
      </c>
      <c r="C82" s="164" t="s">
        <v>178</v>
      </c>
      <c r="D82" s="164" t="s">
        <v>178</v>
      </c>
      <c r="E82" s="161" t="s">
        <v>178</v>
      </c>
      <c r="F82" s="165" t="s">
        <v>178</v>
      </c>
      <c r="G82" s="165" t="s">
        <v>178</v>
      </c>
      <c r="H82" s="164" t="s">
        <v>178</v>
      </c>
      <c r="I82" s="164" t="s">
        <v>178</v>
      </c>
      <c r="J82" s="166">
        <v>6560.4479167204272</v>
      </c>
      <c r="K82" s="160">
        <v>0.11196682235823233</v>
      </c>
      <c r="L82" s="160">
        <v>6.4139807680204577E-3</v>
      </c>
    </row>
    <row r="83" spans="2:12" x14ac:dyDescent="0.2">
      <c r="B83" s="71" t="s">
        <v>2598</v>
      </c>
      <c r="C83" s="32" t="s">
        <v>262</v>
      </c>
      <c r="D83" s="32" t="s">
        <v>178</v>
      </c>
      <c r="E83" s="101" t="s">
        <v>263</v>
      </c>
      <c r="F83" s="94" t="s">
        <v>264</v>
      </c>
      <c r="G83" s="94" t="s">
        <v>136</v>
      </c>
      <c r="H83" s="32">
        <v>0</v>
      </c>
      <c r="I83" s="32">
        <v>0</v>
      </c>
      <c r="J83" s="125">
        <v>0.11611</v>
      </c>
      <c r="K83" s="41">
        <v>1.9816433129330134E-6</v>
      </c>
      <c r="L83" s="41">
        <v>1.1351775312121449E-7</v>
      </c>
    </row>
    <row r="84" spans="2:12" x14ac:dyDescent="0.2">
      <c r="B84" s="71" t="s">
        <v>2598</v>
      </c>
      <c r="C84" s="32" t="s">
        <v>265</v>
      </c>
      <c r="D84" s="32" t="s">
        <v>178</v>
      </c>
      <c r="E84" s="101" t="s">
        <v>263</v>
      </c>
      <c r="F84" s="94" t="s">
        <v>264</v>
      </c>
      <c r="G84" s="94" t="s">
        <v>136</v>
      </c>
      <c r="H84" s="32">
        <v>0</v>
      </c>
      <c r="I84" s="32">
        <v>0</v>
      </c>
      <c r="J84" s="125">
        <v>91.345789002866951</v>
      </c>
      <c r="K84" s="41">
        <v>1.5589938157102858E-3</v>
      </c>
      <c r="L84" s="41">
        <v>8.930642257075187E-5</v>
      </c>
    </row>
    <row r="85" spans="2:12" x14ac:dyDescent="0.2">
      <c r="B85" s="71" t="s">
        <v>2598</v>
      </c>
      <c r="C85" s="32" t="s">
        <v>266</v>
      </c>
      <c r="D85" s="32" t="s">
        <v>178</v>
      </c>
      <c r="E85" s="101" t="s">
        <v>263</v>
      </c>
      <c r="F85" s="94" t="s">
        <v>264</v>
      </c>
      <c r="G85" s="94" t="s">
        <v>136</v>
      </c>
      <c r="H85" s="32">
        <v>0</v>
      </c>
      <c r="I85" s="32">
        <v>0</v>
      </c>
      <c r="J85" s="125">
        <v>6468.98601751756</v>
      </c>
      <c r="K85" s="41">
        <v>0.1104058468957957</v>
      </c>
      <c r="L85" s="41">
        <v>6.3245608275010494E-3</v>
      </c>
    </row>
    <row r="86" spans="2:12" s="157" customFormat="1" x14ac:dyDescent="0.2">
      <c r="B86" s="115" t="s">
        <v>169</v>
      </c>
      <c r="C86" s="167"/>
      <c r="D86" s="167"/>
      <c r="E86" s="167"/>
      <c r="F86" s="168"/>
      <c r="G86" s="169"/>
      <c r="H86" s="170"/>
      <c r="I86" s="171"/>
      <c r="J86" s="170"/>
      <c r="K86" s="172"/>
    </row>
    <row r="87" spans="2:12" s="157" customFormat="1" x14ac:dyDescent="0.2">
      <c r="B87" s="115" t="s">
        <v>170</v>
      </c>
      <c r="C87" s="167"/>
      <c r="D87" s="167"/>
      <c r="E87" s="167"/>
      <c r="F87" s="168"/>
      <c r="G87" s="169"/>
      <c r="H87" s="170"/>
      <c r="I87" s="171"/>
      <c r="J87" s="170"/>
      <c r="K87" s="172"/>
    </row>
    <row r="88" spans="2:12" s="157" customFormat="1" x14ac:dyDescent="0.2">
      <c r="B88" s="115" t="s">
        <v>171</v>
      </c>
      <c r="C88" s="167"/>
      <c r="D88" s="167"/>
      <c r="E88" s="167"/>
      <c r="F88" s="168"/>
      <c r="G88" s="169"/>
      <c r="H88" s="170"/>
      <c r="I88" s="171"/>
      <c r="J88" s="170"/>
      <c r="K88" s="172"/>
    </row>
    <row r="89" spans="2:12" s="157" customFormat="1" x14ac:dyDescent="0.2">
      <c r="B89" s="115" t="s">
        <v>172</v>
      </c>
      <c r="C89" s="167"/>
      <c r="D89" s="167"/>
      <c r="E89" s="167"/>
      <c r="F89" s="168"/>
      <c r="G89" s="169"/>
      <c r="H89" s="170"/>
      <c r="I89" s="171"/>
      <c r="J89" s="170"/>
      <c r="K89" s="172"/>
    </row>
    <row r="90" spans="2:12" s="157" customFormat="1" x14ac:dyDescent="0.2">
      <c r="B90" s="115" t="s">
        <v>173</v>
      </c>
      <c r="C90" s="167"/>
      <c r="D90" s="167"/>
      <c r="E90" s="167"/>
      <c r="F90" s="168"/>
      <c r="G90" s="169"/>
      <c r="H90" s="170"/>
      <c r="I90" s="171"/>
      <c r="J90" s="170"/>
      <c r="K90" s="172"/>
    </row>
  </sheetData>
  <mergeCells count="1">
    <mergeCell ref="B7:L7"/>
  </mergeCells>
  <phoneticPr fontId="3" type="noConversion"/>
  <conditionalFormatting sqref="H1:H6 H86:H55620 H12:I85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85 C12:G85">
    <cfRule type="expression" dxfId="128" priority="38" stopIfTrue="1">
      <formula>LEFT(#REF!,3)="TIR"</formula>
    </cfRule>
  </conditionalFormatting>
  <conditionalFormatting sqref="B12:B85 J12:K85">
    <cfRule type="expression" dxfId="127" priority="40" stopIfTrue="1">
      <formula>#REF!&gt;0</formula>
    </cfRule>
  </conditionalFormatting>
  <conditionalFormatting sqref="B12:B85 J12:L85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-2402.5382664233925</v>
      </c>
      <c r="J11" s="103">
        <v>1</v>
      </c>
      <c r="K11" s="121">
        <v>-2.3488997139963939E-3</v>
      </c>
    </row>
    <row r="12" spans="1:16" s="157" customFormat="1" x14ac:dyDescent="0.2">
      <c r="B12" s="132" t="s">
        <v>2377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-3558.5915559937275</v>
      </c>
      <c r="J12" s="160">
        <v>1.4811799694209768</v>
      </c>
      <c r="K12" s="160">
        <v>-3.4791432065501204E-3</v>
      </c>
    </row>
    <row r="13" spans="1:16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2044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2378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2375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330.02507609792997</v>
      </c>
      <c r="J16" s="164">
        <v>-0.13736516945856236</v>
      </c>
      <c r="K16" s="164">
        <v>3.2265700725428334E-4</v>
      </c>
    </row>
    <row r="17" spans="2:15" x14ac:dyDescent="0.2">
      <c r="B17" s="23" t="s">
        <v>2379</v>
      </c>
      <c r="C17" s="32" t="s">
        <v>2380</v>
      </c>
      <c r="D17" s="32" t="s">
        <v>375</v>
      </c>
      <c r="E17" s="94" t="s">
        <v>136</v>
      </c>
      <c r="F17" s="94" t="s">
        <v>2381</v>
      </c>
      <c r="G17" s="105">
        <v>558007.85</v>
      </c>
      <c r="H17" s="94">
        <v>0.99790000000000001</v>
      </c>
      <c r="I17" s="125">
        <v>2032.48207</v>
      </c>
      <c r="J17" s="32">
        <v>-0.8459728189993464</v>
      </c>
      <c r="K17" s="32">
        <v>1.9871053125962877E-3</v>
      </c>
      <c r="L17" s="18"/>
      <c r="M17" s="18"/>
      <c r="N17" s="18"/>
      <c r="O17" s="18"/>
    </row>
    <row r="18" spans="2:15" x14ac:dyDescent="0.2">
      <c r="B18" s="23" t="s">
        <v>2382</v>
      </c>
      <c r="C18" s="32" t="s">
        <v>2383</v>
      </c>
      <c r="D18" s="32" t="s">
        <v>375</v>
      </c>
      <c r="E18" s="94" t="s">
        <v>227</v>
      </c>
      <c r="F18" s="94" t="s">
        <v>2381</v>
      </c>
      <c r="G18" s="105">
        <v>-587320</v>
      </c>
      <c r="H18" s="94">
        <v>1.0007999999999999</v>
      </c>
      <c r="I18" s="125">
        <v>-1937.62022</v>
      </c>
      <c r="J18" s="32">
        <v>0.80648880689192681</v>
      </c>
      <c r="K18" s="32">
        <v>-1.89436132784974E-3</v>
      </c>
      <c r="L18" s="18"/>
      <c r="M18" s="18"/>
      <c r="N18" s="18"/>
      <c r="O18" s="18"/>
    </row>
    <row r="19" spans="2:15" x14ac:dyDescent="0.2">
      <c r="B19" s="23" t="s">
        <v>2404</v>
      </c>
      <c r="C19" s="32" t="s">
        <v>2405</v>
      </c>
      <c r="D19" s="32" t="s">
        <v>375</v>
      </c>
      <c r="E19" s="94" t="s">
        <v>2</v>
      </c>
      <c r="F19" s="94" t="s">
        <v>2406</v>
      </c>
      <c r="G19" s="105">
        <v>360863.76</v>
      </c>
      <c r="H19" s="94">
        <v>0.997</v>
      </c>
      <c r="I19" s="125">
        <v>1729.5733700000001</v>
      </c>
      <c r="J19" s="32">
        <v>-0.71989420279860061</v>
      </c>
      <c r="K19" s="32">
        <v>1.690959287061295E-3</v>
      </c>
      <c r="L19" s="18"/>
      <c r="M19" s="18"/>
      <c r="N19" s="18"/>
      <c r="O19" s="18"/>
    </row>
    <row r="20" spans="2:15" x14ac:dyDescent="0.2">
      <c r="B20" s="23" t="s">
        <v>2407</v>
      </c>
      <c r="C20" s="32" t="s">
        <v>2408</v>
      </c>
      <c r="D20" s="32" t="s">
        <v>375</v>
      </c>
      <c r="E20" s="94" t="s">
        <v>137</v>
      </c>
      <c r="F20" s="94" t="s">
        <v>2406</v>
      </c>
      <c r="G20" s="105">
        <v>-408000</v>
      </c>
      <c r="H20" s="94">
        <v>1.0019</v>
      </c>
      <c r="I20" s="125">
        <v>-1739.3602599999999</v>
      </c>
      <c r="J20" s="32">
        <v>0.72396776538729124</v>
      </c>
      <c r="K20" s="32">
        <v>-1.7005276770608168E-3</v>
      </c>
      <c r="L20" s="18"/>
      <c r="M20" s="18"/>
      <c r="N20" s="18"/>
      <c r="O20" s="18"/>
    </row>
    <row r="21" spans="2:15" x14ac:dyDescent="0.2">
      <c r="B21" s="23" t="s">
        <v>2384</v>
      </c>
      <c r="C21" s="32" t="s">
        <v>2385</v>
      </c>
      <c r="D21" s="32" t="s">
        <v>375</v>
      </c>
      <c r="E21" s="94" t="s">
        <v>136</v>
      </c>
      <c r="F21" s="94" t="s">
        <v>2381</v>
      </c>
      <c r="G21" s="105">
        <v>1007904.6229388673</v>
      </c>
      <c r="H21" s="94">
        <v>0.99929999999999997</v>
      </c>
      <c r="I21" s="125">
        <v>3676.3171448153007</v>
      </c>
      <c r="J21" s="32">
        <v>-1.5301804746228478</v>
      </c>
      <c r="K21" s="32">
        <v>3.5942404792044737E-3</v>
      </c>
      <c r="L21" s="18"/>
      <c r="M21" s="18"/>
      <c r="N21" s="18"/>
      <c r="O21" s="18"/>
    </row>
    <row r="22" spans="2:15" x14ac:dyDescent="0.2">
      <c r="B22" s="23" t="s">
        <v>2386</v>
      </c>
      <c r="C22" s="32" t="s">
        <v>2387</v>
      </c>
      <c r="D22" s="32" t="s">
        <v>375</v>
      </c>
      <c r="E22" s="94" t="s">
        <v>2</v>
      </c>
      <c r="F22" s="94" t="s">
        <v>2381</v>
      </c>
      <c r="G22" s="105">
        <v>-713682.05779308861</v>
      </c>
      <c r="H22" s="94">
        <v>1</v>
      </c>
      <c r="I22" s="125">
        <v>-3430.9372861719376</v>
      </c>
      <c r="J22" s="32">
        <v>1.4280468844641965</v>
      </c>
      <c r="K22" s="32">
        <v>-3.3543389184913929E-3</v>
      </c>
      <c r="L22" s="18"/>
      <c r="M22" s="18"/>
      <c r="N22" s="18"/>
      <c r="O22" s="18"/>
    </row>
    <row r="23" spans="2:15" x14ac:dyDescent="0.2">
      <c r="B23" s="23" t="s">
        <v>2384</v>
      </c>
      <c r="C23" s="32" t="s">
        <v>2388</v>
      </c>
      <c r="D23" s="32" t="s">
        <v>375</v>
      </c>
      <c r="E23" s="94" t="s">
        <v>136</v>
      </c>
      <c r="F23" s="94" t="s">
        <v>736</v>
      </c>
      <c r="G23" s="105">
        <v>7814.6939773074619</v>
      </c>
      <c r="H23" s="94">
        <v>0.99929999999999997</v>
      </c>
      <c r="I23" s="125">
        <v>28.503980266144588</v>
      </c>
      <c r="J23" s="32">
        <v>-1.1864110829992254E-2</v>
      </c>
      <c r="K23" s="32">
        <v>2.7867606535390326E-5</v>
      </c>
      <c r="L23" s="18"/>
      <c r="M23" s="18"/>
      <c r="N23" s="18"/>
      <c r="O23" s="18"/>
    </row>
    <row r="24" spans="2:15" x14ac:dyDescent="0.2">
      <c r="B24" s="23" t="s">
        <v>2386</v>
      </c>
      <c r="C24" s="32" t="s">
        <v>2389</v>
      </c>
      <c r="D24" s="32" t="s">
        <v>375</v>
      </c>
      <c r="E24" s="94" t="s">
        <v>2</v>
      </c>
      <c r="F24" s="94" t="s">
        <v>736</v>
      </c>
      <c r="G24" s="105">
        <v>-5488.8876242738879</v>
      </c>
      <c r="H24" s="94">
        <v>1</v>
      </c>
      <c r="I24" s="125">
        <v>-26.38714114274368</v>
      </c>
      <c r="J24" s="32">
        <v>1.0983026373197232E-2</v>
      </c>
      <c r="K24" s="32">
        <v>-2.5798027506817834E-5</v>
      </c>
      <c r="L24" s="18"/>
      <c r="M24" s="18"/>
      <c r="N24" s="18"/>
      <c r="O24" s="18"/>
    </row>
    <row r="25" spans="2:15" x14ac:dyDescent="0.2">
      <c r="B25" s="23" t="s">
        <v>2384</v>
      </c>
      <c r="C25" s="32" t="s">
        <v>2390</v>
      </c>
      <c r="D25" s="32" t="s">
        <v>375</v>
      </c>
      <c r="E25" s="94" t="s">
        <v>136</v>
      </c>
      <c r="F25" s="94" t="s">
        <v>2391</v>
      </c>
      <c r="G25" s="105">
        <v>74.585538371383251</v>
      </c>
      <c r="H25" s="94">
        <v>0.99929999999999997</v>
      </c>
      <c r="I25" s="125">
        <v>0.27204964287654243</v>
      </c>
      <c r="J25" s="32">
        <v>-1.1323426006510061E-4</v>
      </c>
      <c r="K25" s="32">
        <v>2.6597592108150816E-7</v>
      </c>
      <c r="L25" s="18"/>
      <c r="M25" s="18"/>
      <c r="N25" s="18"/>
      <c r="O25" s="18"/>
    </row>
    <row r="26" spans="2:15" x14ac:dyDescent="0.2">
      <c r="B26" s="23" t="s">
        <v>2386</v>
      </c>
      <c r="C26" s="32" t="s">
        <v>2392</v>
      </c>
      <c r="D26" s="32" t="s">
        <v>375</v>
      </c>
      <c r="E26" s="94" t="s">
        <v>2</v>
      </c>
      <c r="F26" s="94" t="s">
        <v>2391</v>
      </c>
      <c r="G26" s="105">
        <v>-52.777765618018151</v>
      </c>
      <c r="H26" s="94">
        <v>1</v>
      </c>
      <c r="I26" s="125">
        <v>-0.25372256376568564</v>
      </c>
      <c r="J26" s="32">
        <v>1.0560604478670676E-4</v>
      </c>
      <c r="K26" s="32">
        <v>-2.4805800839578592E-7</v>
      </c>
      <c r="L26" s="18"/>
      <c r="M26" s="18"/>
      <c r="N26" s="18"/>
      <c r="O26" s="18"/>
    </row>
    <row r="27" spans="2:15" x14ac:dyDescent="0.2">
      <c r="B27" s="23" t="s">
        <v>2384</v>
      </c>
      <c r="C27" s="32" t="s">
        <v>2393</v>
      </c>
      <c r="D27" s="32" t="s">
        <v>375</v>
      </c>
      <c r="E27" s="94" t="s">
        <v>136</v>
      </c>
      <c r="F27" s="94" t="s">
        <v>2394</v>
      </c>
      <c r="G27" s="105">
        <v>1353.3696881897158</v>
      </c>
      <c r="H27" s="94">
        <v>0.99929999999999997</v>
      </c>
      <c r="I27" s="125">
        <v>4.9363958293432884</v>
      </c>
      <c r="J27" s="32">
        <v>-2.0546585660389896E-3</v>
      </c>
      <c r="K27" s="32">
        <v>4.826186918129224E-6</v>
      </c>
      <c r="L27" s="18"/>
      <c r="M27" s="18"/>
      <c r="N27" s="18"/>
      <c r="O27" s="18"/>
    </row>
    <row r="28" spans="2:15" x14ac:dyDescent="0.2">
      <c r="B28" s="23" t="s">
        <v>2386</v>
      </c>
      <c r="C28" s="32" t="s">
        <v>2395</v>
      </c>
      <c r="D28" s="32" t="s">
        <v>375</v>
      </c>
      <c r="E28" s="94" t="s">
        <v>2</v>
      </c>
      <c r="F28" s="94" t="s">
        <v>2394</v>
      </c>
      <c r="G28" s="105">
        <v>-949.99978112432666</v>
      </c>
      <c r="H28" s="94">
        <v>1</v>
      </c>
      <c r="I28" s="125">
        <v>-4.5670051977825601</v>
      </c>
      <c r="J28" s="32">
        <v>1.9009084107456747E-3</v>
      </c>
      <c r="K28" s="32">
        <v>-4.4650432223338554E-6</v>
      </c>
      <c r="L28" s="18"/>
      <c r="M28" s="18"/>
      <c r="N28" s="18"/>
      <c r="O28" s="18"/>
    </row>
    <row r="29" spans="2:15" x14ac:dyDescent="0.2">
      <c r="B29" s="23" t="s">
        <v>2384</v>
      </c>
      <c r="C29" s="32" t="s">
        <v>2396</v>
      </c>
      <c r="D29" s="32" t="s">
        <v>375</v>
      </c>
      <c r="E29" s="94" t="s">
        <v>136</v>
      </c>
      <c r="F29" s="94" t="s">
        <v>2397</v>
      </c>
      <c r="G29" s="105">
        <v>13534.076881809608</v>
      </c>
      <c r="H29" s="94">
        <v>0.99929999999999997</v>
      </c>
      <c r="I29" s="125">
        <v>49.36534444866907</v>
      </c>
      <c r="J29" s="32">
        <v>-2.0547162614878225E-2</v>
      </c>
      <c r="K29" s="32">
        <v>4.826322438952486E-5</v>
      </c>
      <c r="L29" s="18"/>
      <c r="M29" s="18"/>
      <c r="N29" s="18"/>
      <c r="O29" s="18"/>
    </row>
    <row r="30" spans="2:15" x14ac:dyDescent="0.2">
      <c r="B30" s="23" t="s">
        <v>2386</v>
      </c>
      <c r="C30" s="32" t="s">
        <v>2398</v>
      </c>
      <c r="D30" s="32" t="s">
        <v>375</v>
      </c>
      <c r="E30" s="94" t="s">
        <v>2</v>
      </c>
      <c r="F30" s="94" t="s">
        <v>2397</v>
      </c>
      <c r="G30" s="105">
        <v>-9499.9978112432673</v>
      </c>
      <c r="H30" s="94">
        <v>1</v>
      </c>
      <c r="I30" s="125">
        <v>-45.670051977825601</v>
      </c>
      <c r="J30" s="32">
        <v>1.9009084107456747E-2</v>
      </c>
      <c r="K30" s="32">
        <v>-4.4650432223338556E-5</v>
      </c>
      <c r="L30" s="18"/>
      <c r="M30" s="18"/>
      <c r="N30" s="18"/>
      <c r="O30" s="18"/>
    </row>
    <row r="31" spans="2:15" x14ac:dyDescent="0.2">
      <c r="B31" s="23" t="s">
        <v>2399</v>
      </c>
      <c r="C31" s="32" t="s">
        <v>2400</v>
      </c>
      <c r="D31" s="32" t="s">
        <v>375</v>
      </c>
      <c r="E31" s="94" t="s">
        <v>137</v>
      </c>
      <c r="F31" s="94" t="s">
        <v>2401</v>
      </c>
      <c r="G31" s="105">
        <v>200829.95372968266</v>
      </c>
      <c r="H31" s="94">
        <v>1.0024999999999999</v>
      </c>
      <c r="I31" s="125">
        <v>856.72551519207548</v>
      </c>
      <c r="J31" s="32">
        <v>-0.35659182921879723</v>
      </c>
      <c r="K31" s="32">
        <v>8.3759844566548374E-4</v>
      </c>
      <c r="L31" s="18"/>
      <c r="M31" s="18"/>
      <c r="N31" s="18"/>
      <c r="O31" s="18"/>
    </row>
    <row r="32" spans="2:15" x14ac:dyDescent="0.2">
      <c r="B32" s="23" t="s">
        <v>2402</v>
      </c>
      <c r="C32" s="32" t="s">
        <v>2403</v>
      </c>
      <c r="D32" s="32" t="s">
        <v>375</v>
      </c>
      <c r="E32" s="94" t="s">
        <v>136</v>
      </c>
      <c r="F32" s="94" t="s">
        <v>2401</v>
      </c>
      <c r="G32" s="105">
        <v>-238214.4496164631</v>
      </c>
      <c r="H32" s="94">
        <v>0.99399999999999999</v>
      </c>
      <c r="I32" s="125">
        <v>-864.26062771713055</v>
      </c>
      <c r="J32" s="32">
        <v>0.3597281424381793</v>
      </c>
      <c r="K32" s="32">
        <v>-8.4496533088949347E-4</v>
      </c>
      <c r="L32" s="18"/>
      <c r="M32" s="18"/>
      <c r="N32" s="18"/>
      <c r="O32" s="18"/>
    </row>
    <row r="33" spans="2:15" x14ac:dyDescent="0.2">
      <c r="B33" s="23" t="s">
        <v>2407</v>
      </c>
      <c r="C33" s="32" t="s">
        <v>2409</v>
      </c>
      <c r="D33" s="32" t="s">
        <v>375</v>
      </c>
      <c r="E33" s="94" t="s">
        <v>137</v>
      </c>
      <c r="F33" s="94" t="s">
        <v>2406</v>
      </c>
      <c r="G33" s="105">
        <v>30611.104058450528</v>
      </c>
      <c r="H33" s="94">
        <v>1.0019</v>
      </c>
      <c r="I33" s="125">
        <v>130.49948760017213</v>
      </c>
      <c r="J33" s="32">
        <v>-5.431733988339088E-2</v>
      </c>
      <c r="K33" s="32">
        <v>1.2758598411714177E-4</v>
      </c>
      <c r="L33" s="18"/>
      <c r="M33" s="18"/>
      <c r="N33" s="18"/>
      <c r="O33" s="18"/>
    </row>
    <row r="34" spans="2:15" x14ac:dyDescent="0.2">
      <c r="B34" s="23" t="s">
        <v>2404</v>
      </c>
      <c r="C34" s="32" t="s">
        <v>2410</v>
      </c>
      <c r="D34" s="32" t="s">
        <v>375</v>
      </c>
      <c r="E34" s="94" t="s">
        <v>2</v>
      </c>
      <c r="F34" s="94" t="s">
        <v>2406</v>
      </c>
      <c r="G34" s="105">
        <v>-27057.15487726442</v>
      </c>
      <c r="H34" s="94">
        <v>0.997</v>
      </c>
      <c r="I34" s="125">
        <v>-129.68170709969621</v>
      </c>
      <c r="J34" s="32">
        <v>5.3976957999820163E-2</v>
      </c>
      <c r="K34" s="32">
        <v>-1.2678646120817296E-4</v>
      </c>
      <c r="L34" s="18"/>
      <c r="M34" s="18"/>
      <c r="N34" s="18"/>
      <c r="O34" s="18"/>
    </row>
    <row r="35" spans="2:15" x14ac:dyDescent="0.2">
      <c r="B35" s="23" t="s">
        <v>2384</v>
      </c>
      <c r="C35" s="32" t="s">
        <v>2411</v>
      </c>
      <c r="D35" s="32" t="s">
        <v>375</v>
      </c>
      <c r="E35" s="94" t="s">
        <v>136</v>
      </c>
      <c r="F35" s="94" t="s">
        <v>2412</v>
      </c>
      <c r="G35" s="105">
        <v>9206.099545622772</v>
      </c>
      <c r="H35" s="94">
        <v>0.99929999999999997</v>
      </c>
      <c r="I35" s="125">
        <v>33.579111424634988</v>
      </c>
      <c r="J35" s="32">
        <v>-1.3976514711094902E-2</v>
      </c>
      <c r="K35" s="32">
        <v>3.2829431407557207E-5</v>
      </c>
      <c r="L35" s="18"/>
      <c r="M35" s="18"/>
      <c r="N35" s="18"/>
      <c r="O35" s="18"/>
    </row>
    <row r="36" spans="2:15" x14ac:dyDescent="0.2">
      <c r="B36" s="23" t="s">
        <v>2386</v>
      </c>
      <c r="C36" s="32" t="s">
        <v>2413</v>
      </c>
      <c r="D36" s="32" t="s">
        <v>375</v>
      </c>
      <c r="E36" s="94" t="s">
        <v>2</v>
      </c>
      <c r="F36" s="94" t="s">
        <v>2412</v>
      </c>
      <c r="G36" s="105">
        <v>-6966.6650615783956</v>
      </c>
      <c r="H36" s="94">
        <v>1</v>
      </c>
      <c r="I36" s="125">
        <v>-33.491371450405438</v>
      </c>
      <c r="J36" s="32">
        <v>1.3939995012134948E-2</v>
      </c>
      <c r="K36" s="32">
        <v>-3.2743650297114939E-5</v>
      </c>
      <c r="L36" s="18"/>
      <c r="M36" s="18"/>
      <c r="N36" s="18"/>
      <c r="O36" s="18"/>
    </row>
    <row r="37" spans="2:15" s="157" customFormat="1" x14ac:dyDescent="0.2">
      <c r="B37" s="133" t="s">
        <v>2374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-3888.6166326916555</v>
      </c>
      <c r="J37" s="164">
        <v>1.6185451391292742</v>
      </c>
      <c r="K37" s="164">
        <v>-3.8018002143910064E-3</v>
      </c>
    </row>
    <row r="38" spans="2:15" x14ac:dyDescent="0.2">
      <c r="B38" s="23" t="s">
        <v>2426</v>
      </c>
      <c r="C38" s="32" t="s">
        <v>2427</v>
      </c>
      <c r="D38" s="32" t="s">
        <v>375</v>
      </c>
      <c r="E38" s="94" t="s">
        <v>184</v>
      </c>
      <c r="F38" s="94" t="s">
        <v>1283</v>
      </c>
      <c r="G38" s="105">
        <v>1636084.4893425151</v>
      </c>
      <c r="H38" s="94">
        <v>1.0011000000000001</v>
      </c>
      <c r="I38" s="125">
        <v>1637.900543230011</v>
      </c>
      <c r="J38" s="32">
        <v>-0.68173754654418828</v>
      </c>
      <c r="K38" s="32">
        <v>1.6013331280982472E-3</v>
      </c>
      <c r="L38" s="18"/>
      <c r="M38" s="18"/>
      <c r="N38" s="18"/>
      <c r="O38" s="18"/>
    </row>
    <row r="39" spans="2:15" x14ac:dyDescent="0.2">
      <c r="B39" s="23" t="s">
        <v>2428</v>
      </c>
      <c r="C39" s="32" t="s">
        <v>2429</v>
      </c>
      <c r="D39" s="32" t="s">
        <v>375</v>
      </c>
      <c r="E39" s="94" t="s">
        <v>136</v>
      </c>
      <c r="F39" s="94" t="s">
        <v>1283</v>
      </c>
      <c r="G39" s="105">
        <v>-469464.70282425114</v>
      </c>
      <c r="H39" s="94">
        <v>0.99709999999999999</v>
      </c>
      <c r="I39" s="125">
        <v>-1708.6180065370893</v>
      </c>
      <c r="J39" s="32">
        <v>0.7111720260259049</v>
      </c>
      <c r="K39" s="32">
        <v>-1.6704717685344841E-3</v>
      </c>
      <c r="L39" s="18"/>
      <c r="M39" s="18"/>
      <c r="N39" s="18"/>
      <c r="O39" s="18"/>
    </row>
    <row r="40" spans="2:15" x14ac:dyDescent="0.2">
      <c r="B40" s="23" t="s">
        <v>2444</v>
      </c>
      <c r="C40" s="32" t="s">
        <v>2449</v>
      </c>
      <c r="D40" s="32" t="s">
        <v>375</v>
      </c>
      <c r="E40" s="94" t="s">
        <v>184</v>
      </c>
      <c r="F40" s="94" t="s">
        <v>2446</v>
      </c>
      <c r="G40" s="105">
        <v>147866.7758211068</v>
      </c>
      <c r="H40" s="94">
        <v>1.0017</v>
      </c>
      <c r="I40" s="125">
        <v>148.11667063051428</v>
      </c>
      <c r="J40" s="32">
        <v>-6.1650077628529261E-2</v>
      </c>
      <c r="K40" s="32">
        <v>1.4480984970950789E-4</v>
      </c>
      <c r="L40" s="18"/>
      <c r="M40" s="18"/>
      <c r="N40" s="18"/>
      <c r="O40" s="18"/>
    </row>
    <row r="41" spans="2:15" x14ac:dyDescent="0.2">
      <c r="B41" s="23" t="s">
        <v>2447</v>
      </c>
      <c r="C41" s="32" t="s">
        <v>2450</v>
      </c>
      <c r="D41" s="32" t="s">
        <v>375</v>
      </c>
      <c r="E41" s="94" t="s">
        <v>136</v>
      </c>
      <c r="F41" s="94" t="s">
        <v>2446</v>
      </c>
      <c r="G41" s="105">
        <v>-41730.195806600103</v>
      </c>
      <c r="H41" s="94">
        <v>0.99490000000000001</v>
      </c>
      <c r="I41" s="125">
        <v>-151.53185754491867</v>
      </c>
      <c r="J41" s="32">
        <v>6.3071568791493546E-2</v>
      </c>
      <c r="K41" s="32">
        <v>-1.4814878989564308E-4</v>
      </c>
      <c r="L41" s="18"/>
      <c r="M41" s="18"/>
      <c r="N41" s="18"/>
      <c r="O41" s="18"/>
    </row>
    <row r="42" spans="2:15" x14ac:dyDescent="0.2">
      <c r="B42" s="23" t="s">
        <v>2428</v>
      </c>
      <c r="C42" s="32" t="s">
        <v>2472</v>
      </c>
      <c r="D42" s="32" t="s">
        <v>375</v>
      </c>
      <c r="E42" s="94" t="s">
        <v>136</v>
      </c>
      <c r="F42" s="94" t="s">
        <v>2406</v>
      </c>
      <c r="G42" s="105">
        <v>469464.70282425114</v>
      </c>
      <c r="H42" s="94">
        <v>0.99709999999999999</v>
      </c>
      <c r="I42" s="125">
        <v>1708.6180065370893</v>
      </c>
      <c r="J42" s="32">
        <v>-0.7111720260259049</v>
      </c>
      <c r="K42" s="32">
        <v>1.6704717685344841E-3</v>
      </c>
      <c r="L42" s="18"/>
      <c r="M42" s="18"/>
      <c r="N42" s="18"/>
      <c r="O42" s="18"/>
    </row>
    <row r="43" spans="2:15" x14ac:dyDescent="0.2">
      <c r="B43" s="23" t="s">
        <v>2426</v>
      </c>
      <c r="C43" s="32" t="s">
        <v>2473</v>
      </c>
      <c r="D43" s="32" t="s">
        <v>375</v>
      </c>
      <c r="E43" s="94" t="s">
        <v>184</v>
      </c>
      <c r="F43" s="94" t="s">
        <v>2406</v>
      </c>
      <c r="G43" s="105">
        <v>-1690072.9301673041</v>
      </c>
      <c r="H43" s="94">
        <v>1.0011000000000001</v>
      </c>
      <c r="I43" s="125">
        <v>-1691.9489111197897</v>
      </c>
      <c r="J43" s="32">
        <v>0.70423390743264125</v>
      </c>
      <c r="K43" s="32">
        <v>-1.6541748237550939E-3</v>
      </c>
      <c r="L43" s="18"/>
      <c r="M43" s="18"/>
      <c r="N43" s="18"/>
      <c r="O43" s="18"/>
    </row>
    <row r="44" spans="2:15" x14ac:dyDescent="0.2">
      <c r="B44" s="23" t="s">
        <v>2447</v>
      </c>
      <c r="C44" s="32" t="s">
        <v>2474</v>
      </c>
      <c r="D44" s="32" t="s">
        <v>375</v>
      </c>
      <c r="E44" s="94" t="s">
        <v>136</v>
      </c>
      <c r="F44" s="94" t="s">
        <v>2406</v>
      </c>
      <c r="G44" s="105">
        <v>41730.195806600103</v>
      </c>
      <c r="H44" s="94">
        <v>0.99490000000000001</v>
      </c>
      <c r="I44" s="125">
        <v>151.53155291448925</v>
      </c>
      <c r="J44" s="32">
        <v>-6.3071441996248021E-2</v>
      </c>
      <c r="K44" s="32">
        <v>1.481484920663271E-4</v>
      </c>
      <c r="L44" s="18"/>
      <c r="M44" s="18"/>
      <c r="N44" s="18"/>
      <c r="O44" s="18"/>
    </row>
    <row r="45" spans="2:15" x14ac:dyDescent="0.2">
      <c r="B45" s="23" t="s">
        <v>2444</v>
      </c>
      <c r="C45" s="32" t="s">
        <v>2475</v>
      </c>
      <c r="D45" s="32" t="s">
        <v>375</v>
      </c>
      <c r="E45" s="94" t="s">
        <v>184</v>
      </c>
      <c r="F45" s="94" t="s">
        <v>2406</v>
      </c>
      <c r="G45" s="105">
        <v>-149811.40294569437</v>
      </c>
      <c r="H45" s="94">
        <v>1.0017</v>
      </c>
      <c r="I45" s="125">
        <v>-150.06413478246375</v>
      </c>
      <c r="J45" s="32">
        <v>6.246066374037864E-2</v>
      </c>
      <c r="K45" s="32">
        <v>-1.4671383519580033E-4</v>
      </c>
      <c r="L45" s="18"/>
      <c r="M45" s="18"/>
      <c r="N45" s="18"/>
      <c r="O45" s="18"/>
    </row>
    <row r="46" spans="2:15" x14ac:dyDescent="0.2">
      <c r="B46" s="23" t="s">
        <v>2414</v>
      </c>
      <c r="C46" s="32" t="s">
        <v>2415</v>
      </c>
      <c r="D46" s="32" t="s">
        <v>375</v>
      </c>
      <c r="E46" s="94" t="s">
        <v>184</v>
      </c>
      <c r="F46" s="94" t="s">
        <v>2416</v>
      </c>
      <c r="G46" s="105">
        <v>12909750</v>
      </c>
      <c r="H46" s="94">
        <v>1.0002</v>
      </c>
      <c r="I46" s="125">
        <v>12912.04794</v>
      </c>
      <c r="J46" s="32">
        <v>-5.3743360180572228</v>
      </c>
      <c r="K46" s="32">
        <v>1.2623776335735132E-2</v>
      </c>
      <c r="L46" s="18"/>
      <c r="M46" s="18"/>
      <c r="N46" s="18"/>
      <c r="O46" s="18"/>
    </row>
    <row r="47" spans="2:15" x14ac:dyDescent="0.2">
      <c r="B47" s="23" t="s">
        <v>2417</v>
      </c>
      <c r="C47" s="32" t="s">
        <v>2418</v>
      </c>
      <c r="D47" s="32" t="s">
        <v>375</v>
      </c>
      <c r="E47" s="94" t="s">
        <v>136</v>
      </c>
      <c r="F47" s="94" t="s">
        <v>2416</v>
      </c>
      <c r="G47" s="105">
        <v>-3750000</v>
      </c>
      <c r="H47" s="94">
        <v>0.99970000000000003</v>
      </c>
      <c r="I47" s="125">
        <v>-13683.202130000001</v>
      </c>
      <c r="J47" s="32">
        <v>5.6953107974300412</v>
      </c>
      <c r="K47" s="32">
        <v>-1.3377713903203999E-2</v>
      </c>
      <c r="L47" s="18"/>
      <c r="M47" s="18"/>
      <c r="N47" s="18"/>
      <c r="O47" s="18"/>
    </row>
    <row r="48" spans="2:15" x14ac:dyDescent="0.2">
      <c r="B48" s="23" t="s">
        <v>2456</v>
      </c>
      <c r="C48" s="32" t="s">
        <v>2457</v>
      </c>
      <c r="D48" s="32" t="s">
        <v>375</v>
      </c>
      <c r="E48" s="94" t="s">
        <v>184</v>
      </c>
      <c r="F48" s="94" t="s">
        <v>2458</v>
      </c>
      <c r="G48" s="105">
        <v>17850000</v>
      </c>
      <c r="H48" s="94">
        <v>1</v>
      </c>
      <c r="I48" s="125">
        <v>17850</v>
      </c>
      <c r="J48" s="32">
        <v>-7.4296423284749231</v>
      </c>
      <c r="K48" s="32">
        <v>1.7451484740450249E-2</v>
      </c>
      <c r="L48" s="18"/>
      <c r="M48" s="18"/>
      <c r="N48" s="18"/>
      <c r="O48" s="18"/>
    </row>
    <row r="49" spans="2:15" x14ac:dyDescent="0.2">
      <c r="B49" s="23" t="s">
        <v>2459</v>
      </c>
      <c r="C49" s="32" t="s">
        <v>2460</v>
      </c>
      <c r="D49" s="32" t="s">
        <v>375</v>
      </c>
      <c r="E49" s="94" t="s">
        <v>136</v>
      </c>
      <c r="F49" s="94" t="s">
        <v>2458</v>
      </c>
      <c r="G49" s="105">
        <v>-5000000</v>
      </c>
      <c r="H49" s="94">
        <v>1</v>
      </c>
      <c r="I49" s="125">
        <v>-18250</v>
      </c>
      <c r="J49" s="32">
        <v>7.5961329128665183</v>
      </c>
      <c r="K49" s="32">
        <v>-1.7842554426510761E-2</v>
      </c>
      <c r="L49" s="18"/>
      <c r="M49" s="18"/>
      <c r="N49" s="18"/>
      <c r="O49" s="18"/>
    </row>
    <row r="50" spans="2:15" x14ac:dyDescent="0.2">
      <c r="B50" s="23" t="s">
        <v>2419</v>
      </c>
      <c r="C50" s="32" t="s">
        <v>2420</v>
      </c>
      <c r="D50" s="32" t="s">
        <v>375</v>
      </c>
      <c r="E50" s="94" t="s">
        <v>184</v>
      </c>
      <c r="F50" s="94" t="s">
        <v>2421</v>
      </c>
      <c r="G50" s="105">
        <v>22212136.699999999</v>
      </c>
      <c r="H50" s="94">
        <v>1.0002</v>
      </c>
      <c r="I50" s="125">
        <v>22216.934519999999</v>
      </c>
      <c r="J50" s="32">
        <v>-9.2472760290614957</v>
      </c>
      <c r="K50" s="32">
        <v>2.1720924019908258E-2</v>
      </c>
      <c r="L50" s="18"/>
      <c r="M50" s="18"/>
      <c r="N50" s="18"/>
      <c r="O50" s="18"/>
    </row>
    <row r="51" spans="2:15" x14ac:dyDescent="0.2">
      <c r="B51" s="23" t="s">
        <v>2422</v>
      </c>
      <c r="C51" s="32" t="s">
        <v>2423</v>
      </c>
      <c r="D51" s="32" t="s">
        <v>375</v>
      </c>
      <c r="E51" s="94" t="s">
        <v>136</v>
      </c>
      <c r="F51" s="94" t="s">
        <v>2421</v>
      </c>
      <c r="G51" s="105">
        <v>-6487000</v>
      </c>
      <c r="H51" s="94">
        <v>0.99970000000000003</v>
      </c>
      <c r="I51" s="125">
        <v>-23669.381249999999</v>
      </c>
      <c r="J51" s="32">
        <v>9.8518227912498979</v>
      </c>
      <c r="K51" s="32">
        <v>-2.3140943736710041E-2</v>
      </c>
      <c r="L51" s="18"/>
      <c r="M51" s="18"/>
      <c r="N51" s="18"/>
      <c r="O51" s="18"/>
    </row>
    <row r="52" spans="2:15" x14ac:dyDescent="0.2">
      <c r="B52" s="23" t="s">
        <v>2419</v>
      </c>
      <c r="C52" s="32" t="s">
        <v>2424</v>
      </c>
      <c r="D52" s="32" t="s">
        <v>375</v>
      </c>
      <c r="E52" s="94" t="s">
        <v>184</v>
      </c>
      <c r="F52" s="94" t="s">
        <v>2421</v>
      </c>
      <c r="G52" s="105">
        <v>945041.82526106189</v>
      </c>
      <c r="H52" s="94">
        <v>1.0002</v>
      </c>
      <c r="I52" s="125">
        <v>945.24595424736481</v>
      </c>
      <c r="J52" s="32">
        <v>-0.39343637829108641</v>
      </c>
      <c r="K52" s="32">
        <v>9.2414259644370994E-4</v>
      </c>
      <c r="L52" s="18"/>
      <c r="M52" s="18"/>
      <c r="N52" s="18"/>
      <c r="O52" s="18"/>
    </row>
    <row r="53" spans="2:15" x14ac:dyDescent="0.2">
      <c r="B53" s="23" t="s">
        <v>2422</v>
      </c>
      <c r="C53" s="32" t="s">
        <v>2425</v>
      </c>
      <c r="D53" s="32" t="s">
        <v>375</v>
      </c>
      <c r="E53" s="94" t="s">
        <v>136</v>
      </c>
      <c r="F53" s="94" t="s">
        <v>2421</v>
      </c>
      <c r="G53" s="105">
        <v>-275997.14530038898</v>
      </c>
      <c r="H53" s="94">
        <v>0.99970000000000003</v>
      </c>
      <c r="I53" s="125">
        <v>-1007.0420309487157</v>
      </c>
      <c r="J53" s="32">
        <v>0.41915754059887578</v>
      </c>
      <c r="K53" s="32">
        <v>-9.8455902723213113E-4</v>
      </c>
      <c r="L53" s="18"/>
      <c r="M53" s="18"/>
      <c r="N53" s="18"/>
      <c r="O53" s="18"/>
    </row>
    <row r="54" spans="2:15" x14ac:dyDescent="0.2">
      <c r="B54" s="23" t="s">
        <v>2426</v>
      </c>
      <c r="C54" s="32" t="s">
        <v>2430</v>
      </c>
      <c r="D54" s="32" t="s">
        <v>375</v>
      </c>
      <c r="E54" s="94" t="s">
        <v>184</v>
      </c>
      <c r="F54" s="94" t="s">
        <v>1283</v>
      </c>
      <c r="G54" s="105">
        <v>2796546.0223550512</v>
      </c>
      <c r="H54" s="94">
        <v>1.0011000000000001</v>
      </c>
      <c r="I54" s="125">
        <v>2799.6501884398658</v>
      </c>
      <c r="J54" s="32">
        <v>-1.1652884899134801</v>
      </c>
      <c r="K54" s="32">
        <v>2.7371458006810638E-3</v>
      </c>
      <c r="L54" s="18"/>
      <c r="M54" s="18"/>
      <c r="N54" s="18"/>
      <c r="O54" s="18"/>
    </row>
    <row r="55" spans="2:15" x14ac:dyDescent="0.2">
      <c r="B55" s="23" t="s">
        <v>2428</v>
      </c>
      <c r="C55" s="32" t="s">
        <v>2431</v>
      </c>
      <c r="D55" s="32" t="s">
        <v>375</v>
      </c>
      <c r="E55" s="94" t="s">
        <v>136</v>
      </c>
      <c r="F55" s="94" t="s">
        <v>1283</v>
      </c>
      <c r="G55" s="105">
        <v>-802222.03739387589</v>
      </c>
      <c r="H55" s="94">
        <v>0.99709999999999999</v>
      </c>
      <c r="I55" s="125">
        <v>-2919.6891908723082</v>
      </c>
      <c r="J55" s="32">
        <v>1.2152518990753838</v>
      </c>
      <c r="K55" s="32">
        <v>-2.8545048381717437E-3</v>
      </c>
      <c r="L55" s="18"/>
      <c r="M55" s="18"/>
      <c r="N55" s="18"/>
      <c r="O55" s="18"/>
    </row>
    <row r="56" spans="2:15" x14ac:dyDescent="0.2">
      <c r="B56" s="23" t="s">
        <v>2432</v>
      </c>
      <c r="C56" s="32" t="s">
        <v>2433</v>
      </c>
      <c r="D56" s="32" t="s">
        <v>375</v>
      </c>
      <c r="E56" s="94" t="s">
        <v>184</v>
      </c>
      <c r="F56" s="94" t="s">
        <v>2434</v>
      </c>
      <c r="G56" s="105">
        <v>787644</v>
      </c>
      <c r="H56" s="94">
        <v>1.0011000000000001</v>
      </c>
      <c r="I56" s="125">
        <v>788.52694999999994</v>
      </c>
      <c r="J56" s="32">
        <v>-0.32820578178505483</v>
      </c>
      <c r="K56" s="32">
        <v>7.709224669668782E-4</v>
      </c>
      <c r="L56" s="18"/>
      <c r="M56" s="18"/>
      <c r="N56" s="18"/>
      <c r="O56" s="18"/>
    </row>
    <row r="57" spans="2:15" x14ac:dyDescent="0.2">
      <c r="B57" s="23" t="s">
        <v>2435</v>
      </c>
      <c r="C57" s="32" t="s">
        <v>2436</v>
      </c>
      <c r="D57" s="32" t="s">
        <v>375</v>
      </c>
      <c r="E57" s="94" t="s">
        <v>136</v>
      </c>
      <c r="F57" s="94" t="s">
        <v>2434</v>
      </c>
      <c r="G57" s="105">
        <v>-221000</v>
      </c>
      <c r="H57" s="94">
        <v>0.99709999999999999</v>
      </c>
      <c r="I57" s="125">
        <v>-804.28247999999996</v>
      </c>
      <c r="J57" s="32">
        <v>0.33476365027780314</v>
      </c>
      <c r="K57" s="32">
        <v>-7.8632624239392064E-4</v>
      </c>
      <c r="L57" s="18"/>
      <c r="M57" s="18"/>
      <c r="N57" s="18"/>
      <c r="O57" s="18"/>
    </row>
    <row r="58" spans="2:15" x14ac:dyDescent="0.2">
      <c r="B58" s="23" t="s">
        <v>2437</v>
      </c>
      <c r="C58" s="32" t="s">
        <v>2438</v>
      </c>
      <c r="D58" s="32" t="s">
        <v>375</v>
      </c>
      <c r="E58" s="94" t="s">
        <v>184</v>
      </c>
      <c r="F58" s="94" t="s">
        <v>2439</v>
      </c>
      <c r="G58" s="105">
        <v>2496204</v>
      </c>
      <c r="H58" s="94">
        <v>1.0012000000000001</v>
      </c>
      <c r="I58" s="125">
        <v>2499.1270499999996</v>
      </c>
      <c r="J58" s="32">
        <v>-1.0402028075583565</v>
      </c>
      <c r="K58" s="32">
        <v>2.4433320771720698E-3</v>
      </c>
      <c r="L58" s="18"/>
      <c r="M58" s="18"/>
      <c r="N58" s="18"/>
      <c r="O58" s="18"/>
    </row>
    <row r="59" spans="2:15" x14ac:dyDescent="0.2">
      <c r="B59" s="23" t="s">
        <v>2440</v>
      </c>
      <c r="C59" s="32" t="s">
        <v>2441</v>
      </c>
      <c r="D59" s="32" t="s">
        <v>375</v>
      </c>
      <c r="E59" s="94" t="s">
        <v>136</v>
      </c>
      <c r="F59" s="94" t="s">
        <v>2439</v>
      </c>
      <c r="G59" s="105">
        <v>-696000</v>
      </c>
      <c r="H59" s="94">
        <v>0.99680000000000002</v>
      </c>
      <c r="I59" s="125">
        <v>-2532.1894300000004</v>
      </c>
      <c r="J59" s="32">
        <v>1.0539642449772992</v>
      </c>
      <c r="K59" s="32">
        <v>-2.4756563135896036E-3</v>
      </c>
      <c r="L59" s="18"/>
      <c r="M59" s="18"/>
      <c r="N59" s="18"/>
      <c r="O59" s="18"/>
    </row>
    <row r="60" spans="2:15" x14ac:dyDescent="0.2">
      <c r="B60" s="23" t="s">
        <v>2437</v>
      </c>
      <c r="C60" s="32" t="s">
        <v>2442</v>
      </c>
      <c r="D60" s="32" t="s">
        <v>375</v>
      </c>
      <c r="E60" s="94" t="s">
        <v>184</v>
      </c>
      <c r="F60" s="94" t="s">
        <v>2439</v>
      </c>
      <c r="G60" s="105">
        <v>2063233.2746403408</v>
      </c>
      <c r="H60" s="94">
        <v>1.0012000000000001</v>
      </c>
      <c r="I60" s="125">
        <v>2065.6493208392503</v>
      </c>
      <c r="J60" s="32">
        <v>-0.85977790643656982</v>
      </c>
      <c r="K60" s="32">
        <v>2.0195320785292774E-3</v>
      </c>
      <c r="L60" s="18"/>
      <c r="M60" s="18"/>
      <c r="N60" s="18"/>
      <c r="O60" s="18"/>
    </row>
    <row r="61" spans="2:15" x14ac:dyDescent="0.2">
      <c r="B61" s="23" t="s">
        <v>2440</v>
      </c>
      <c r="C61" s="32" t="s">
        <v>2443</v>
      </c>
      <c r="D61" s="32" t="s">
        <v>375</v>
      </c>
      <c r="E61" s="94" t="s">
        <v>136</v>
      </c>
      <c r="F61" s="94" t="s">
        <v>2439</v>
      </c>
      <c r="G61" s="105">
        <v>-575277.64523639786</v>
      </c>
      <c r="H61" s="94">
        <v>0.99680000000000002</v>
      </c>
      <c r="I61" s="125">
        <v>-2092.9769697875272</v>
      </c>
      <c r="J61" s="32">
        <v>0.87115239704518721</v>
      </c>
      <c r="K61" s="32">
        <v>-2.0462496162667134E-3</v>
      </c>
      <c r="L61" s="18"/>
      <c r="M61" s="18"/>
      <c r="N61" s="18"/>
      <c r="O61" s="18"/>
    </row>
    <row r="62" spans="2:15" x14ac:dyDescent="0.2">
      <c r="B62" s="23" t="s">
        <v>2444</v>
      </c>
      <c r="C62" s="32" t="s">
        <v>2445</v>
      </c>
      <c r="D62" s="32" t="s">
        <v>375</v>
      </c>
      <c r="E62" s="94" t="s">
        <v>184</v>
      </c>
      <c r="F62" s="94" t="s">
        <v>2446</v>
      </c>
      <c r="G62" s="105">
        <v>6377220</v>
      </c>
      <c r="H62" s="94">
        <v>1.0017</v>
      </c>
      <c r="I62" s="125">
        <v>6387.9975000000004</v>
      </c>
      <c r="J62" s="32">
        <v>-2.6588535921676186</v>
      </c>
      <c r="K62" s="32">
        <v>6.2453804422008038E-3</v>
      </c>
      <c r="L62" s="18"/>
      <c r="M62" s="18"/>
      <c r="N62" s="18"/>
      <c r="O62" s="18"/>
    </row>
    <row r="63" spans="2:15" x14ac:dyDescent="0.2">
      <c r="B63" s="23" t="s">
        <v>2447</v>
      </c>
      <c r="C63" s="32" t="s">
        <v>2448</v>
      </c>
      <c r="D63" s="32" t="s">
        <v>375</v>
      </c>
      <c r="E63" s="94" t="s">
        <v>136</v>
      </c>
      <c r="F63" s="94" t="s">
        <v>2446</v>
      </c>
      <c r="G63" s="105">
        <v>-1800000</v>
      </c>
      <c r="H63" s="94">
        <v>0.99490000000000001</v>
      </c>
      <c r="I63" s="125">
        <v>-6536.2170599999999</v>
      </c>
      <c r="J63" s="32">
        <v>2.7205464950742808</v>
      </c>
      <c r="K63" s="32">
        <v>-6.3902908841938708E-3</v>
      </c>
      <c r="L63" s="18"/>
      <c r="M63" s="18"/>
      <c r="N63" s="18"/>
      <c r="O63" s="18"/>
    </row>
    <row r="64" spans="2:15" x14ac:dyDescent="0.2">
      <c r="B64" s="23" t="s">
        <v>2451</v>
      </c>
      <c r="C64" s="32" t="s">
        <v>2452</v>
      </c>
      <c r="D64" s="32" t="s">
        <v>375</v>
      </c>
      <c r="E64" s="94" t="s">
        <v>184</v>
      </c>
      <c r="F64" s="94" t="s">
        <v>2453</v>
      </c>
      <c r="G64" s="105">
        <v>15894213.199999999</v>
      </c>
      <c r="H64" s="94">
        <v>1.0004999999999999</v>
      </c>
      <c r="I64" s="125">
        <v>15901.57222</v>
      </c>
      <c r="J64" s="32">
        <v>-6.618655129132379</v>
      </c>
      <c r="K64" s="32">
        <v>1.554655713985981E-2</v>
      </c>
      <c r="L64" s="18"/>
      <c r="M64" s="18"/>
      <c r="N64" s="18"/>
      <c r="O64" s="18"/>
    </row>
    <row r="65" spans="2:15" x14ac:dyDescent="0.2">
      <c r="B65" s="23" t="s">
        <v>2454</v>
      </c>
      <c r="C65" s="32" t="s">
        <v>2455</v>
      </c>
      <c r="D65" s="32" t="s">
        <v>375</v>
      </c>
      <c r="E65" s="94" t="s">
        <v>136</v>
      </c>
      <c r="F65" s="94" t="s">
        <v>2453</v>
      </c>
      <c r="G65" s="105">
        <v>-4478000</v>
      </c>
      <c r="H65" s="94">
        <v>0.999</v>
      </c>
      <c r="I65" s="125">
        <v>-16328.191849999999</v>
      </c>
      <c r="J65" s="32">
        <v>6.7962255079114433</v>
      </c>
      <c r="K65" s="32">
        <v>-1.5963652151788188E-2</v>
      </c>
      <c r="L65" s="18"/>
      <c r="M65" s="18"/>
      <c r="N65" s="18"/>
      <c r="O65" s="18"/>
    </row>
    <row r="66" spans="2:15" x14ac:dyDescent="0.2">
      <c r="B66" s="23" t="s">
        <v>2461</v>
      </c>
      <c r="C66" s="32" t="s">
        <v>2462</v>
      </c>
      <c r="D66" s="32" t="s">
        <v>375</v>
      </c>
      <c r="E66" s="94" t="s">
        <v>184</v>
      </c>
      <c r="F66" s="94" t="s">
        <v>858</v>
      </c>
      <c r="G66" s="105">
        <v>69100045.900000006</v>
      </c>
      <c r="H66" s="94">
        <v>1.0021</v>
      </c>
      <c r="I66" s="125">
        <v>69246.676200000002</v>
      </c>
      <c r="J66" s="32">
        <v>-28.822298969283871</v>
      </c>
      <c r="K66" s="32">
        <v>6.7700689805669442E-2</v>
      </c>
      <c r="L66" s="18"/>
      <c r="M66" s="18"/>
      <c r="N66" s="18"/>
      <c r="O66" s="18"/>
    </row>
    <row r="67" spans="2:15" x14ac:dyDescent="0.2">
      <c r="B67" s="23" t="s">
        <v>2463</v>
      </c>
      <c r="C67" s="32" t="s">
        <v>2464</v>
      </c>
      <c r="D67" s="32" t="s">
        <v>375</v>
      </c>
      <c r="E67" s="94" t="s">
        <v>136</v>
      </c>
      <c r="F67" s="94" t="s">
        <v>858</v>
      </c>
      <c r="G67" s="105">
        <v>-19211000</v>
      </c>
      <c r="H67" s="94">
        <v>0.99280000000000002</v>
      </c>
      <c r="I67" s="125">
        <v>-69613.531920000009</v>
      </c>
      <c r="J67" s="32">
        <v>28.974994027309368</v>
      </c>
      <c r="K67" s="32">
        <v>-6.8059355183794204E-2</v>
      </c>
      <c r="L67" s="18"/>
      <c r="M67" s="18"/>
      <c r="N67" s="18"/>
      <c r="O67" s="18"/>
    </row>
    <row r="68" spans="2:15" x14ac:dyDescent="0.2">
      <c r="B68" s="23" t="s">
        <v>2465</v>
      </c>
      <c r="C68" s="32" t="s">
        <v>2466</v>
      </c>
      <c r="D68" s="32" t="s">
        <v>375</v>
      </c>
      <c r="E68" s="94" t="s">
        <v>184</v>
      </c>
      <c r="F68" s="94" t="s">
        <v>2467</v>
      </c>
      <c r="G68" s="105">
        <v>7386150</v>
      </c>
      <c r="H68" s="94">
        <v>1.0023</v>
      </c>
      <c r="I68" s="125">
        <v>7402.9682599999996</v>
      </c>
      <c r="J68" s="32">
        <v>-3.0813112795995714</v>
      </c>
      <c r="K68" s="32">
        <v>7.2376911833852958E-3</v>
      </c>
      <c r="L68" s="18"/>
      <c r="M68" s="18"/>
      <c r="N68" s="18"/>
      <c r="O68" s="18"/>
    </row>
    <row r="69" spans="2:15" x14ac:dyDescent="0.2">
      <c r="B69" s="23" t="s">
        <v>2468</v>
      </c>
      <c r="C69" s="32" t="s">
        <v>2469</v>
      </c>
      <c r="D69" s="32" t="s">
        <v>375</v>
      </c>
      <c r="E69" s="94" t="s">
        <v>136</v>
      </c>
      <c r="F69" s="94" t="s">
        <v>2467</v>
      </c>
      <c r="G69" s="105">
        <v>-2050000</v>
      </c>
      <c r="H69" s="94">
        <v>0.99199999999999999</v>
      </c>
      <c r="I69" s="125">
        <v>-7422.8120999999992</v>
      </c>
      <c r="J69" s="32">
        <v>3.0895708108950046</v>
      </c>
      <c r="K69" s="32">
        <v>-7.2570919940828831E-3</v>
      </c>
      <c r="L69" s="18"/>
      <c r="M69" s="18"/>
      <c r="N69" s="18"/>
      <c r="O69" s="18"/>
    </row>
    <row r="70" spans="2:15" x14ac:dyDescent="0.2">
      <c r="B70" s="23" t="s">
        <v>2456</v>
      </c>
      <c r="C70" s="32" t="s">
        <v>2470</v>
      </c>
      <c r="D70" s="32" t="s">
        <v>375</v>
      </c>
      <c r="E70" s="94" t="s">
        <v>184</v>
      </c>
      <c r="F70" s="94" t="s">
        <v>2467</v>
      </c>
      <c r="G70" s="105">
        <v>1787796.4304497498</v>
      </c>
      <c r="H70" s="94">
        <v>1</v>
      </c>
      <c r="I70" s="125">
        <v>1787.7964304497498</v>
      </c>
      <c r="J70" s="32">
        <v>-0.74412818119696555</v>
      </c>
      <c r="K70" s="32">
        <v>1.7478824719902094E-3</v>
      </c>
      <c r="L70" s="18"/>
      <c r="M70" s="18"/>
      <c r="N70" s="18"/>
      <c r="O70" s="18"/>
    </row>
    <row r="71" spans="2:15" x14ac:dyDescent="0.2">
      <c r="B71" s="23" t="s">
        <v>2459</v>
      </c>
      <c r="C71" s="32" t="s">
        <v>2471</v>
      </c>
      <c r="D71" s="32" t="s">
        <v>375</v>
      </c>
      <c r="E71" s="94" t="s">
        <v>136</v>
      </c>
      <c r="F71" s="94" t="s">
        <v>2467</v>
      </c>
      <c r="G71" s="105">
        <v>-491044.94353212201</v>
      </c>
      <c r="H71" s="94">
        <v>1</v>
      </c>
      <c r="I71" s="125">
        <v>-1792.3140438922455</v>
      </c>
      <c r="J71" s="32">
        <v>0.74600853145220669</v>
      </c>
      <c r="K71" s="32">
        <v>-1.7522992261669581E-3</v>
      </c>
      <c r="L71" s="18"/>
      <c r="M71" s="18"/>
      <c r="N71" s="18"/>
      <c r="O71" s="18"/>
    </row>
    <row r="72" spans="2:15" x14ac:dyDescent="0.2">
      <c r="B72" s="23" t="s">
        <v>2456</v>
      </c>
      <c r="C72" s="32" t="s">
        <v>2476</v>
      </c>
      <c r="D72" s="32" t="s">
        <v>375</v>
      </c>
      <c r="E72" s="94" t="s">
        <v>184</v>
      </c>
      <c r="F72" s="94" t="s">
        <v>2406</v>
      </c>
      <c r="G72" s="105">
        <v>47157.551163028336</v>
      </c>
      <c r="H72" s="94">
        <v>1</v>
      </c>
      <c r="I72" s="125">
        <v>47.157551163028337</v>
      </c>
      <c r="J72" s="32">
        <v>-1.9628220629022811E-2</v>
      </c>
      <c r="K72" s="32">
        <v>4.61047218217698E-5</v>
      </c>
      <c r="L72" s="18"/>
      <c r="M72" s="18"/>
      <c r="N72" s="18"/>
      <c r="O72" s="18"/>
    </row>
    <row r="73" spans="2:15" x14ac:dyDescent="0.2">
      <c r="B73" s="23" t="s">
        <v>2459</v>
      </c>
      <c r="C73" s="32" t="s">
        <v>2477</v>
      </c>
      <c r="D73" s="32" t="s">
        <v>375</v>
      </c>
      <c r="E73" s="94" t="s">
        <v>136</v>
      </c>
      <c r="F73" s="94" t="s">
        <v>2406</v>
      </c>
      <c r="G73" s="105">
        <v>-13052.909422893139</v>
      </c>
      <c r="H73" s="94">
        <v>1</v>
      </c>
      <c r="I73" s="125">
        <v>-47.643119393559957</v>
      </c>
      <c r="J73" s="32">
        <v>1.9830326975180817E-2</v>
      </c>
      <c r="K73" s="32">
        <v>-4.6579449360457199E-5</v>
      </c>
      <c r="L73" s="18"/>
      <c r="M73" s="18"/>
      <c r="N73" s="18"/>
      <c r="O73" s="18"/>
    </row>
    <row r="74" spans="2:15" x14ac:dyDescent="0.2">
      <c r="B74" s="23" t="s">
        <v>2459</v>
      </c>
      <c r="C74" s="32" t="s">
        <v>2478</v>
      </c>
      <c r="D74" s="32" t="s">
        <v>375</v>
      </c>
      <c r="E74" s="94" t="s">
        <v>136</v>
      </c>
      <c r="F74" s="94" t="s">
        <v>2479</v>
      </c>
      <c r="G74" s="105">
        <v>915.7168057150393</v>
      </c>
      <c r="H74" s="94">
        <v>1</v>
      </c>
      <c r="I74" s="125">
        <v>3.3423663423926446</v>
      </c>
      <c r="J74" s="32">
        <v>-1.3911813139893725E-3</v>
      </c>
      <c r="K74" s="32">
        <v>3.267745390546765E-6</v>
      </c>
      <c r="L74" s="18"/>
      <c r="M74" s="18"/>
      <c r="N74" s="18"/>
      <c r="O74" s="18"/>
    </row>
    <row r="75" spans="2:15" x14ac:dyDescent="0.2">
      <c r="B75" s="23" t="s">
        <v>2456</v>
      </c>
      <c r="C75" s="32" t="s">
        <v>2480</v>
      </c>
      <c r="D75" s="32" t="s">
        <v>375</v>
      </c>
      <c r="E75" s="94" t="s">
        <v>184</v>
      </c>
      <c r="F75" s="94" t="s">
        <v>2479</v>
      </c>
      <c r="G75" s="105">
        <v>-3319.8397061088754</v>
      </c>
      <c r="H75" s="94">
        <v>1</v>
      </c>
      <c r="I75" s="125">
        <v>-3.3198397061088754</v>
      </c>
      <c r="J75" s="32">
        <v>1.3818051318912185E-3</v>
      </c>
      <c r="K75" s="32">
        <v>-3.2457216790980327E-6</v>
      </c>
      <c r="L75" s="18"/>
      <c r="M75" s="18"/>
      <c r="N75" s="18"/>
      <c r="O75" s="18"/>
    </row>
    <row r="76" spans="2:15" x14ac:dyDescent="0.2">
      <c r="B76" s="23" t="s">
        <v>2414</v>
      </c>
      <c r="C76" s="32" t="s">
        <v>2481</v>
      </c>
      <c r="D76" s="32" t="s">
        <v>375</v>
      </c>
      <c r="E76" s="94" t="s">
        <v>184</v>
      </c>
      <c r="F76" s="94" t="s">
        <v>2412</v>
      </c>
      <c r="G76" s="105">
        <v>345714.42034895375</v>
      </c>
      <c r="H76" s="94">
        <v>1.0002</v>
      </c>
      <c r="I76" s="125">
        <v>345.77595753477584</v>
      </c>
      <c r="J76" s="32">
        <v>-0.14392110309632034</v>
      </c>
      <c r="K76" s="32">
        <v>3.3805623790099241E-4</v>
      </c>
      <c r="L76" s="18"/>
      <c r="M76" s="18"/>
      <c r="N76" s="18"/>
      <c r="O76" s="18"/>
    </row>
    <row r="77" spans="2:15" x14ac:dyDescent="0.2">
      <c r="B77" s="23" t="s">
        <v>2417</v>
      </c>
      <c r="C77" s="32" t="s">
        <v>2482</v>
      </c>
      <c r="D77" s="32" t="s">
        <v>375</v>
      </c>
      <c r="E77" s="94" t="s">
        <v>136</v>
      </c>
      <c r="F77" s="94" t="s">
        <v>2412</v>
      </c>
      <c r="G77" s="105">
        <v>-94999.978112432669</v>
      </c>
      <c r="H77" s="94">
        <v>0.99970000000000003</v>
      </c>
      <c r="I77" s="125">
        <v>-346.64104063546461</v>
      </c>
      <c r="J77" s="32">
        <v>0.14428117357377276</v>
      </c>
      <c r="K77" s="32">
        <v>-3.3890200734249893E-4</v>
      </c>
      <c r="L77" s="18"/>
      <c r="M77" s="18"/>
      <c r="N77" s="18"/>
      <c r="O77" s="18"/>
    </row>
    <row r="78" spans="2:15" x14ac:dyDescent="0.2">
      <c r="B78" s="23" t="s">
        <v>2428</v>
      </c>
      <c r="C78" s="32" t="s">
        <v>2483</v>
      </c>
      <c r="D78" s="32" t="s">
        <v>375</v>
      </c>
      <c r="E78" s="94" t="s">
        <v>136</v>
      </c>
      <c r="F78" s="94" t="s">
        <v>2412</v>
      </c>
      <c r="G78" s="105">
        <v>3159800</v>
      </c>
      <c r="H78" s="94">
        <v>0.99709999999999999</v>
      </c>
      <c r="I78" s="125">
        <v>11500.10032</v>
      </c>
      <c r="J78" s="32">
        <v>-4.7866460570969194</v>
      </c>
      <c r="K78" s="32">
        <v>1.1243351554516921E-2</v>
      </c>
      <c r="L78" s="18"/>
      <c r="M78" s="18"/>
      <c r="N78" s="18"/>
      <c r="O78" s="18"/>
    </row>
    <row r="79" spans="2:15" x14ac:dyDescent="0.2">
      <c r="B79" s="23" t="s">
        <v>2426</v>
      </c>
      <c r="C79" s="32" t="s">
        <v>2484</v>
      </c>
      <c r="D79" s="32" t="s">
        <v>375</v>
      </c>
      <c r="E79" s="94" t="s">
        <v>184</v>
      </c>
      <c r="F79" s="94" t="s">
        <v>2412</v>
      </c>
      <c r="G79" s="105">
        <v>-11471021.939999999</v>
      </c>
      <c r="H79" s="94">
        <v>1.0011000000000001</v>
      </c>
      <c r="I79" s="125">
        <v>-11483.75477</v>
      </c>
      <c r="J79" s="32">
        <v>4.779842606667664</v>
      </c>
      <c r="K79" s="32">
        <v>-1.1227370931749454E-2</v>
      </c>
      <c r="L79" s="18"/>
      <c r="M79" s="18"/>
      <c r="N79" s="18"/>
      <c r="O79" s="18"/>
    </row>
    <row r="80" spans="2:15" s="157" customFormat="1" x14ac:dyDescent="0.2">
      <c r="B80" s="133" t="s">
        <v>2485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1156.0532895703325</v>
      </c>
      <c r="J80" s="164">
        <v>-0.48117996942097591</v>
      </c>
      <c r="K80" s="164">
        <v>1.1302434925537239E-3</v>
      </c>
    </row>
    <row r="81" spans="2:15" s="157" customFormat="1" x14ac:dyDescent="0.2">
      <c r="B81" s="133" t="s">
        <v>2036</v>
      </c>
      <c r="C81" s="164" t="s">
        <v>178</v>
      </c>
      <c r="D81" s="164" t="s">
        <v>178</v>
      </c>
      <c r="E81" s="165" t="s">
        <v>178</v>
      </c>
      <c r="F81" s="165" t="s">
        <v>178</v>
      </c>
      <c r="G81" s="175" t="s">
        <v>178</v>
      </c>
      <c r="H81" s="165" t="s">
        <v>178</v>
      </c>
      <c r="I81" s="166">
        <v>0</v>
      </c>
      <c r="J81" s="164">
        <v>0</v>
      </c>
      <c r="K81" s="164">
        <v>0</v>
      </c>
    </row>
    <row r="82" spans="2:15" s="157" customFormat="1" x14ac:dyDescent="0.2">
      <c r="B82" s="133" t="s">
        <v>2045</v>
      </c>
      <c r="C82" s="164" t="s">
        <v>178</v>
      </c>
      <c r="D82" s="164" t="s">
        <v>178</v>
      </c>
      <c r="E82" s="165" t="s">
        <v>178</v>
      </c>
      <c r="F82" s="165" t="s">
        <v>178</v>
      </c>
      <c r="G82" s="175" t="s">
        <v>178</v>
      </c>
      <c r="H82" s="165" t="s">
        <v>178</v>
      </c>
      <c r="I82" s="166">
        <v>1156.0532889703336</v>
      </c>
      <c r="J82" s="164">
        <v>-0.48117996917124045</v>
      </c>
      <c r="K82" s="164">
        <v>1.1302434919671204E-3</v>
      </c>
    </row>
    <row r="83" spans="2:15" x14ac:dyDescent="0.2">
      <c r="B83" s="23" t="s">
        <v>2384</v>
      </c>
      <c r="C83" s="32" t="s">
        <v>2486</v>
      </c>
      <c r="D83" s="32" t="s">
        <v>375</v>
      </c>
      <c r="E83" s="94" t="s">
        <v>136</v>
      </c>
      <c r="F83" s="94" t="s">
        <v>1257</v>
      </c>
      <c r="G83" s="105">
        <v>1914960.52</v>
      </c>
      <c r="H83" s="94">
        <v>0.99929999999999997</v>
      </c>
      <c r="I83" s="125">
        <v>6984.7900599999994</v>
      </c>
      <c r="J83" s="32">
        <v>-2.9072544473550082</v>
      </c>
      <c r="K83" s="32">
        <v>6.8288491399069234E-3</v>
      </c>
      <c r="L83" s="18"/>
      <c r="M83" s="18"/>
      <c r="N83" s="18"/>
      <c r="O83" s="18"/>
    </row>
    <row r="84" spans="2:15" x14ac:dyDescent="0.2">
      <c r="B84" s="23" t="s">
        <v>2386</v>
      </c>
      <c r="C84" s="32" t="s">
        <v>2487</v>
      </c>
      <c r="D84" s="32" t="s">
        <v>375</v>
      </c>
      <c r="E84" s="94" t="s">
        <v>2</v>
      </c>
      <c r="F84" s="94" t="s">
        <v>1257</v>
      </c>
      <c r="G84" s="105">
        <v>-1364000</v>
      </c>
      <c r="H84" s="94">
        <v>1</v>
      </c>
      <c r="I84" s="125">
        <v>-6557.2595099999999</v>
      </c>
      <c r="J84" s="32">
        <v>2.7293049195681083</v>
      </c>
      <c r="K84" s="32">
        <v>-6.4108635449824812E-3</v>
      </c>
      <c r="L84" s="18"/>
      <c r="M84" s="18"/>
      <c r="N84" s="18"/>
      <c r="O84" s="18"/>
    </row>
    <row r="85" spans="2:15" x14ac:dyDescent="0.2">
      <c r="B85" s="23" t="s">
        <v>2386</v>
      </c>
      <c r="C85" s="32" t="s">
        <v>2488</v>
      </c>
      <c r="D85" s="32" t="s">
        <v>375</v>
      </c>
      <c r="E85" s="94" t="s">
        <v>2</v>
      </c>
      <c r="F85" s="94" t="s">
        <v>1257</v>
      </c>
      <c r="G85" s="105">
        <v>4801.3047401736158</v>
      </c>
      <c r="H85" s="94">
        <v>1</v>
      </c>
      <c r="I85" s="125">
        <v>23.081672407965293</v>
      </c>
      <c r="J85" s="32">
        <v>-9.6072028198437333E-3</v>
      </c>
      <c r="K85" s="32">
        <v>2.2566355955836296E-5</v>
      </c>
      <c r="L85" s="18"/>
      <c r="M85" s="18"/>
      <c r="N85" s="18"/>
      <c r="O85" s="18"/>
    </row>
    <row r="86" spans="2:15" x14ac:dyDescent="0.2">
      <c r="B86" s="23" t="s">
        <v>2384</v>
      </c>
      <c r="C86" s="32" t="s">
        <v>2489</v>
      </c>
      <c r="D86" s="32" t="s">
        <v>375</v>
      </c>
      <c r="E86" s="94" t="s">
        <v>136</v>
      </c>
      <c r="F86" s="94" t="s">
        <v>1257</v>
      </c>
      <c r="G86" s="105">
        <v>-6740.6957339131768</v>
      </c>
      <c r="H86" s="94">
        <v>0.99929999999999997</v>
      </c>
      <c r="I86" s="125">
        <v>-24.586587576645808</v>
      </c>
      <c r="J86" s="32">
        <v>1.023358833457722E-2</v>
      </c>
      <c r="K86" s="32">
        <v>-2.4037672712245267E-5</v>
      </c>
      <c r="L86" s="18"/>
      <c r="M86" s="18"/>
      <c r="N86" s="18"/>
      <c r="O86" s="18"/>
    </row>
    <row r="87" spans="2:15" x14ac:dyDescent="0.2">
      <c r="B87" s="23" t="s">
        <v>2379</v>
      </c>
      <c r="C87" s="32" t="s">
        <v>2490</v>
      </c>
      <c r="D87" s="32" t="s">
        <v>375</v>
      </c>
      <c r="E87" s="94" t="s">
        <v>136</v>
      </c>
      <c r="F87" s="94" t="s">
        <v>2491</v>
      </c>
      <c r="G87" s="105">
        <v>950000</v>
      </c>
      <c r="H87" s="94">
        <v>0.99790000000000001</v>
      </c>
      <c r="I87" s="125">
        <v>3460.2702599999998</v>
      </c>
      <c r="J87" s="32">
        <v>-1.4402560443506403</v>
      </c>
      <c r="K87" s="32">
        <v>3.3830170106567965E-3</v>
      </c>
      <c r="L87" s="18"/>
      <c r="M87" s="18"/>
      <c r="N87" s="18"/>
      <c r="O87" s="18"/>
    </row>
    <row r="88" spans="2:15" x14ac:dyDescent="0.2">
      <c r="B88" s="23" t="s">
        <v>2382</v>
      </c>
      <c r="C88" s="32" t="s">
        <v>2492</v>
      </c>
      <c r="D88" s="32" t="s">
        <v>375</v>
      </c>
      <c r="E88" s="94" t="s">
        <v>227</v>
      </c>
      <c r="F88" s="94" t="s">
        <v>2491</v>
      </c>
      <c r="G88" s="105">
        <v>-1001366.5</v>
      </c>
      <c r="H88" s="94">
        <v>1.0007999999999999</v>
      </c>
      <c r="I88" s="125">
        <v>-3303.5959600000001</v>
      </c>
      <c r="J88" s="32">
        <v>1.37504405493528</v>
      </c>
      <c r="K88" s="32">
        <v>-3.2298405873699212E-3</v>
      </c>
      <c r="L88" s="18"/>
      <c r="M88" s="18"/>
      <c r="N88" s="18"/>
      <c r="O88" s="18"/>
    </row>
    <row r="89" spans="2:15" x14ac:dyDescent="0.2">
      <c r="B89" s="23" t="s">
        <v>2384</v>
      </c>
      <c r="C89" s="32" t="s">
        <v>2493</v>
      </c>
      <c r="D89" s="32" t="s">
        <v>375</v>
      </c>
      <c r="E89" s="94" t="s">
        <v>136</v>
      </c>
      <c r="F89" s="94" t="s">
        <v>2494</v>
      </c>
      <c r="G89" s="105">
        <v>1749841.8724206297</v>
      </c>
      <c r="H89" s="94">
        <v>0.99929999999999997</v>
      </c>
      <c r="I89" s="125">
        <v>6382.5222444378078</v>
      </c>
      <c r="J89" s="32">
        <v>-2.6565746459220119</v>
      </c>
      <c r="K89" s="32">
        <v>6.2400274260162852E-3</v>
      </c>
      <c r="L89" s="18"/>
      <c r="M89" s="18"/>
      <c r="N89" s="18"/>
      <c r="O89" s="18"/>
    </row>
    <row r="90" spans="2:15" x14ac:dyDescent="0.2">
      <c r="B90" s="23" t="s">
        <v>2386</v>
      </c>
      <c r="C90" s="32" t="s">
        <v>2495</v>
      </c>
      <c r="D90" s="32" t="s">
        <v>375</v>
      </c>
      <c r="E90" s="94" t="s">
        <v>2</v>
      </c>
      <c r="F90" s="94" t="s">
        <v>2494</v>
      </c>
      <c r="G90" s="105">
        <v>-1249253.5017388538</v>
      </c>
      <c r="H90" s="94">
        <v>1</v>
      </c>
      <c r="I90" s="125">
        <v>-6005.6300591185154</v>
      </c>
      <c r="J90" s="32">
        <v>2.4997021454559261</v>
      </c>
      <c r="K90" s="32">
        <v>-5.8715496545375971E-3</v>
      </c>
      <c r="L90" s="18"/>
      <c r="M90" s="18"/>
      <c r="N90" s="18"/>
      <c r="O90" s="18"/>
    </row>
    <row r="91" spans="2:15" x14ac:dyDescent="0.2">
      <c r="B91" s="23" t="s">
        <v>2384</v>
      </c>
      <c r="C91" s="32" t="s">
        <v>2496</v>
      </c>
      <c r="D91" s="32" t="s">
        <v>375</v>
      </c>
      <c r="E91" s="94" t="s">
        <v>136</v>
      </c>
      <c r="F91" s="94" t="s">
        <v>2497</v>
      </c>
      <c r="G91" s="105">
        <v>6886.847170320807</v>
      </c>
      <c r="H91" s="94">
        <v>0.99929999999999997</v>
      </c>
      <c r="I91" s="125">
        <v>25.119672786776537</v>
      </c>
      <c r="J91" s="32">
        <v>-1.0455472504990173E-2</v>
      </c>
      <c r="K91" s="32">
        <v>2.4558856376668578E-5</v>
      </c>
      <c r="L91" s="18"/>
      <c r="M91" s="18"/>
      <c r="N91" s="18"/>
      <c r="O91" s="18"/>
    </row>
    <row r="92" spans="2:15" x14ac:dyDescent="0.2">
      <c r="B92" s="23" t="s">
        <v>2386</v>
      </c>
      <c r="C92" s="32" t="s">
        <v>2498</v>
      </c>
      <c r="D92" s="32" t="s">
        <v>375</v>
      </c>
      <c r="E92" s="94" t="s">
        <v>2</v>
      </c>
      <c r="F92" s="94" t="s">
        <v>2497</v>
      </c>
      <c r="G92" s="105">
        <v>-5026.6389091950095</v>
      </c>
      <c r="H92" s="94">
        <v>1</v>
      </c>
      <c r="I92" s="125">
        <v>-24.164938226091362</v>
      </c>
      <c r="J92" s="32">
        <v>1.0058086717621855E-2</v>
      </c>
      <c r="K92" s="32">
        <v>-2.3625437014372906E-5</v>
      </c>
      <c r="L92" s="18"/>
      <c r="M92" s="18"/>
      <c r="N92" s="18"/>
      <c r="O92" s="18"/>
    </row>
    <row r="93" spans="2:15" x14ac:dyDescent="0.2">
      <c r="B93" s="23" t="s">
        <v>2399</v>
      </c>
      <c r="C93" s="32" t="s">
        <v>2499</v>
      </c>
      <c r="D93" s="32" t="s">
        <v>375</v>
      </c>
      <c r="E93" s="94" t="s">
        <v>137</v>
      </c>
      <c r="F93" s="94" t="s">
        <v>2500</v>
      </c>
      <c r="G93" s="105">
        <v>879930.54189939098</v>
      </c>
      <c r="H93" s="94">
        <v>1.0024999999999999</v>
      </c>
      <c r="I93" s="125">
        <v>3753.728907019396</v>
      </c>
      <c r="J93" s="32">
        <v>-1.5624012984432052</v>
      </c>
      <c r="K93" s="32">
        <v>3.6699239630608397E-3</v>
      </c>
      <c r="L93" s="18"/>
      <c r="M93" s="18"/>
      <c r="N93" s="18"/>
      <c r="O93" s="18"/>
    </row>
    <row r="94" spans="2:15" x14ac:dyDescent="0.2">
      <c r="B94" s="23" t="s">
        <v>2402</v>
      </c>
      <c r="C94" s="32" t="s">
        <v>2501</v>
      </c>
      <c r="D94" s="32" t="s">
        <v>375</v>
      </c>
      <c r="E94" s="94" t="s">
        <v>136</v>
      </c>
      <c r="F94" s="94" t="s">
        <v>2500</v>
      </c>
      <c r="G94" s="105">
        <v>-1054183.1871117274</v>
      </c>
      <c r="H94" s="94">
        <v>0.99399999999999999</v>
      </c>
      <c r="I94" s="125">
        <v>-3824.670477797441</v>
      </c>
      <c r="J94" s="32">
        <v>1.5919290573844413</v>
      </c>
      <c r="K94" s="32">
        <v>-3.7392817075928633E-3</v>
      </c>
      <c r="L94" s="18"/>
      <c r="M94" s="18"/>
      <c r="N94" s="18"/>
      <c r="O94" s="18"/>
    </row>
    <row r="95" spans="2:15" x14ac:dyDescent="0.2">
      <c r="B95" s="23" t="s">
        <v>2402</v>
      </c>
      <c r="C95" s="32" t="s">
        <v>2502</v>
      </c>
      <c r="D95" s="32" t="s">
        <v>375</v>
      </c>
      <c r="E95" s="94" t="s">
        <v>136</v>
      </c>
      <c r="F95" s="94" t="s">
        <v>2401</v>
      </c>
      <c r="G95" s="105">
        <v>4628016.87</v>
      </c>
      <c r="H95" s="94">
        <v>0.99399999999999999</v>
      </c>
      <c r="I95" s="125">
        <v>16790.857329999999</v>
      </c>
      <c r="J95" s="32">
        <v>-6.9887991232689872</v>
      </c>
      <c r="K95" s="32">
        <v>1.6415988261824773E-2</v>
      </c>
      <c r="L95" s="18"/>
      <c r="M95" s="18"/>
      <c r="N95" s="18"/>
      <c r="O95" s="18"/>
    </row>
    <row r="96" spans="2:15" x14ac:dyDescent="0.2">
      <c r="B96" s="23" t="s">
        <v>2399</v>
      </c>
      <c r="C96" s="32" t="s">
        <v>2503</v>
      </c>
      <c r="D96" s="32" t="s">
        <v>375</v>
      </c>
      <c r="E96" s="94" t="s">
        <v>137</v>
      </c>
      <c r="F96" s="94" t="s">
        <v>2401</v>
      </c>
      <c r="G96" s="105">
        <v>-3901713</v>
      </c>
      <c r="H96" s="94">
        <v>1.0024999999999999</v>
      </c>
      <c r="I96" s="125">
        <v>-16644.497940000001</v>
      </c>
      <c r="J96" s="32">
        <v>6.927880472338245</v>
      </c>
      <c r="K96" s="32">
        <v>-1.6272896460076507E-2</v>
      </c>
      <c r="L96" s="18"/>
      <c r="M96" s="18"/>
      <c r="N96" s="18"/>
      <c r="O96" s="18"/>
    </row>
    <row r="97" spans="2:15" x14ac:dyDescent="0.2">
      <c r="B97" s="23" t="s">
        <v>2402</v>
      </c>
      <c r="C97" s="32" t="s">
        <v>2504</v>
      </c>
      <c r="D97" s="32" t="s">
        <v>375</v>
      </c>
      <c r="E97" s="94" t="s">
        <v>136</v>
      </c>
      <c r="F97" s="94" t="s">
        <v>2401</v>
      </c>
      <c r="G97" s="105">
        <v>35368.646806384335</v>
      </c>
      <c r="H97" s="94">
        <v>0.99399999999999999</v>
      </c>
      <c r="I97" s="125">
        <v>128.32060015269306</v>
      </c>
      <c r="J97" s="32">
        <v>-5.341042927225513E-2</v>
      </c>
      <c r="K97" s="32">
        <v>1.2545574204202471E-4</v>
      </c>
      <c r="L97" s="18"/>
      <c r="M97" s="18"/>
      <c r="N97" s="18"/>
      <c r="O97" s="18"/>
    </row>
    <row r="98" spans="2:15" x14ac:dyDescent="0.2">
      <c r="B98" s="23" t="s">
        <v>2399</v>
      </c>
      <c r="C98" s="32" t="s">
        <v>2505</v>
      </c>
      <c r="D98" s="32" t="s">
        <v>375</v>
      </c>
      <c r="E98" s="94" t="s">
        <v>137</v>
      </c>
      <c r="F98" s="94" t="s">
        <v>2401</v>
      </c>
      <c r="G98" s="105">
        <v>-29818.022009344801</v>
      </c>
      <c r="H98" s="94">
        <v>1.0024999999999999</v>
      </c>
      <c r="I98" s="125">
        <v>-127.20182545358297</v>
      </c>
      <c r="J98" s="32">
        <v>5.294476563861171E-2</v>
      </c>
      <c r="K98" s="32">
        <v>-1.2436194486614114E-4</v>
      </c>
      <c r="L98" s="18"/>
      <c r="M98" s="18"/>
      <c r="N98" s="18"/>
      <c r="O98" s="18"/>
    </row>
    <row r="99" spans="2:15" x14ac:dyDescent="0.2">
      <c r="B99" s="23" t="s">
        <v>2386</v>
      </c>
      <c r="C99" s="32" t="s">
        <v>2506</v>
      </c>
      <c r="D99" s="32" t="s">
        <v>375</v>
      </c>
      <c r="E99" s="94" t="s">
        <v>2</v>
      </c>
      <c r="F99" s="94" t="s">
        <v>2401</v>
      </c>
      <c r="G99" s="105">
        <v>78574.079375241403</v>
      </c>
      <c r="H99" s="94">
        <v>1</v>
      </c>
      <c r="I99" s="125">
        <v>377.73506533228664</v>
      </c>
      <c r="J99" s="32">
        <v>-0.15722332943092424</v>
      </c>
      <c r="K99" s="32">
        <v>3.6930183353385874E-4</v>
      </c>
      <c r="L99" s="18"/>
      <c r="M99" s="18"/>
      <c r="N99" s="18"/>
      <c r="O99" s="18"/>
    </row>
    <row r="100" spans="2:15" x14ac:dyDescent="0.2">
      <c r="B100" s="23" t="s">
        <v>2384</v>
      </c>
      <c r="C100" s="32" t="s">
        <v>2507</v>
      </c>
      <c r="D100" s="32" t="s">
        <v>375</v>
      </c>
      <c r="E100" s="94" t="s">
        <v>136</v>
      </c>
      <c r="F100" s="94" t="s">
        <v>2401</v>
      </c>
      <c r="G100" s="105">
        <v>-105590.9908276244</v>
      </c>
      <c r="H100" s="94">
        <v>0.99929999999999997</v>
      </c>
      <c r="I100" s="125">
        <v>-385.14157108189471</v>
      </c>
      <c r="J100" s="32">
        <v>0.16030611310730411</v>
      </c>
      <c r="K100" s="32">
        <v>-3.7654298322962023E-4</v>
      </c>
      <c r="L100" s="26"/>
      <c r="M100" s="26"/>
    </row>
    <row r="101" spans="2:15" x14ac:dyDescent="0.2">
      <c r="B101" s="23" t="s">
        <v>2399</v>
      </c>
      <c r="C101" s="32" t="s">
        <v>2508</v>
      </c>
      <c r="D101" s="32" t="s">
        <v>375</v>
      </c>
      <c r="E101" s="94" t="s">
        <v>137</v>
      </c>
      <c r="F101" s="94" t="s">
        <v>2401</v>
      </c>
      <c r="G101" s="105">
        <v>1099293.507978535</v>
      </c>
      <c r="H101" s="94">
        <v>1.0024999999999999</v>
      </c>
      <c r="I101" s="125">
        <v>4689.5176627995424</v>
      </c>
      <c r="J101" s="32">
        <v>-1.9519013404855057</v>
      </c>
      <c r="K101" s="32">
        <v>4.5848205004155821E-3</v>
      </c>
      <c r="L101" s="26"/>
      <c r="M101" s="26"/>
    </row>
    <row r="102" spans="2:15" x14ac:dyDescent="0.2">
      <c r="B102" s="23" t="s">
        <v>2402</v>
      </c>
      <c r="C102" s="32" t="s">
        <v>2509</v>
      </c>
      <c r="D102" s="32" t="s">
        <v>375</v>
      </c>
      <c r="E102" s="94" t="s">
        <v>136</v>
      </c>
      <c r="F102" s="94" t="s">
        <v>2401</v>
      </c>
      <c r="G102" s="105">
        <v>-1306389.4119466112</v>
      </c>
      <c r="H102" s="94">
        <v>0.99399999999999999</v>
      </c>
      <c r="I102" s="125">
        <v>-4739.6971204985366</v>
      </c>
      <c r="J102" s="32">
        <v>1.9727873585774025</v>
      </c>
      <c r="K102" s="32">
        <v>-4.6338796623381622E-3</v>
      </c>
      <c r="L102" s="26"/>
      <c r="M102" s="26"/>
    </row>
    <row r="103" spans="2:15" x14ac:dyDescent="0.2">
      <c r="B103" s="23" t="s">
        <v>2402</v>
      </c>
      <c r="C103" s="32" t="s">
        <v>2510</v>
      </c>
      <c r="D103" s="32" t="s">
        <v>375</v>
      </c>
      <c r="E103" s="94" t="s">
        <v>136</v>
      </c>
      <c r="F103" s="94" t="s">
        <v>745</v>
      </c>
      <c r="G103" s="105">
        <v>52142.948838649943</v>
      </c>
      <c r="H103" s="94">
        <v>0.99399999999999999</v>
      </c>
      <c r="I103" s="125">
        <v>189.17869085389054</v>
      </c>
      <c r="J103" s="32">
        <v>-7.8741176986752773E-2</v>
      </c>
      <c r="K103" s="32">
        <v>1.8495512810392303E-4</v>
      </c>
      <c r="L103" s="26"/>
      <c r="M103" s="26"/>
    </row>
    <row r="104" spans="2:15" x14ac:dyDescent="0.2">
      <c r="B104" s="23" t="s">
        <v>2399</v>
      </c>
      <c r="C104" s="32" t="s">
        <v>2511</v>
      </c>
      <c r="D104" s="32" t="s">
        <v>375</v>
      </c>
      <c r="E104" s="94" t="s">
        <v>137</v>
      </c>
      <c r="F104" s="94" t="s">
        <v>745</v>
      </c>
      <c r="G104" s="105">
        <v>-44616.196490673348</v>
      </c>
      <c r="H104" s="94">
        <v>1.0024999999999999</v>
      </c>
      <c r="I104" s="125">
        <v>-190.32953664183975</v>
      </c>
      <c r="J104" s="32">
        <v>7.9220189456203446E-2</v>
      </c>
      <c r="K104" s="32">
        <v>-1.8608028035641642E-4</v>
      </c>
      <c r="L104" s="26"/>
      <c r="M104" s="26"/>
    </row>
    <row r="105" spans="2:15" x14ac:dyDescent="0.2">
      <c r="B105" s="23" t="s">
        <v>2402</v>
      </c>
      <c r="C105" s="32" t="s">
        <v>2512</v>
      </c>
      <c r="D105" s="32" t="s">
        <v>375</v>
      </c>
      <c r="E105" s="94" t="s">
        <v>136</v>
      </c>
      <c r="F105" s="94" t="s">
        <v>809</v>
      </c>
      <c r="G105" s="105">
        <v>50003.918114667576</v>
      </c>
      <c r="H105" s="94">
        <v>0.99399999999999999</v>
      </c>
      <c r="I105" s="125">
        <v>181.4181202565284</v>
      </c>
      <c r="J105" s="32">
        <v>-7.5511022151835139E-2</v>
      </c>
      <c r="K105" s="32">
        <v>1.7736781833602093E-4</v>
      </c>
      <c r="L105" s="26"/>
      <c r="M105" s="26"/>
    </row>
    <row r="106" spans="2:15" x14ac:dyDescent="0.2">
      <c r="B106" s="23" t="s">
        <v>2399</v>
      </c>
      <c r="C106" s="32" t="s">
        <v>2513</v>
      </c>
      <c r="D106" s="32" t="s">
        <v>375</v>
      </c>
      <c r="E106" s="94" t="s">
        <v>137</v>
      </c>
      <c r="F106" s="94" t="s">
        <v>809</v>
      </c>
      <c r="G106" s="105">
        <v>-42223.766837238087</v>
      </c>
      <c r="H106" s="94">
        <v>1.0024999999999999</v>
      </c>
      <c r="I106" s="125">
        <v>-180.1234214392843</v>
      </c>
      <c r="J106" s="32">
        <v>7.497213424509995E-2</v>
      </c>
      <c r="K106" s="32">
        <v>-1.7610202468601455E-4</v>
      </c>
      <c r="L106" s="26"/>
      <c r="M106" s="26"/>
    </row>
    <row r="107" spans="2:15" x14ac:dyDescent="0.2">
      <c r="B107" s="23" t="s">
        <v>2402</v>
      </c>
      <c r="C107" s="32" t="s">
        <v>2514</v>
      </c>
      <c r="D107" s="32" t="s">
        <v>375</v>
      </c>
      <c r="E107" s="94" t="s">
        <v>136</v>
      </c>
      <c r="F107" s="94" t="s">
        <v>1264</v>
      </c>
      <c r="G107" s="105">
        <v>11885.286635235234</v>
      </c>
      <c r="H107" s="94">
        <v>0.99399999999999999</v>
      </c>
      <c r="I107" s="125">
        <v>43.120878321722152</v>
      </c>
      <c r="J107" s="32">
        <v>-1.7948050578155943E-2</v>
      </c>
      <c r="K107" s="32">
        <v>4.2158170869823314E-5</v>
      </c>
      <c r="L107" s="26"/>
      <c r="M107" s="26"/>
    </row>
    <row r="108" spans="2:15" x14ac:dyDescent="0.2">
      <c r="B108" s="23" t="s">
        <v>2399</v>
      </c>
      <c r="C108" s="32" t="s">
        <v>2515</v>
      </c>
      <c r="D108" s="32" t="s">
        <v>375</v>
      </c>
      <c r="E108" s="94" t="s">
        <v>137</v>
      </c>
      <c r="F108" s="94" t="s">
        <v>1264</v>
      </c>
      <c r="G108" s="105">
        <v>-10053.277818390019</v>
      </c>
      <c r="H108" s="94">
        <v>1.0024999999999999</v>
      </c>
      <c r="I108" s="125">
        <v>-42.886614429211349</v>
      </c>
      <c r="J108" s="32">
        <v>1.7850543747241009E-2</v>
      </c>
      <c r="K108" s="32">
        <v>-4.192913710257453E-5</v>
      </c>
      <c r="L108" s="26"/>
      <c r="M108" s="26"/>
    </row>
    <row r="109" spans="2:15" x14ac:dyDescent="0.2">
      <c r="B109" s="23" t="s">
        <v>2402</v>
      </c>
      <c r="C109" s="32" t="s">
        <v>2516</v>
      </c>
      <c r="D109" s="32" t="s">
        <v>375</v>
      </c>
      <c r="E109" s="94" t="s">
        <v>136</v>
      </c>
      <c r="F109" s="94" t="s">
        <v>2517</v>
      </c>
      <c r="G109" s="105">
        <v>1165857</v>
      </c>
      <c r="H109" s="94">
        <v>0.99399999999999999</v>
      </c>
      <c r="I109" s="125">
        <v>4229.8202499999998</v>
      </c>
      <c r="J109" s="32">
        <v>-1.7605631132347552</v>
      </c>
      <c r="K109" s="32">
        <v>4.135386193149718E-3</v>
      </c>
      <c r="L109" s="26"/>
      <c r="M109" s="26"/>
    </row>
    <row r="110" spans="2:15" x14ac:dyDescent="0.2">
      <c r="B110" s="23" t="s">
        <v>2399</v>
      </c>
      <c r="C110" s="32" t="s">
        <v>2518</v>
      </c>
      <c r="D110" s="32" t="s">
        <v>375</v>
      </c>
      <c r="E110" s="94" t="s">
        <v>137</v>
      </c>
      <c r="F110" s="94" t="s">
        <v>2517</v>
      </c>
      <c r="G110" s="105">
        <v>-980000</v>
      </c>
      <c r="H110" s="94">
        <v>1.0024999999999999</v>
      </c>
      <c r="I110" s="125">
        <v>-4180.6106399999999</v>
      </c>
      <c r="J110" s="32">
        <v>1.7400807714182991</v>
      </c>
      <c r="K110" s="32">
        <v>-4.087275226315067E-3</v>
      </c>
      <c r="L110" s="26"/>
      <c r="M110" s="26"/>
    </row>
    <row r="111" spans="2:15" x14ac:dyDescent="0.2">
      <c r="B111" s="23" t="s">
        <v>2384</v>
      </c>
      <c r="C111" s="32" t="s">
        <v>2519</v>
      </c>
      <c r="D111" s="32" t="s">
        <v>375</v>
      </c>
      <c r="E111" s="94" t="s">
        <v>136</v>
      </c>
      <c r="F111" s="94" t="s">
        <v>2517</v>
      </c>
      <c r="G111" s="105">
        <v>585118.5</v>
      </c>
      <c r="H111" s="94">
        <v>0.99929999999999997</v>
      </c>
      <c r="I111" s="125">
        <v>2134.2110400000001</v>
      </c>
      <c r="J111" s="32">
        <v>-0.88831510816148396</v>
      </c>
      <c r="K111" s="32">
        <v>2.0865631034991854E-3</v>
      </c>
      <c r="L111" s="26"/>
      <c r="M111" s="26"/>
    </row>
    <row r="112" spans="2:15" x14ac:dyDescent="0.2">
      <c r="B112" s="23" t="s">
        <v>2386</v>
      </c>
      <c r="C112" s="32" t="s">
        <v>2520</v>
      </c>
      <c r="D112" s="32" t="s">
        <v>375</v>
      </c>
      <c r="E112" s="94" t="s">
        <v>2</v>
      </c>
      <c r="F112" s="94" t="s">
        <v>2517</v>
      </c>
      <c r="G112" s="105">
        <v>-435000</v>
      </c>
      <c r="H112" s="94">
        <v>1</v>
      </c>
      <c r="I112" s="125">
        <v>-2091.20813</v>
      </c>
      <c r="J112" s="32">
        <v>0.87041615912038595</v>
      </c>
      <c r="K112" s="32">
        <v>-2.0445202672157146E-3</v>
      </c>
      <c r="L112" s="26"/>
      <c r="M112" s="26"/>
    </row>
    <row r="113" spans="2:13" x14ac:dyDescent="0.2">
      <c r="B113" s="23" t="s">
        <v>2402</v>
      </c>
      <c r="C113" s="32" t="s">
        <v>2521</v>
      </c>
      <c r="D113" s="32" t="s">
        <v>375</v>
      </c>
      <c r="E113" s="94" t="s">
        <v>136</v>
      </c>
      <c r="F113" s="94" t="s">
        <v>752</v>
      </c>
      <c r="G113" s="105">
        <v>13201.98453766541</v>
      </c>
      <c r="H113" s="94">
        <v>0.99399999999999999</v>
      </c>
      <c r="I113" s="125">
        <v>47.897831007036281</v>
      </c>
      <c r="J113" s="32">
        <v>-1.9936344688628312E-2</v>
      </c>
      <c r="K113" s="32">
        <v>4.6828474337252574E-5</v>
      </c>
      <c r="L113" s="26"/>
      <c r="M113" s="26"/>
    </row>
    <row r="114" spans="2:13" x14ac:dyDescent="0.2">
      <c r="B114" s="23" t="s">
        <v>2399</v>
      </c>
      <c r="C114" s="32" t="s">
        <v>2522</v>
      </c>
      <c r="D114" s="32" t="s">
        <v>375</v>
      </c>
      <c r="E114" s="94" t="s">
        <v>137</v>
      </c>
      <c r="F114" s="94" t="s">
        <v>752</v>
      </c>
      <c r="G114" s="105">
        <v>-11058.605600229022</v>
      </c>
      <c r="H114" s="94">
        <v>1.0024999999999999</v>
      </c>
      <c r="I114" s="125">
        <v>-47.175181793558657</v>
      </c>
      <c r="J114" s="32">
        <v>1.9635558963973274E-2</v>
      </c>
      <c r="K114" s="32">
        <v>-4.6121958834636154E-5</v>
      </c>
      <c r="L114" s="26"/>
      <c r="M114" s="26"/>
    </row>
    <row r="115" spans="2:13" x14ac:dyDescent="0.2">
      <c r="B115" s="23" t="s">
        <v>2402</v>
      </c>
      <c r="C115" s="32" t="s">
        <v>2523</v>
      </c>
      <c r="D115" s="32" t="s">
        <v>375</v>
      </c>
      <c r="E115" s="94" t="s">
        <v>136</v>
      </c>
      <c r="F115" s="94" t="s">
        <v>752</v>
      </c>
      <c r="G115" s="105">
        <v>302204.38635451166</v>
      </c>
      <c r="H115" s="94">
        <v>0.99399999999999999</v>
      </c>
      <c r="I115" s="125">
        <v>1096.4244250436998</v>
      </c>
      <c r="J115" s="32">
        <v>-0.45636085816686012</v>
      </c>
      <c r="K115" s="32">
        <v>1.0719458892272866E-3</v>
      </c>
      <c r="L115" s="26"/>
      <c r="M115" s="26"/>
    </row>
    <row r="116" spans="2:13" x14ac:dyDescent="0.2">
      <c r="B116" s="23" t="s">
        <v>2399</v>
      </c>
      <c r="C116" s="32" t="s">
        <v>2524</v>
      </c>
      <c r="D116" s="32" t="s">
        <v>375</v>
      </c>
      <c r="E116" s="94" t="s">
        <v>137</v>
      </c>
      <c r="F116" s="94" t="s">
        <v>752</v>
      </c>
      <c r="G116" s="105">
        <v>-252825.11344714896</v>
      </c>
      <c r="H116" s="94">
        <v>1.0024999999999999</v>
      </c>
      <c r="I116" s="125">
        <v>-1078.5361928756799</v>
      </c>
      <c r="J116" s="32">
        <v>0.44891530259839474</v>
      </c>
      <c r="K116" s="32">
        <v>-1.054457025881974E-3</v>
      </c>
      <c r="L116" s="26"/>
      <c r="M116" s="26"/>
    </row>
    <row r="117" spans="2:13" x14ac:dyDescent="0.2">
      <c r="B117" s="23" t="s">
        <v>2384</v>
      </c>
      <c r="C117" s="32" t="s">
        <v>2525</v>
      </c>
      <c r="D117" s="32" t="s">
        <v>375</v>
      </c>
      <c r="E117" s="94" t="s">
        <v>136</v>
      </c>
      <c r="F117" s="94" t="s">
        <v>752</v>
      </c>
      <c r="G117" s="105">
        <v>46823.409304618617</v>
      </c>
      <c r="H117" s="94">
        <v>0.99929999999999997</v>
      </c>
      <c r="I117" s="125">
        <v>170.78769016953441</v>
      </c>
      <c r="J117" s="32">
        <v>-7.1086355858041086E-2</v>
      </c>
      <c r="K117" s="32">
        <v>1.6697472094399861E-4</v>
      </c>
      <c r="L117" s="26"/>
      <c r="M117" s="26"/>
    </row>
    <row r="118" spans="2:13" x14ac:dyDescent="0.2">
      <c r="B118" s="23" t="s">
        <v>2386</v>
      </c>
      <c r="C118" s="32" t="s">
        <v>2526</v>
      </c>
      <c r="D118" s="32" t="s">
        <v>375</v>
      </c>
      <c r="E118" s="94" t="s">
        <v>2</v>
      </c>
      <c r="F118" s="94" t="s">
        <v>752</v>
      </c>
      <c r="G118" s="105">
        <v>-34701.486159412605</v>
      </c>
      <c r="H118" s="94">
        <v>1</v>
      </c>
      <c r="I118" s="125">
        <v>-166.82305727347395</v>
      </c>
      <c r="J118" s="32">
        <v>6.9436170738632966E-2</v>
      </c>
      <c r="K118" s="32">
        <v>-1.6309860158897975E-4</v>
      </c>
      <c r="L118" s="26"/>
      <c r="M118" s="26"/>
    </row>
    <row r="119" spans="2:13" x14ac:dyDescent="0.2">
      <c r="B119" s="23" t="s">
        <v>2527</v>
      </c>
      <c r="C119" s="32" t="s">
        <v>2528</v>
      </c>
      <c r="D119" s="32" t="s">
        <v>375</v>
      </c>
      <c r="E119" s="94" t="s">
        <v>136</v>
      </c>
      <c r="F119" s="94" t="s">
        <v>2458</v>
      </c>
      <c r="G119" s="105">
        <v>1121204.6200000001</v>
      </c>
      <c r="H119" s="94">
        <v>0.99239999999999995</v>
      </c>
      <c r="I119" s="125">
        <v>4061.1759700000002</v>
      </c>
      <c r="J119" s="32">
        <v>-1.6903689014060059</v>
      </c>
      <c r="K119" s="32">
        <v>3.9705070290609662E-3</v>
      </c>
      <c r="L119" s="26"/>
      <c r="M119" s="26"/>
    </row>
    <row r="120" spans="2:13" x14ac:dyDescent="0.2">
      <c r="B120" s="23" t="s">
        <v>2529</v>
      </c>
      <c r="C120" s="32" t="s">
        <v>2530</v>
      </c>
      <c r="D120" s="32" t="s">
        <v>375</v>
      </c>
      <c r="E120" s="94" t="s">
        <v>2531</v>
      </c>
      <c r="F120" s="94" t="s">
        <v>2458</v>
      </c>
      <c r="G120" s="105">
        <v>-1087490</v>
      </c>
      <c r="H120" s="94">
        <v>1.0046999999999999</v>
      </c>
      <c r="I120" s="125">
        <v>-4017.6704399999999</v>
      </c>
      <c r="J120" s="32">
        <v>1.6722607486210908</v>
      </c>
      <c r="K120" s="32">
        <v>-3.9279727941634755E-3</v>
      </c>
      <c r="L120" s="26"/>
      <c r="M120" s="26"/>
    </row>
    <row r="121" spans="2:13" x14ac:dyDescent="0.2">
      <c r="B121" s="23" t="s">
        <v>2402</v>
      </c>
      <c r="C121" s="32" t="s">
        <v>2532</v>
      </c>
      <c r="D121" s="32" t="s">
        <v>375</v>
      </c>
      <c r="E121" s="94" t="s">
        <v>136</v>
      </c>
      <c r="F121" s="94" t="s">
        <v>2533</v>
      </c>
      <c r="G121" s="105">
        <v>13098.58657530327</v>
      </c>
      <c r="H121" s="94">
        <v>0.99399999999999999</v>
      </c>
      <c r="I121" s="125">
        <v>47.52279076363623</v>
      </c>
      <c r="J121" s="32">
        <v>-1.9780243015393214E-2</v>
      </c>
      <c r="K121" s="32">
        <v>4.6461807161636291E-5</v>
      </c>
      <c r="L121" s="26"/>
      <c r="M121" s="26"/>
    </row>
    <row r="122" spans="2:13" x14ac:dyDescent="0.2">
      <c r="B122" s="23" t="s">
        <v>2399</v>
      </c>
      <c r="C122" s="32" t="s">
        <v>2534</v>
      </c>
      <c r="D122" s="32" t="s">
        <v>375</v>
      </c>
      <c r="E122" s="94" t="s">
        <v>137</v>
      </c>
      <c r="F122" s="94" t="s">
        <v>2533</v>
      </c>
      <c r="G122" s="105">
        <v>-11058.605600229022</v>
      </c>
      <c r="H122" s="94">
        <v>1.0024999999999999</v>
      </c>
      <c r="I122" s="125">
        <v>-47.175275892239036</v>
      </c>
      <c r="J122" s="32">
        <v>1.9635598130333991E-2</v>
      </c>
      <c r="K122" s="32">
        <v>-4.6122050832489642E-5</v>
      </c>
      <c r="L122" s="26"/>
      <c r="M122" s="26"/>
    </row>
    <row r="123" spans="2:13" x14ac:dyDescent="0.2">
      <c r="B123" s="23" t="s">
        <v>2399</v>
      </c>
      <c r="C123" s="32" t="s">
        <v>2535</v>
      </c>
      <c r="D123" s="32" t="s">
        <v>375</v>
      </c>
      <c r="E123" s="94" t="s">
        <v>137</v>
      </c>
      <c r="F123" s="94" t="s">
        <v>858</v>
      </c>
      <c r="G123" s="105">
        <v>697946.03376910009</v>
      </c>
      <c r="H123" s="94">
        <v>1.0024999999999999</v>
      </c>
      <c r="I123" s="125">
        <v>2977.3824463084898</v>
      </c>
      <c r="J123" s="32">
        <v>-1.2392653586079425</v>
      </c>
      <c r="K123" s="32">
        <v>2.9109100463998346E-3</v>
      </c>
      <c r="L123" s="26"/>
      <c r="M123" s="26"/>
    </row>
    <row r="124" spans="2:13" x14ac:dyDescent="0.2">
      <c r="B124" s="23" t="s">
        <v>2402</v>
      </c>
      <c r="C124" s="32" t="s">
        <v>2536</v>
      </c>
      <c r="D124" s="32" t="s">
        <v>375</v>
      </c>
      <c r="E124" s="94" t="s">
        <v>136</v>
      </c>
      <c r="F124" s="94" t="s">
        <v>858</v>
      </c>
      <c r="G124" s="105">
        <v>-817615.86071914993</v>
      </c>
      <c r="H124" s="94">
        <v>0.99399999999999999</v>
      </c>
      <c r="I124" s="125">
        <v>-2966.3741984543335</v>
      </c>
      <c r="J124" s="32">
        <v>1.2346834345620274</v>
      </c>
      <c r="K124" s="32">
        <v>-2.9001475663188317E-3</v>
      </c>
      <c r="L124" s="26"/>
      <c r="M124" s="26"/>
    </row>
    <row r="125" spans="2:13" x14ac:dyDescent="0.2">
      <c r="B125" s="23" t="s">
        <v>2402</v>
      </c>
      <c r="C125" s="32" t="s">
        <v>2537</v>
      </c>
      <c r="D125" s="32" t="s">
        <v>375</v>
      </c>
      <c r="E125" s="94" t="s">
        <v>136</v>
      </c>
      <c r="F125" s="94" t="s">
        <v>2538</v>
      </c>
      <c r="G125" s="105">
        <v>14086.451813571728</v>
      </c>
      <c r="H125" s="94">
        <v>0.99399999999999999</v>
      </c>
      <c r="I125" s="125">
        <v>51.106747309829892</v>
      </c>
      <c r="J125" s="32">
        <v>-2.1271980564917876E-2</v>
      </c>
      <c r="K125" s="32">
        <v>4.9965749065072448E-5</v>
      </c>
      <c r="L125" s="26"/>
      <c r="M125" s="26"/>
    </row>
    <row r="126" spans="2:13" x14ac:dyDescent="0.2">
      <c r="B126" s="23" t="s">
        <v>2399</v>
      </c>
      <c r="C126" s="32" t="s">
        <v>2539</v>
      </c>
      <c r="D126" s="32" t="s">
        <v>375</v>
      </c>
      <c r="E126" s="94" t="s">
        <v>137</v>
      </c>
      <c r="F126" s="94" t="s">
        <v>2538</v>
      </c>
      <c r="G126" s="105">
        <v>-12063.933382068024</v>
      </c>
      <c r="H126" s="94">
        <v>1.0024999999999999</v>
      </c>
      <c r="I126" s="125">
        <v>-51.463783339050551</v>
      </c>
      <c r="J126" s="32">
        <v>2.1420588407802379E-2</v>
      </c>
      <c r="K126" s="32">
        <v>-5.0314813984721484E-5</v>
      </c>
      <c r="L126" s="26"/>
      <c r="M126" s="26"/>
    </row>
    <row r="127" spans="2:13" x14ac:dyDescent="0.2">
      <c r="B127" s="23" t="s">
        <v>2399</v>
      </c>
      <c r="C127" s="32" t="s">
        <v>2540</v>
      </c>
      <c r="D127" s="32" t="s">
        <v>375</v>
      </c>
      <c r="E127" s="94" t="s">
        <v>137</v>
      </c>
      <c r="F127" s="94" t="s">
        <v>2538</v>
      </c>
      <c r="G127" s="105">
        <v>240000</v>
      </c>
      <c r="H127" s="94">
        <v>1.0024999999999999</v>
      </c>
      <c r="I127" s="125">
        <v>1023.8240400000001</v>
      </c>
      <c r="J127" s="32">
        <v>-0.42614265683440916</v>
      </c>
      <c r="K127" s="32">
        <v>1.0009663647600072E-3</v>
      </c>
      <c r="L127" s="26"/>
      <c r="M127" s="26"/>
    </row>
    <row r="128" spans="2:13" x14ac:dyDescent="0.2">
      <c r="B128" s="23" t="s">
        <v>2402</v>
      </c>
      <c r="C128" s="32" t="s">
        <v>2541</v>
      </c>
      <c r="D128" s="32" t="s">
        <v>375</v>
      </c>
      <c r="E128" s="94" t="s">
        <v>136</v>
      </c>
      <c r="F128" s="94" t="s">
        <v>2538</v>
      </c>
      <c r="G128" s="105">
        <v>-280252.79999999999</v>
      </c>
      <c r="H128" s="94">
        <v>0.99399999999999999</v>
      </c>
      <c r="I128" s="125">
        <v>-1016.7810899999999</v>
      </c>
      <c r="J128" s="32">
        <v>0.42321119468105717</v>
      </c>
      <c r="K128" s="32">
        <v>-9.9408065414640745E-4</v>
      </c>
      <c r="L128" s="26"/>
      <c r="M128" s="26"/>
    </row>
    <row r="129" spans="2:15" x14ac:dyDescent="0.2">
      <c r="B129" s="23" t="s">
        <v>2402</v>
      </c>
      <c r="C129" s="32" t="s">
        <v>2542</v>
      </c>
      <c r="D129" s="32" t="s">
        <v>375</v>
      </c>
      <c r="E129" s="94" t="s">
        <v>136</v>
      </c>
      <c r="F129" s="94" t="s">
        <v>2543</v>
      </c>
      <c r="G129" s="105">
        <v>23427.756496863367</v>
      </c>
      <c r="H129" s="94">
        <v>0.99399999999999999</v>
      </c>
      <c r="I129" s="125">
        <v>84.99798682683317</v>
      </c>
      <c r="J129" s="32">
        <v>-3.5378411247271348E-2</v>
      </c>
      <c r="K129" s="32">
        <v>8.3100340060362492E-5</v>
      </c>
      <c r="L129" s="26"/>
      <c r="M129" s="26"/>
    </row>
    <row r="130" spans="2:15" x14ac:dyDescent="0.2">
      <c r="B130" s="23" t="s">
        <v>2399</v>
      </c>
      <c r="C130" s="32" t="s">
        <v>2544</v>
      </c>
      <c r="D130" s="32" t="s">
        <v>375</v>
      </c>
      <c r="E130" s="94" t="s">
        <v>137</v>
      </c>
      <c r="F130" s="94" t="s">
        <v>2543</v>
      </c>
      <c r="G130" s="105">
        <v>-20106.555636780038</v>
      </c>
      <c r="H130" s="94">
        <v>1.0024999999999999</v>
      </c>
      <c r="I130" s="125">
        <v>-85.773314512349714</v>
      </c>
      <c r="J130" s="32">
        <v>3.5701123145912929E-2</v>
      </c>
      <c r="K130" s="32">
        <v>-8.3858357946784933E-5</v>
      </c>
      <c r="L130" s="26"/>
      <c r="M130" s="26"/>
    </row>
    <row r="131" spans="2:15" x14ac:dyDescent="0.2">
      <c r="B131" s="23" t="s">
        <v>2402</v>
      </c>
      <c r="C131" s="32" t="s">
        <v>2545</v>
      </c>
      <c r="D131" s="32" t="s">
        <v>375</v>
      </c>
      <c r="E131" s="94" t="s">
        <v>136</v>
      </c>
      <c r="F131" s="94" t="s">
        <v>2543</v>
      </c>
      <c r="G131" s="105">
        <v>11710.058002860695</v>
      </c>
      <c r="H131" s="94">
        <v>0.99399999999999999</v>
      </c>
      <c r="I131" s="125">
        <v>42.485090433923197</v>
      </c>
      <c r="J131" s="32">
        <v>-1.768341883568408E-2</v>
      </c>
      <c r="K131" s="32">
        <v>4.1536577445616785E-5</v>
      </c>
      <c r="L131" s="26"/>
      <c r="M131" s="26"/>
    </row>
    <row r="132" spans="2:15" x14ac:dyDescent="0.2">
      <c r="B132" s="23" t="s">
        <v>2399</v>
      </c>
      <c r="C132" s="32" t="s">
        <v>2546</v>
      </c>
      <c r="D132" s="32" t="s">
        <v>375</v>
      </c>
      <c r="E132" s="94" t="s">
        <v>137</v>
      </c>
      <c r="F132" s="94" t="s">
        <v>2543</v>
      </c>
      <c r="G132" s="105">
        <v>-10053.277818390019</v>
      </c>
      <c r="H132" s="94">
        <v>1.0024999999999999</v>
      </c>
      <c r="I132" s="125">
        <v>-42.886657256174857</v>
      </c>
      <c r="J132" s="32">
        <v>1.7850561572956464E-2</v>
      </c>
      <c r="K132" s="32">
        <v>-4.1929178973392467E-5</v>
      </c>
      <c r="L132" s="26"/>
      <c r="M132" s="26"/>
    </row>
    <row r="133" spans="2:15" x14ac:dyDescent="0.2">
      <c r="B133" s="23" t="s">
        <v>2402</v>
      </c>
      <c r="C133" s="32" t="s">
        <v>2547</v>
      </c>
      <c r="D133" s="32" t="s">
        <v>375</v>
      </c>
      <c r="E133" s="94" t="s">
        <v>136</v>
      </c>
      <c r="F133" s="94" t="s">
        <v>2412</v>
      </c>
      <c r="G133" s="105">
        <v>31857.108242693212</v>
      </c>
      <c r="H133" s="94">
        <v>0.99399999999999999</v>
      </c>
      <c r="I133" s="125">
        <v>115.58030928232108</v>
      </c>
      <c r="J133" s="32">
        <v>-4.8107583091437298E-2</v>
      </c>
      <c r="K133" s="32">
        <v>1.1299988816453483E-4</v>
      </c>
      <c r="L133" s="26"/>
      <c r="M133" s="26"/>
    </row>
    <row r="134" spans="2:15" x14ac:dyDescent="0.2">
      <c r="B134" s="23" t="s">
        <v>2399</v>
      </c>
      <c r="C134" s="32" t="s">
        <v>2548</v>
      </c>
      <c r="D134" s="32" t="s">
        <v>375</v>
      </c>
      <c r="E134" s="94" t="s">
        <v>137</v>
      </c>
      <c r="F134" s="94" t="s">
        <v>2412</v>
      </c>
      <c r="G134" s="105">
        <v>-27143.850109653053</v>
      </c>
      <c r="H134" s="94">
        <v>1.0024999999999999</v>
      </c>
      <c r="I134" s="125">
        <v>-115.79385909961653</v>
      </c>
      <c r="J134" s="32">
        <v>4.8196468176132892E-2</v>
      </c>
      <c r="K134" s="32">
        <v>-1.1320867031455486E-4</v>
      </c>
      <c r="L134" s="26"/>
      <c r="M134" s="26"/>
    </row>
    <row r="135" spans="2:15" x14ac:dyDescent="0.2">
      <c r="B135" s="23" t="s">
        <v>2386</v>
      </c>
      <c r="C135" s="32" t="s">
        <v>2549</v>
      </c>
      <c r="D135" s="32" t="s">
        <v>375</v>
      </c>
      <c r="E135" s="94" t="s">
        <v>2</v>
      </c>
      <c r="F135" s="94" t="s">
        <v>2550</v>
      </c>
      <c r="G135" s="105">
        <v>16921.931857879274</v>
      </c>
      <c r="H135" s="94">
        <v>1</v>
      </c>
      <c r="I135" s="125">
        <v>81.350072351173196</v>
      </c>
      <c r="J135" s="32">
        <v>-3.386005271511338E-2</v>
      </c>
      <c r="K135" s="32">
        <v>7.9533868138432655E-5</v>
      </c>
      <c r="L135" s="26"/>
      <c r="M135" s="26"/>
    </row>
    <row r="136" spans="2:15" x14ac:dyDescent="0.2">
      <c r="B136" s="23" t="s">
        <v>2384</v>
      </c>
      <c r="C136" s="32" t="s">
        <v>2551</v>
      </c>
      <c r="D136" s="32" t="s">
        <v>375</v>
      </c>
      <c r="E136" s="94" t="s">
        <v>136</v>
      </c>
      <c r="F136" s="94" t="s">
        <v>2550</v>
      </c>
      <c r="G136" s="105">
        <v>-22171.115120193426</v>
      </c>
      <c r="H136" s="94">
        <v>0.99929999999999997</v>
      </c>
      <c r="I136" s="125">
        <v>-80.868813055297068</v>
      </c>
      <c r="J136" s="32">
        <v>3.3659739861577623E-2</v>
      </c>
      <c r="K136" s="32">
        <v>-7.9063353334052702E-5</v>
      </c>
      <c r="L136" s="26"/>
      <c r="M136" s="26"/>
    </row>
    <row r="137" spans="2:15" x14ac:dyDescent="0.2">
      <c r="B137" s="23" t="s">
        <v>2399</v>
      </c>
      <c r="C137" s="32" t="s">
        <v>2552</v>
      </c>
      <c r="D137" s="32" t="s">
        <v>375</v>
      </c>
      <c r="E137" s="94" t="s">
        <v>137</v>
      </c>
      <c r="F137" s="94" t="s">
        <v>2550</v>
      </c>
      <c r="G137" s="105">
        <v>32904.444911871593</v>
      </c>
      <c r="H137" s="94">
        <v>1.0024999999999999</v>
      </c>
      <c r="I137" s="125">
        <v>140.36761338847265</v>
      </c>
      <c r="J137" s="32">
        <v>-5.8424714956750681E-2</v>
      </c>
      <c r="K137" s="32">
        <v>1.3723379625223253E-4</v>
      </c>
      <c r="L137" s="26"/>
      <c r="M137" s="26"/>
    </row>
    <row r="138" spans="2:15" x14ac:dyDescent="0.2">
      <c r="B138" s="23" t="s">
        <v>2402</v>
      </c>
      <c r="C138" s="32" t="s">
        <v>2553</v>
      </c>
      <c r="D138" s="32" t="s">
        <v>375</v>
      </c>
      <c r="E138" s="94" t="s">
        <v>136</v>
      </c>
      <c r="F138" s="94" t="s">
        <v>2550</v>
      </c>
      <c r="G138" s="105">
        <v>-38482.077492816825</v>
      </c>
      <c r="H138" s="94">
        <v>0.99399999999999999</v>
      </c>
      <c r="I138" s="125">
        <v>-139.61598266840838</v>
      </c>
      <c r="J138" s="32">
        <v>5.8111866362175239E-2</v>
      </c>
      <c r="K138" s="32">
        <v>-1.3649894627791012E-4</v>
      </c>
      <c r="L138" s="26"/>
      <c r="M138" s="26"/>
    </row>
    <row r="139" spans="2:15" s="157" customFormat="1" x14ac:dyDescent="0.2">
      <c r="B139" s="133" t="s">
        <v>2044</v>
      </c>
      <c r="C139" s="164" t="s">
        <v>178</v>
      </c>
      <c r="D139" s="164" t="s">
        <v>178</v>
      </c>
      <c r="E139" s="165" t="s">
        <v>178</v>
      </c>
      <c r="F139" s="165" t="s">
        <v>178</v>
      </c>
      <c r="G139" s="175" t="s">
        <v>178</v>
      </c>
      <c r="H139" s="165" t="s">
        <v>178</v>
      </c>
      <c r="I139" s="166">
        <v>0</v>
      </c>
      <c r="J139" s="164">
        <v>0</v>
      </c>
      <c r="K139" s="164">
        <v>0</v>
      </c>
      <c r="L139" s="199"/>
      <c r="M139" s="199"/>
      <c r="N139" s="172"/>
      <c r="O139" s="172"/>
    </row>
    <row r="140" spans="2:15" s="157" customFormat="1" x14ac:dyDescent="0.2">
      <c r="B140" s="133" t="s">
        <v>155</v>
      </c>
      <c r="C140" s="164" t="s">
        <v>178</v>
      </c>
      <c r="D140" s="164" t="s">
        <v>178</v>
      </c>
      <c r="E140" s="165" t="s">
        <v>178</v>
      </c>
      <c r="F140" s="165" t="s">
        <v>178</v>
      </c>
      <c r="G140" s="175" t="s">
        <v>178</v>
      </c>
      <c r="H140" s="165" t="s">
        <v>178</v>
      </c>
      <c r="I140" s="166">
        <v>0</v>
      </c>
      <c r="J140" s="164">
        <v>0</v>
      </c>
      <c r="K140" s="164">
        <v>0</v>
      </c>
      <c r="L140" s="199"/>
      <c r="M140" s="199"/>
      <c r="N140" s="172"/>
      <c r="O140" s="172"/>
    </row>
    <row r="141" spans="2:15" s="157" customFormat="1" x14ac:dyDescent="0.2">
      <c r="B141" s="115" t="s">
        <v>169</v>
      </c>
      <c r="C141" s="167"/>
      <c r="D141" s="115"/>
      <c r="E141" s="168"/>
      <c r="F141" s="168"/>
      <c r="G141" s="168"/>
      <c r="H141" s="169"/>
      <c r="I141" s="170"/>
      <c r="J141" s="170"/>
      <c r="K141" s="171"/>
      <c r="L141" s="188"/>
      <c r="M141" s="188"/>
      <c r="N141" s="172"/>
      <c r="O141" s="172"/>
    </row>
    <row r="142" spans="2:15" s="157" customFormat="1" x14ac:dyDescent="0.2">
      <c r="B142" s="115" t="s">
        <v>170</v>
      </c>
      <c r="C142" s="167"/>
      <c r="D142" s="115"/>
      <c r="E142" s="168"/>
      <c r="F142" s="168"/>
      <c r="G142" s="168"/>
      <c r="H142" s="169"/>
      <c r="I142" s="170"/>
      <c r="J142" s="170"/>
      <c r="K142" s="171"/>
      <c r="L142" s="188"/>
      <c r="M142" s="188"/>
      <c r="N142" s="172"/>
      <c r="O142" s="172"/>
    </row>
    <row r="143" spans="2:15" s="157" customFormat="1" x14ac:dyDescent="0.2">
      <c r="B143" s="115" t="s">
        <v>171</v>
      </c>
      <c r="C143" s="167"/>
      <c r="D143" s="115"/>
      <c r="E143" s="168"/>
      <c r="F143" s="168"/>
      <c r="G143" s="168"/>
      <c r="H143" s="169"/>
      <c r="I143" s="170"/>
      <c r="J143" s="170"/>
      <c r="K143" s="171"/>
      <c r="L143" s="188"/>
      <c r="M143" s="188"/>
      <c r="N143" s="172"/>
      <c r="O143" s="172"/>
    </row>
    <row r="144" spans="2:15" s="157" customFormat="1" x14ac:dyDescent="0.2">
      <c r="B144" s="115" t="s">
        <v>172</v>
      </c>
      <c r="C144" s="167"/>
      <c r="D144" s="115"/>
      <c r="E144" s="168"/>
      <c r="F144" s="168"/>
      <c r="G144" s="168"/>
      <c r="H144" s="169"/>
      <c r="I144" s="170"/>
      <c r="J144" s="170"/>
      <c r="K144" s="171"/>
      <c r="L144" s="188"/>
      <c r="M144" s="188"/>
      <c r="N144" s="172"/>
      <c r="O144" s="172"/>
    </row>
    <row r="145" spans="2:15" s="157" customFormat="1" x14ac:dyDescent="0.2">
      <c r="B145" s="115" t="s">
        <v>173</v>
      </c>
      <c r="C145" s="167"/>
      <c r="D145" s="115"/>
      <c r="E145" s="168"/>
      <c r="F145" s="168"/>
      <c r="G145" s="168"/>
      <c r="H145" s="169"/>
      <c r="I145" s="170"/>
      <c r="J145" s="170"/>
      <c r="K145" s="171"/>
      <c r="L145" s="188"/>
      <c r="M145" s="188"/>
      <c r="N145" s="172"/>
      <c r="O145" s="172"/>
    </row>
  </sheetData>
  <mergeCells count="2">
    <mergeCell ref="B7:K7"/>
    <mergeCell ref="B6:K6"/>
  </mergeCells>
  <phoneticPr fontId="3" type="noConversion"/>
  <conditionalFormatting sqref="J12:K140 C12:F140">
    <cfRule type="expression" dxfId="52" priority="338" stopIfTrue="1">
      <formula>OR(LEFT(#REF!,3)="TIR",LEFT(#REF!,2)="IR")</formula>
    </cfRule>
  </conditionalFormatting>
  <conditionalFormatting sqref="I12:J140 B12:B14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2177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2178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2179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2180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2181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2182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2176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2177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2178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2179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2180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2181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2182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2"/>
  <sheetViews>
    <sheetView rightToLeft="1" tabSelected="1" zoomScale="80" workbookViewId="0">
      <selection activeCell="B15" sqref="B15:B1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1513.1709526328366</v>
      </c>
      <c r="P11" s="103">
        <v>1</v>
      </c>
      <c r="Q11" s="121">
        <v>1.4793882235050149E-3</v>
      </c>
    </row>
    <row r="12" spans="1:20" s="157" customFormat="1" x14ac:dyDescent="0.2">
      <c r="B12" s="132" t="s">
        <v>2554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1465.5473324191598</v>
      </c>
      <c r="P12" s="160">
        <v>0.96852727041130804</v>
      </c>
      <c r="Q12" s="160">
        <v>1.4328278379899461E-3</v>
      </c>
    </row>
    <row r="13" spans="1:20" s="157" customFormat="1" x14ac:dyDescent="0.2">
      <c r="B13" s="133" t="s">
        <v>2555</v>
      </c>
      <c r="C13" s="164" t="s">
        <v>178</v>
      </c>
      <c r="D13" s="164" t="s">
        <v>178</v>
      </c>
      <c r="E13" s="164" t="s">
        <v>178</v>
      </c>
      <c r="F13" s="165" t="s">
        <v>2629</v>
      </c>
      <c r="G13" s="165" t="s">
        <v>178</v>
      </c>
      <c r="H13" s="165" t="s">
        <v>2556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125.7104702</v>
      </c>
      <c r="P13" s="164">
        <v>8.3077506861515216E-2</v>
      </c>
      <c r="Q13" s="164">
        <v>1.2290388528908268E-4</v>
      </c>
    </row>
    <row r="14" spans="1:20" s="157" customFormat="1" x14ac:dyDescent="0.2">
      <c r="B14" s="218" t="s">
        <v>2555</v>
      </c>
      <c r="C14" s="164"/>
      <c r="D14" s="164"/>
      <c r="E14" s="164"/>
      <c r="F14" s="219" t="s">
        <v>2629</v>
      </c>
      <c r="G14" s="165"/>
      <c r="H14" s="219" t="s">
        <v>2556</v>
      </c>
      <c r="I14" s="175"/>
      <c r="J14" s="219" t="s">
        <v>184</v>
      </c>
      <c r="K14" s="164"/>
      <c r="L14" s="164"/>
      <c r="M14" s="201"/>
      <c r="N14" s="165"/>
      <c r="O14" s="220">
        <f>O13-SUM(O15:O18)</f>
        <v>8.535470200000006</v>
      </c>
      <c r="P14" s="164">
        <f>O14/$O$11</f>
        <v>5.6407838024836151E-3</v>
      </c>
      <c r="Q14" s="164">
        <f>O14/'[1]סכום נכסי הקרן'!$C$42</f>
        <v>8.3172817532756433E-6</v>
      </c>
    </row>
    <row r="15" spans="1:20" s="157" customFormat="1" x14ac:dyDescent="0.2">
      <c r="B15" s="218" t="s">
        <v>2630</v>
      </c>
      <c r="C15" s="164"/>
      <c r="D15" s="221">
        <v>328039251</v>
      </c>
      <c r="E15" s="164"/>
      <c r="F15" s="219" t="s">
        <v>2629</v>
      </c>
      <c r="G15" s="165"/>
      <c r="H15" s="219" t="s">
        <v>2556</v>
      </c>
      <c r="I15" s="222">
        <v>0.7</v>
      </c>
      <c r="J15" s="219" t="s">
        <v>184</v>
      </c>
      <c r="K15" s="223">
        <v>0.06</v>
      </c>
      <c r="L15" s="164"/>
      <c r="M15" s="201"/>
      <c r="N15" s="165"/>
      <c r="O15" s="220">
        <v>23.835000000000001</v>
      </c>
      <c r="P15" s="164">
        <f>O15/$O$11</f>
        <v>1.5751690156705939E-2</v>
      </c>
      <c r="Q15" s="164">
        <f>O15/'[1]סכום נכסי הקרן'!$C$42</f>
        <v>2.3225716444927055E-5</v>
      </c>
    </row>
    <row r="16" spans="1:20" s="157" customFormat="1" x14ac:dyDescent="0.2">
      <c r="B16" s="218" t="s">
        <v>2631</v>
      </c>
      <c r="C16" s="164"/>
      <c r="D16" s="221">
        <v>870766851</v>
      </c>
      <c r="E16" s="164"/>
      <c r="F16" s="219" t="s">
        <v>2629</v>
      </c>
      <c r="G16" s="165"/>
      <c r="H16" s="219" t="s">
        <v>2556</v>
      </c>
      <c r="I16" s="222">
        <v>3.2</v>
      </c>
      <c r="J16" s="219" t="s">
        <v>184</v>
      </c>
      <c r="K16" s="223">
        <v>0.06</v>
      </c>
      <c r="L16" s="164"/>
      <c r="M16" s="201"/>
      <c r="N16" s="165"/>
      <c r="O16" s="220">
        <v>46.96</v>
      </c>
      <c r="P16" s="164">
        <f>O16/$O$11</f>
        <v>3.1034166971215058E-2</v>
      </c>
      <c r="Q16" s="164">
        <f>O16/'[1]סכום נכסי הקרן'!$C$42</f>
        <v>4.5759582305591549E-5</v>
      </c>
    </row>
    <row r="17" spans="2:18" s="157" customFormat="1" x14ac:dyDescent="0.2">
      <c r="B17" s="218" t="s">
        <v>2632</v>
      </c>
      <c r="C17" s="164"/>
      <c r="D17" s="221">
        <v>908917052</v>
      </c>
      <c r="E17" s="164"/>
      <c r="F17" s="219" t="s">
        <v>2629</v>
      </c>
      <c r="G17" s="165"/>
      <c r="H17" s="219" t="s">
        <v>2556</v>
      </c>
      <c r="I17" s="222">
        <v>3.1</v>
      </c>
      <c r="J17" s="219" t="s">
        <v>184</v>
      </c>
      <c r="K17" s="223">
        <v>0.06</v>
      </c>
      <c r="L17" s="164"/>
      <c r="M17" s="201"/>
      <c r="N17" s="165"/>
      <c r="O17" s="220">
        <v>23.643000000000001</v>
      </c>
      <c r="P17" s="164">
        <f>O17/$O$11</f>
        <v>1.5624804295154122E-2</v>
      </c>
      <c r="Q17" s="164">
        <f>O17/'[1]סכום נכסי הקרן'!$C$42</f>
        <v>2.3038624455943377E-5</v>
      </c>
    </row>
    <row r="18" spans="2:18" s="157" customFormat="1" x14ac:dyDescent="0.2">
      <c r="B18" s="218" t="s">
        <v>2633</v>
      </c>
      <c r="C18" s="164"/>
      <c r="D18" s="221">
        <v>908991051</v>
      </c>
      <c r="E18" s="164"/>
      <c r="F18" s="219" t="s">
        <v>2629</v>
      </c>
      <c r="G18" s="165"/>
      <c r="H18" s="219" t="s">
        <v>2556</v>
      </c>
      <c r="I18" s="222">
        <v>3.1</v>
      </c>
      <c r="J18" s="219" t="s">
        <v>184</v>
      </c>
      <c r="K18" s="223">
        <v>0.06</v>
      </c>
      <c r="L18" s="164"/>
      <c r="M18" s="201"/>
      <c r="N18" s="165"/>
      <c r="O18" s="220">
        <v>22.736999999999998</v>
      </c>
      <c r="P18" s="164">
        <f>O18/$O$11</f>
        <v>1.5026061635956487E-2</v>
      </c>
      <c r="Q18" s="164">
        <f>O18/'[1]סכום נכסי הקרן'!$C$42</f>
        <v>2.2155784132926637E-5</v>
      </c>
    </row>
    <row r="19" spans="2:18" s="157" customFormat="1" x14ac:dyDescent="0.2">
      <c r="B19" s="133" t="s">
        <v>2557</v>
      </c>
      <c r="C19" s="164" t="s">
        <v>178</v>
      </c>
      <c r="D19" s="164" t="s">
        <v>178</v>
      </c>
      <c r="E19" s="164" t="s">
        <v>178</v>
      </c>
      <c r="F19" s="165" t="s">
        <v>2629</v>
      </c>
      <c r="G19" s="165" t="s">
        <v>178</v>
      </c>
      <c r="H19" s="165" t="s">
        <v>2556</v>
      </c>
      <c r="I19" s="175">
        <v>8.3039844979013306</v>
      </c>
      <c r="J19" s="165" t="s">
        <v>184</v>
      </c>
      <c r="K19" s="164">
        <v>4.353378119337091E-2</v>
      </c>
      <c r="L19" s="164">
        <v>2.0028809999999998E-2</v>
      </c>
      <c r="M19" s="201" t="s">
        <v>178</v>
      </c>
      <c r="N19" s="165" t="s">
        <v>178</v>
      </c>
      <c r="O19" s="166">
        <v>1324.429289304943</v>
      </c>
      <c r="P19" s="164">
        <v>0.87526745540581974</v>
      </c>
      <c r="Q19" s="164">
        <v>1.2948603659445705E-3</v>
      </c>
    </row>
    <row r="20" spans="2:18" s="157" customFormat="1" x14ac:dyDescent="0.2">
      <c r="B20" s="133" t="s">
        <v>2558</v>
      </c>
      <c r="C20" s="164" t="s">
        <v>178</v>
      </c>
      <c r="D20" s="164" t="s">
        <v>178</v>
      </c>
      <c r="E20" s="164" t="s">
        <v>178</v>
      </c>
      <c r="F20" s="165" t="s">
        <v>178</v>
      </c>
      <c r="G20" s="165" t="s">
        <v>178</v>
      </c>
      <c r="H20" s="165" t="s">
        <v>178</v>
      </c>
      <c r="I20" s="175" t="s">
        <v>178</v>
      </c>
      <c r="J20" s="165" t="s">
        <v>178</v>
      </c>
      <c r="K20" s="164" t="s">
        <v>178</v>
      </c>
      <c r="L20" s="164" t="s">
        <v>178</v>
      </c>
      <c r="M20" s="201" t="s">
        <v>178</v>
      </c>
      <c r="N20" s="165" t="s">
        <v>178</v>
      </c>
      <c r="O20" s="166">
        <v>0</v>
      </c>
      <c r="P20" s="164">
        <v>0</v>
      </c>
      <c r="Q20" s="164">
        <v>0</v>
      </c>
    </row>
    <row r="21" spans="2:18" s="157" customFormat="1" x14ac:dyDescent="0.2">
      <c r="B21" s="133" t="s">
        <v>2559</v>
      </c>
      <c r="C21" s="164" t="s">
        <v>178</v>
      </c>
      <c r="D21" s="164" t="s">
        <v>178</v>
      </c>
      <c r="E21" s="164" t="s">
        <v>178</v>
      </c>
      <c r="F21" s="165" t="s">
        <v>178</v>
      </c>
      <c r="G21" s="165" t="s">
        <v>178</v>
      </c>
      <c r="H21" s="165" t="s">
        <v>178</v>
      </c>
      <c r="I21" s="175" t="s">
        <v>178</v>
      </c>
      <c r="J21" s="165" t="s">
        <v>178</v>
      </c>
      <c r="K21" s="164" t="s">
        <v>178</v>
      </c>
      <c r="L21" s="164" t="s">
        <v>178</v>
      </c>
      <c r="M21" s="201" t="s">
        <v>178</v>
      </c>
      <c r="N21" s="165" t="s">
        <v>178</v>
      </c>
      <c r="O21" s="166">
        <v>15.407571714216971</v>
      </c>
      <c r="P21" s="164">
        <v>1.0182307350936535E-2</v>
      </c>
      <c r="Q21" s="164">
        <v>1.5063585583084054E-5</v>
      </c>
    </row>
    <row r="22" spans="2:18" x14ac:dyDescent="0.2">
      <c r="B22" s="23" t="s">
        <v>2560</v>
      </c>
      <c r="C22" s="32" t="s">
        <v>178</v>
      </c>
      <c r="D22" s="32" t="s">
        <v>2561</v>
      </c>
      <c r="E22" s="32" t="s">
        <v>2562</v>
      </c>
      <c r="F22" s="94" t="s">
        <v>429</v>
      </c>
      <c r="G22" s="94" t="s">
        <v>2550</v>
      </c>
      <c r="H22" s="94" t="s">
        <v>178</v>
      </c>
      <c r="I22" s="105">
        <v>0.62</v>
      </c>
      <c r="J22" s="94" t="s">
        <v>184</v>
      </c>
      <c r="K22" s="32">
        <v>3.1E-2</v>
      </c>
      <c r="L22" s="32">
        <v>3.1600000000000003E-2</v>
      </c>
      <c r="M22" s="154">
        <v>923.3384724860249</v>
      </c>
      <c r="N22" s="94">
        <v>100</v>
      </c>
      <c r="O22" s="125">
        <v>0.92333847248602485</v>
      </c>
      <c r="P22" s="32">
        <v>6.1020102909024616E-4</v>
      </c>
      <c r="Q22" s="32">
        <v>9.0272421640675106E-7</v>
      </c>
      <c r="R22" s="18"/>
    </row>
    <row r="23" spans="2:18" x14ac:dyDescent="0.2">
      <c r="B23" s="23" t="s">
        <v>2560</v>
      </c>
      <c r="C23" s="32" t="s">
        <v>178</v>
      </c>
      <c r="D23" s="32" t="s">
        <v>2566</v>
      </c>
      <c r="E23" s="32" t="s">
        <v>2562</v>
      </c>
      <c r="F23" s="94" t="s">
        <v>429</v>
      </c>
      <c r="G23" s="94" t="s">
        <v>2550</v>
      </c>
      <c r="H23" s="94" t="s">
        <v>178</v>
      </c>
      <c r="I23" s="105">
        <v>10.38</v>
      </c>
      <c r="J23" s="94" t="s">
        <v>184</v>
      </c>
      <c r="K23" s="32">
        <v>2.35E-2</v>
      </c>
      <c r="L23" s="32">
        <v>2.46E-2</v>
      </c>
      <c r="M23" s="154">
        <v>5432.6334703681605</v>
      </c>
      <c r="N23" s="94">
        <v>100</v>
      </c>
      <c r="O23" s="125">
        <v>5.4326334703681605</v>
      </c>
      <c r="P23" s="32">
        <v>3.5902311374109244E-3</v>
      </c>
      <c r="Q23" s="32">
        <v>5.3113456643467362E-6</v>
      </c>
      <c r="R23" s="18"/>
    </row>
    <row r="24" spans="2:18" x14ac:dyDescent="0.2">
      <c r="B24" s="23" t="s">
        <v>2563</v>
      </c>
      <c r="C24" s="32" t="s">
        <v>178</v>
      </c>
      <c r="D24" s="32" t="s">
        <v>2564</v>
      </c>
      <c r="E24" s="32" t="s">
        <v>2565</v>
      </c>
      <c r="F24" s="94" t="s">
        <v>429</v>
      </c>
      <c r="G24" s="94" t="s">
        <v>2550</v>
      </c>
      <c r="H24" s="94" t="s">
        <v>178</v>
      </c>
      <c r="I24" s="105">
        <v>1</v>
      </c>
      <c r="J24" s="94" t="s">
        <v>184</v>
      </c>
      <c r="K24" s="32">
        <v>3.1E-2</v>
      </c>
      <c r="L24" s="32">
        <v>3.9199999999999999E-2</v>
      </c>
      <c r="M24" s="154">
        <v>1315.2691527570257</v>
      </c>
      <c r="N24" s="94">
        <v>100</v>
      </c>
      <c r="O24" s="125">
        <v>1.3152691527570257</v>
      </c>
      <c r="P24" s="32">
        <v>8.6921385218803452E-4</v>
      </c>
      <c r="Q24" s="32">
        <v>1.285904736634407E-6</v>
      </c>
      <c r="R24" s="18"/>
    </row>
    <row r="25" spans="2:18" x14ac:dyDescent="0.2">
      <c r="B25" s="23" t="s">
        <v>2563</v>
      </c>
      <c r="C25" s="32" t="s">
        <v>178</v>
      </c>
      <c r="D25" s="32" t="s">
        <v>2567</v>
      </c>
      <c r="E25" s="32" t="s">
        <v>2565</v>
      </c>
      <c r="F25" s="94" t="s">
        <v>429</v>
      </c>
      <c r="G25" s="94" t="s">
        <v>2550</v>
      </c>
      <c r="H25" s="94" t="s">
        <v>178</v>
      </c>
      <c r="I25" s="105">
        <v>10.38</v>
      </c>
      <c r="J25" s="94" t="s">
        <v>184</v>
      </c>
      <c r="K25" s="32">
        <v>2.35E-2</v>
      </c>
      <c r="L25" s="32">
        <v>2.46E-2</v>
      </c>
      <c r="M25" s="154">
        <v>7736.3304186057585</v>
      </c>
      <c r="N25" s="94">
        <v>100</v>
      </c>
      <c r="O25" s="125">
        <v>7.7363304186057587</v>
      </c>
      <c r="P25" s="32">
        <v>5.1126612000745569E-3</v>
      </c>
      <c r="Q25" s="32">
        <v>7.5636107701613164E-6</v>
      </c>
      <c r="R25" s="18"/>
    </row>
    <row r="26" spans="2:18" s="157" customFormat="1" x14ac:dyDescent="0.2">
      <c r="B26" s="133" t="s">
        <v>2568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 t="s">
        <v>178</v>
      </c>
      <c r="J26" s="165" t="s">
        <v>178</v>
      </c>
      <c r="K26" s="164" t="s">
        <v>178</v>
      </c>
      <c r="L26" s="164" t="s">
        <v>178</v>
      </c>
      <c r="M26" s="201" t="s">
        <v>178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2569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/>
      <c r="I27" s="175"/>
      <c r="J27" s="165"/>
      <c r="K27" s="164"/>
      <c r="L27" s="164"/>
      <c r="M27" s="201"/>
      <c r="N27" s="165"/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2570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2571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2572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0</v>
      </c>
      <c r="P30" s="164">
        <v>0</v>
      </c>
      <c r="Q30" s="164">
        <v>0</v>
      </c>
    </row>
    <row r="31" spans="2:18" s="157" customFormat="1" x14ac:dyDescent="0.2">
      <c r="B31" s="133" t="s">
        <v>2573</v>
      </c>
      <c r="C31" s="164" t="s">
        <v>178</v>
      </c>
      <c r="D31" s="164" t="s">
        <v>178</v>
      </c>
      <c r="E31" s="164" t="s">
        <v>178</v>
      </c>
      <c r="F31" s="165" t="s">
        <v>178</v>
      </c>
      <c r="G31" s="165" t="s">
        <v>178</v>
      </c>
      <c r="H31" s="165" t="s">
        <v>178</v>
      </c>
      <c r="I31" s="175" t="s">
        <v>178</v>
      </c>
      <c r="J31" s="165" t="s">
        <v>178</v>
      </c>
      <c r="K31" s="164" t="s">
        <v>178</v>
      </c>
      <c r="L31" s="164" t="s">
        <v>178</v>
      </c>
      <c r="M31" s="201" t="s">
        <v>178</v>
      </c>
      <c r="N31" s="165" t="s">
        <v>178</v>
      </c>
      <c r="O31" s="166">
        <v>0</v>
      </c>
      <c r="P31" s="164">
        <v>0</v>
      </c>
      <c r="Q31" s="164">
        <v>0</v>
      </c>
    </row>
    <row r="32" spans="2:18" s="157" customFormat="1" x14ac:dyDescent="0.2">
      <c r="B32" s="133" t="s">
        <v>2574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47.623620213677007</v>
      </c>
      <c r="P32" s="164">
        <v>3.1472729588692183E-2</v>
      </c>
      <c r="Q32" s="164">
        <v>4.6560385515069041E-5</v>
      </c>
    </row>
    <row r="33" spans="2:18" s="157" customFormat="1" x14ac:dyDescent="0.2">
      <c r="B33" s="133" t="s">
        <v>2557</v>
      </c>
      <c r="C33" s="164" t="s">
        <v>178</v>
      </c>
      <c r="D33" s="164" t="s">
        <v>178</v>
      </c>
      <c r="E33" s="164" t="s">
        <v>178</v>
      </c>
      <c r="F33" s="165" t="s">
        <v>178</v>
      </c>
      <c r="G33" s="165" t="s">
        <v>178</v>
      </c>
      <c r="H33" s="165" t="s">
        <v>178</v>
      </c>
      <c r="I33" s="175" t="s">
        <v>178</v>
      </c>
      <c r="J33" s="165" t="s">
        <v>178</v>
      </c>
      <c r="K33" s="164" t="s">
        <v>178</v>
      </c>
      <c r="L33" s="164" t="s">
        <v>178</v>
      </c>
      <c r="M33" s="201" t="s">
        <v>178</v>
      </c>
      <c r="N33" s="165" t="s">
        <v>178</v>
      </c>
      <c r="O33" s="166">
        <v>0</v>
      </c>
      <c r="P33" s="164">
        <v>0</v>
      </c>
      <c r="Q33" s="164">
        <v>0</v>
      </c>
    </row>
    <row r="34" spans="2:18" s="157" customFormat="1" x14ac:dyDescent="0.2">
      <c r="B34" s="133" t="s">
        <v>2558</v>
      </c>
      <c r="C34" s="164" t="s">
        <v>178</v>
      </c>
      <c r="D34" s="164" t="s">
        <v>178</v>
      </c>
      <c r="E34" s="164" t="s">
        <v>178</v>
      </c>
      <c r="F34" s="165" t="s">
        <v>178</v>
      </c>
      <c r="G34" s="165" t="s">
        <v>178</v>
      </c>
      <c r="H34" s="165" t="s">
        <v>178</v>
      </c>
      <c r="I34" s="175" t="s">
        <v>178</v>
      </c>
      <c r="J34" s="165" t="s">
        <v>178</v>
      </c>
      <c r="K34" s="164" t="s">
        <v>178</v>
      </c>
      <c r="L34" s="164" t="s">
        <v>178</v>
      </c>
      <c r="M34" s="201" t="s">
        <v>178</v>
      </c>
      <c r="N34" s="165" t="s">
        <v>178</v>
      </c>
      <c r="O34" s="166">
        <v>0</v>
      </c>
      <c r="P34" s="164">
        <v>0</v>
      </c>
      <c r="Q34" s="164">
        <v>0</v>
      </c>
    </row>
    <row r="35" spans="2:18" s="157" customFormat="1" x14ac:dyDescent="0.2">
      <c r="B35" s="133" t="s">
        <v>2559</v>
      </c>
      <c r="C35" s="164" t="s">
        <v>178</v>
      </c>
      <c r="D35" s="164" t="s">
        <v>178</v>
      </c>
      <c r="E35" s="164" t="s">
        <v>178</v>
      </c>
      <c r="F35" s="165" t="s">
        <v>178</v>
      </c>
      <c r="G35" s="165" t="s">
        <v>178</v>
      </c>
      <c r="H35" s="165" t="s">
        <v>178</v>
      </c>
      <c r="I35" s="175" t="s">
        <v>178</v>
      </c>
      <c r="J35" s="165" t="s">
        <v>178</v>
      </c>
      <c r="K35" s="164" t="s">
        <v>178</v>
      </c>
      <c r="L35" s="164" t="s">
        <v>178</v>
      </c>
      <c r="M35" s="201" t="s">
        <v>178</v>
      </c>
      <c r="N35" s="165" t="s">
        <v>178</v>
      </c>
      <c r="O35" s="166">
        <v>47.623619613677008</v>
      </c>
      <c r="P35" s="164">
        <v>3.1472729192173865E-2</v>
      </c>
      <c r="Q35" s="164">
        <v>4.6560384928464511E-5</v>
      </c>
    </row>
    <row r="36" spans="2:18" x14ac:dyDescent="0.2">
      <c r="B36" s="23" t="s">
        <v>2575</v>
      </c>
      <c r="C36" s="32" t="s">
        <v>178</v>
      </c>
      <c r="D36" s="32" t="s">
        <v>2576</v>
      </c>
      <c r="E36" s="32" t="s">
        <v>178</v>
      </c>
      <c r="F36" s="94" t="s">
        <v>429</v>
      </c>
      <c r="G36" s="94" t="s">
        <v>2406</v>
      </c>
      <c r="H36" s="94" t="s">
        <v>178</v>
      </c>
      <c r="I36" s="105">
        <v>2.39</v>
      </c>
      <c r="J36" s="94" t="s">
        <v>136</v>
      </c>
      <c r="K36" s="32">
        <v>4.2921300476837156E-2</v>
      </c>
      <c r="L36" s="32">
        <v>5.0599999999999999E-2</v>
      </c>
      <c r="M36" s="154">
        <v>13047.566963323126</v>
      </c>
      <c r="N36" s="94">
        <v>100</v>
      </c>
      <c r="O36" s="125">
        <v>47.623619413677005</v>
      </c>
      <c r="P36" s="32">
        <v>3.1472729060001092E-2</v>
      </c>
      <c r="Q36" s="32">
        <v>4.6560384732929666E-5</v>
      </c>
      <c r="R36" s="18"/>
    </row>
    <row r="37" spans="2:18" s="157" customFormat="1" x14ac:dyDescent="0.2">
      <c r="B37" s="133" t="s">
        <v>2573</v>
      </c>
      <c r="C37" s="164" t="s">
        <v>178</v>
      </c>
      <c r="D37" s="164" t="s">
        <v>178</v>
      </c>
      <c r="E37" s="164" t="s">
        <v>178</v>
      </c>
      <c r="F37" s="165" t="s">
        <v>178</v>
      </c>
      <c r="G37" s="165" t="s">
        <v>178</v>
      </c>
      <c r="H37" s="165" t="s">
        <v>178</v>
      </c>
      <c r="I37" s="175" t="s">
        <v>178</v>
      </c>
      <c r="J37" s="165" t="s">
        <v>178</v>
      </c>
      <c r="K37" s="164" t="s">
        <v>178</v>
      </c>
      <c r="L37" s="164" t="s">
        <v>178</v>
      </c>
      <c r="M37" s="201" t="s">
        <v>178</v>
      </c>
      <c r="N37" s="165" t="s">
        <v>178</v>
      </c>
      <c r="O37" s="166">
        <v>0</v>
      </c>
      <c r="P37" s="164">
        <v>0</v>
      </c>
      <c r="Q37" s="164">
        <v>0</v>
      </c>
    </row>
    <row r="38" spans="2:18" s="157" customFormat="1" x14ac:dyDescent="0.2">
      <c r="B38" s="115" t="s">
        <v>169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  <row r="39" spans="2:18" s="157" customFormat="1" x14ac:dyDescent="0.2">
      <c r="B39" s="115" t="s">
        <v>170</v>
      </c>
      <c r="C39" s="115"/>
      <c r="D39" s="167"/>
      <c r="E39" s="167"/>
      <c r="F39" s="167"/>
      <c r="G39" s="168"/>
      <c r="H39" s="168"/>
      <c r="I39" s="168"/>
      <c r="J39" s="168"/>
      <c r="K39" s="169"/>
      <c r="L39" s="170"/>
      <c r="M39" s="171"/>
      <c r="N39" s="171"/>
      <c r="O39" s="171"/>
      <c r="P39" s="171"/>
      <c r="Q39" s="170"/>
      <c r="R39" s="172"/>
    </row>
    <row r="40" spans="2:18" s="157" customFormat="1" x14ac:dyDescent="0.2">
      <c r="B40" s="115" t="s">
        <v>171</v>
      </c>
      <c r="C40" s="115"/>
      <c r="D40" s="167"/>
      <c r="E40" s="167"/>
      <c r="F40" s="167"/>
      <c r="G40" s="168"/>
      <c r="H40" s="168"/>
      <c r="I40" s="168"/>
      <c r="J40" s="168"/>
      <c r="K40" s="169"/>
      <c r="L40" s="170"/>
      <c r="M40" s="171"/>
      <c r="N40" s="171"/>
      <c r="O40" s="171"/>
      <c r="P40" s="171"/>
      <c r="Q40" s="170"/>
      <c r="R40" s="172"/>
    </row>
    <row r="41" spans="2:18" s="157" customFormat="1" x14ac:dyDescent="0.2">
      <c r="B41" s="115" t="s">
        <v>172</v>
      </c>
      <c r="C41" s="115"/>
      <c r="D41" s="167"/>
      <c r="E41" s="167"/>
      <c r="F41" s="167"/>
      <c r="G41" s="168"/>
      <c r="H41" s="168"/>
      <c r="I41" s="168"/>
      <c r="J41" s="168"/>
      <c r="K41" s="169"/>
      <c r="L41" s="170"/>
      <c r="M41" s="171"/>
      <c r="N41" s="171"/>
      <c r="O41" s="171"/>
      <c r="P41" s="171"/>
      <c r="Q41" s="170"/>
      <c r="R41" s="172"/>
    </row>
    <row r="42" spans="2:18" s="157" customFormat="1" x14ac:dyDescent="0.2">
      <c r="B42" s="115" t="s">
        <v>173</v>
      </c>
      <c r="C42" s="115"/>
      <c r="D42" s="167"/>
      <c r="E42" s="167"/>
      <c r="F42" s="167"/>
      <c r="G42" s="168"/>
      <c r="H42" s="168"/>
      <c r="I42" s="168"/>
      <c r="J42" s="168"/>
      <c r="K42" s="169"/>
      <c r="L42" s="170"/>
      <c r="M42" s="171"/>
      <c r="N42" s="171"/>
      <c r="O42" s="171"/>
      <c r="P42" s="171"/>
      <c r="Q42" s="170"/>
      <c r="R42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13 P12:Q13 C12:H13 C19:H37 P19:Q37 J19:J37">
    <cfRule type="expression" dxfId="48" priority="355" stopIfTrue="1">
      <formula>OR(LEFT(#REF!,3)="TIR",LEFT(#REF!,2)="IR")</formula>
    </cfRule>
  </conditionalFormatting>
  <conditionalFormatting sqref="B12:B13 O12:P13 O19:P37 B19:B37">
    <cfRule type="expression" dxfId="47" priority="358" stopIfTrue="1">
      <formula>#REF!&gt;0</formula>
    </cfRule>
  </conditionalFormatting>
  <conditionalFormatting sqref="J14:J18 P14:Q18 C14:H18">
    <cfRule type="expression" dxfId="46" priority="1" stopIfTrue="1">
      <formula>OR(LEFT(#REF!,3)="TIR",LEFT(#REF!,2)="IR")</formula>
    </cfRule>
  </conditionalFormatting>
  <conditionalFormatting sqref="B14:B18 O14:P18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2577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2207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2578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2579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365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2580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2581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2582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2583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2581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2582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3.9106968606050983E-13</v>
      </c>
    </row>
    <row r="12" spans="1:19" s="157" customFormat="1" x14ac:dyDescent="0.2">
      <c r="B12" s="132" t="s">
        <v>2584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2585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96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202.23646090966332</v>
      </c>
      <c r="J11" s="114">
        <v>1</v>
      </c>
      <c r="K11" s="91">
        <v>1.9772137319482651E-4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202.23646070966331</v>
      </c>
      <c r="J12" s="160">
        <v>0.99999999901105863</v>
      </c>
      <c r="K12" s="160">
        <v>1.9772137299929165E-4</v>
      </c>
    </row>
    <row r="13" spans="1:21" x14ac:dyDescent="0.2">
      <c r="B13" s="23" t="s">
        <v>2589</v>
      </c>
      <c r="C13" s="31" t="s">
        <v>2590</v>
      </c>
      <c r="D13" s="101" t="s">
        <v>429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1.2810599999999999</v>
      </c>
      <c r="J13" s="113">
        <v>6.3344660712404107E-3</v>
      </c>
      <c r="K13" s="41">
        <v>1.2524593300616917E-6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2591</v>
      </c>
      <c r="C14" s="31" t="s">
        <v>2592</v>
      </c>
      <c r="D14" s="101" t="s">
        <v>2031</v>
      </c>
      <c r="E14" s="33" t="s">
        <v>188</v>
      </c>
      <c r="F14" s="24">
        <v>0</v>
      </c>
      <c r="G14" s="104" t="s">
        <v>184</v>
      </c>
      <c r="H14" s="24">
        <v>0</v>
      </c>
      <c r="I14" s="126">
        <v>37.288203597104264</v>
      </c>
      <c r="J14" s="113">
        <v>0.18437923324696862</v>
      </c>
      <c r="K14" s="41">
        <v>3.6455715186199843E-5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2586</v>
      </c>
      <c r="C15" s="31" t="s">
        <v>2587</v>
      </c>
      <c r="D15" s="101" t="s">
        <v>2588</v>
      </c>
      <c r="E15" s="33" t="s">
        <v>188</v>
      </c>
      <c r="F15" s="24">
        <v>6.7799999999999999E-2</v>
      </c>
      <c r="G15" s="104" t="s">
        <v>184</v>
      </c>
      <c r="H15" s="24">
        <v>0</v>
      </c>
      <c r="I15" s="126">
        <v>163.66719691255904</v>
      </c>
      <c r="J15" s="113">
        <v>0.80928629870390822</v>
      </c>
      <c r="K15" s="41">
        <v>1.6001319828749526E-4</v>
      </c>
      <c r="L15" s="18"/>
      <c r="M15" s="18"/>
      <c r="N15" s="18"/>
      <c r="O15" s="18"/>
      <c r="P15" s="18"/>
      <c r="Q15" s="18"/>
    </row>
    <row r="16" spans="1:21" s="157" customFormat="1" x14ac:dyDescent="0.2">
      <c r="B16" s="133" t="s">
        <v>151</v>
      </c>
      <c r="C16" s="205" t="s">
        <v>178</v>
      </c>
      <c r="D16" s="161" t="s">
        <v>178</v>
      </c>
      <c r="E16" s="183" t="s">
        <v>178</v>
      </c>
      <c r="F16" s="184" t="s">
        <v>178</v>
      </c>
      <c r="G16" s="174" t="s">
        <v>178</v>
      </c>
      <c r="H16" s="184" t="s">
        <v>178</v>
      </c>
      <c r="I16" s="162">
        <v>0</v>
      </c>
      <c r="J16" s="160">
        <v>0</v>
      </c>
      <c r="K16" s="160">
        <v>0</v>
      </c>
    </row>
    <row r="17" spans="2:17" s="157" customFormat="1" x14ac:dyDescent="0.2">
      <c r="B17" s="115" t="s">
        <v>169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173</v>
      </c>
      <c r="C21" s="115"/>
      <c r="D21" s="167"/>
      <c r="E21" s="115"/>
      <c r="F21" s="186"/>
      <c r="G21" s="186"/>
      <c r="H21" s="186"/>
      <c r="I21" s="186"/>
      <c r="J21" s="186"/>
      <c r="K21" s="169"/>
      <c r="L21" s="172"/>
      <c r="M21" s="188"/>
      <c r="N21" s="188"/>
      <c r="O21" s="188"/>
      <c r="P21" s="172"/>
      <c r="Q21" s="172"/>
    </row>
  </sheetData>
  <mergeCells count="1">
    <mergeCell ref="B7:K7"/>
  </mergeCells>
  <phoneticPr fontId="3" type="noConversion"/>
  <conditionalFormatting sqref="M7:U7 L1:L7 L17:L55551 F12:H16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6 C12:E16">
    <cfRule type="expression" dxfId="32" priority="403" stopIfTrue="1">
      <formula>LEFT(#REF!,3)="TIR"</formula>
    </cfRule>
  </conditionalFormatting>
  <conditionalFormatting sqref="G12:G16 B12:B16 I12:K16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7" t="s">
        <v>140</v>
      </c>
      <c r="C8" s="228"/>
      <c r="D8" s="229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83.065346546085365</v>
      </c>
      <c r="D12" s="208"/>
    </row>
    <row r="13" spans="2:4" x14ac:dyDescent="0.2">
      <c r="B13" s="209" t="s">
        <v>150</v>
      </c>
      <c r="C13" s="210">
        <v>78.802303669453778</v>
      </c>
      <c r="D13" s="211"/>
    </row>
    <row r="14" spans="2:4" x14ac:dyDescent="0.2">
      <c r="B14" s="212" t="s">
        <v>2625</v>
      </c>
      <c r="C14" s="215">
        <v>10.842669969564389</v>
      </c>
      <c r="D14" s="213">
        <v>2019</v>
      </c>
    </row>
    <row r="15" spans="2:4" x14ac:dyDescent="0.2">
      <c r="B15" s="212" t="s">
        <v>2626</v>
      </c>
      <c r="C15" s="215">
        <v>10.320640904289384</v>
      </c>
      <c r="D15" s="213">
        <v>2019</v>
      </c>
    </row>
    <row r="16" spans="2:4" x14ac:dyDescent="0.2">
      <c r="B16" s="212" t="s">
        <v>2627</v>
      </c>
      <c r="C16" s="216">
        <v>57.638992795600011</v>
      </c>
      <c r="D16" s="213"/>
    </row>
    <row r="17" spans="2:4" x14ac:dyDescent="0.2">
      <c r="B17" s="214" t="s">
        <v>151</v>
      </c>
      <c r="C17" s="217">
        <v>4.263042876631582</v>
      </c>
      <c r="D17" s="213"/>
    </row>
    <row r="18" spans="2:4" x14ac:dyDescent="0.2">
      <c r="B18" s="212" t="s">
        <v>2628</v>
      </c>
      <c r="C18" s="215">
        <v>4.263042876631582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192169.69095845622</v>
      </c>
      <c r="P11" s="103"/>
      <c r="Q11" s="103">
        <v>1</v>
      </c>
      <c r="R11" s="121">
        <v>0.18787935178367166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192120.53168805622</v>
      </c>
      <c r="P12" s="160" t="s">
        <v>178</v>
      </c>
      <c r="Q12" s="160">
        <v>0.99974418822159306</v>
      </c>
      <c r="R12" s="160">
        <v>0.18783129003256593</v>
      </c>
    </row>
    <row r="13" spans="1:18" s="157" customFormat="1" x14ac:dyDescent="0.2">
      <c r="B13" s="133" t="s">
        <v>267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102666.77205890299</v>
      </c>
      <c r="P13" s="164" t="s">
        <v>178</v>
      </c>
      <c r="Q13" s="160">
        <v>0.53425059668279207</v>
      </c>
      <c r="R13" s="160">
        <v>0.10037465579480279</v>
      </c>
    </row>
    <row r="14" spans="1:18" x14ac:dyDescent="0.2">
      <c r="B14" s="23" t="s">
        <v>268</v>
      </c>
      <c r="C14" s="32" t="s">
        <v>269</v>
      </c>
      <c r="D14" s="32" t="s">
        <v>270</v>
      </c>
      <c r="E14" s="101" t="s">
        <v>271</v>
      </c>
      <c r="F14" s="94" t="s">
        <v>178</v>
      </c>
      <c r="G14" s="94" t="s">
        <v>272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12818262.229911674</v>
      </c>
      <c r="M14" s="94">
        <v>153.91</v>
      </c>
      <c r="N14" s="105">
        <v>0</v>
      </c>
      <c r="O14" s="125">
        <v>19728.587398087671</v>
      </c>
      <c r="P14" s="32">
        <v>8.2444181548636884E-4</v>
      </c>
      <c r="Q14" s="41">
        <v>0.10266232567524217</v>
      </c>
      <c r="R14" s="41">
        <v>1.928813120046869E-2</v>
      </c>
    </row>
    <row r="15" spans="1:18" x14ac:dyDescent="0.2">
      <c r="B15" s="23" t="s">
        <v>273</v>
      </c>
      <c r="C15" s="32" t="s">
        <v>274</v>
      </c>
      <c r="D15" s="32" t="s">
        <v>270</v>
      </c>
      <c r="E15" s="101" t="s">
        <v>271</v>
      </c>
      <c r="F15" s="94" t="s">
        <v>178</v>
      </c>
      <c r="G15" s="94" t="s">
        <v>275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9988062.4998263847</v>
      </c>
      <c r="M15" s="94">
        <v>158.29</v>
      </c>
      <c r="N15" s="94">
        <v>0</v>
      </c>
      <c r="O15" s="125">
        <v>15810.104130971626</v>
      </c>
      <c r="P15" s="32">
        <v>9.4473938199471038E-4</v>
      </c>
      <c r="Q15" s="41">
        <v>8.2271580144183606E-2</v>
      </c>
      <c r="R15" s="41">
        <v>1.5457131147707607E-2</v>
      </c>
    </row>
    <row r="16" spans="1:18" x14ac:dyDescent="0.2">
      <c r="B16" s="23" t="s">
        <v>276</v>
      </c>
      <c r="C16" s="32" t="s">
        <v>277</v>
      </c>
      <c r="D16" s="32" t="s">
        <v>270</v>
      </c>
      <c r="E16" s="101" t="s">
        <v>271</v>
      </c>
      <c r="F16" s="94" t="s">
        <v>178</v>
      </c>
      <c r="G16" s="94" t="s">
        <v>278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4257488.1432243837</v>
      </c>
      <c r="M16" s="94">
        <v>175.58</v>
      </c>
      <c r="N16" s="94">
        <v>0</v>
      </c>
      <c r="O16" s="125">
        <v>7475.2976818705256</v>
      </c>
      <c r="P16" s="32">
        <v>2.6245791758215166E-4</v>
      </c>
      <c r="Q16" s="41">
        <v>3.8899462472917007E-2</v>
      </c>
      <c r="R16" s="41">
        <v>7.3084057941449083E-3</v>
      </c>
    </row>
    <row r="17" spans="2:18" x14ac:dyDescent="0.2">
      <c r="B17" s="23" t="s">
        <v>279</v>
      </c>
      <c r="C17" s="32" t="s">
        <v>280</v>
      </c>
      <c r="D17" s="32" t="s">
        <v>270</v>
      </c>
      <c r="E17" s="101" t="s">
        <v>271</v>
      </c>
      <c r="F17" s="94" t="s">
        <v>178</v>
      </c>
      <c r="G17" s="94" t="s">
        <v>281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1771387.4819463796</v>
      </c>
      <c r="M17" s="94">
        <v>118.19</v>
      </c>
      <c r="N17" s="94">
        <v>0</v>
      </c>
      <c r="O17" s="125">
        <v>2093.6028649473164</v>
      </c>
      <c r="P17" s="32">
        <v>1.1554843802354414E-4</v>
      </c>
      <c r="Q17" s="41">
        <v>1.0894552905327393E-2</v>
      </c>
      <c r="R17" s="41">
        <v>2.0468615378258274E-3</v>
      </c>
    </row>
    <row r="18" spans="2:18" x14ac:dyDescent="0.2">
      <c r="B18" s="23" t="s">
        <v>282</v>
      </c>
      <c r="C18" s="32" t="s">
        <v>283</v>
      </c>
      <c r="D18" s="32" t="s">
        <v>270</v>
      </c>
      <c r="E18" s="101" t="s">
        <v>271</v>
      </c>
      <c r="F18" s="94" t="s">
        <v>178</v>
      </c>
      <c r="G18" s="94" t="s">
        <v>284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5787253.4959437493</v>
      </c>
      <c r="M18" s="94">
        <v>139.80000000000001</v>
      </c>
      <c r="N18" s="94">
        <v>0</v>
      </c>
      <c r="O18" s="125">
        <v>8090.5803873293617</v>
      </c>
      <c r="P18" s="32">
        <v>3.2742469920729291E-4</v>
      </c>
      <c r="Q18" s="41">
        <v>4.2101230152253331E-2</v>
      </c>
      <c r="R18" s="41">
        <v>7.9099518303005281E-3</v>
      </c>
    </row>
    <row r="19" spans="2:18" x14ac:dyDescent="0.2">
      <c r="B19" s="23" t="s">
        <v>285</v>
      </c>
      <c r="C19" s="32" t="s">
        <v>286</v>
      </c>
      <c r="D19" s="32" t="s">
        <v>270</v>
      </c>
      <c r="E19" s="101" t="s">
        <v>271</v>
      </c>
      <c r="F19" s="94" t="s">
        <v>178</v>
      </c>
      <c r="G19" s="94" t="s">
        <v>287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16372364.010023128</v>
      </c>
      <c r="M19" s="94">
        <v>119.62000000000002</v>
      </c>
      <c r="N19" s="94">
        <v>0</v>
      </c>
      <c r="O19" s="125">
        <v>19584.621828764033</v>
      </c>
      <c r="P19" s="32">
        <v>9.9811136131895597E-4</v>
      </c>
      <c r="Q19" s="41">
        <v>0.10191316711331909</v>
      </c>
      <c r="R19" s="41">
        <v>1.9147379775471395E-2</v>
      </c>
    </row>
    <row r="20" spans="2:18" x14ac:dyDescent="0.2">
      <c r="B20" s="23" t="s">
        <v>288</v>
      </c>
      <c r="C20" s="32" t="s">
        <v>289</v>
      </c>
      <c r="D20" s="32" t="s">
        <v>270</v>
      </c>
      <c r="E20" s="101" t="s">
        <v>271</v>
      </c>
      <c r="F20" s="94" t="s">
        <v>178</v>
      </c>
      <c r="G20" s="94" t="s">
        <v>290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14616446.752131462</v>
      </c>
      <c r="M20" s="94">
        <v>113.42000000000002</v>
      </c>
      <c r="N20" s="94">
        <v>0</v>
      </c>
      <c r="O20" s="125">
        <v>16577.973906233325</v>
      </c>
      <c r="P20" s="32">
        <v>1.0206246143539077E-3</v>
      </c>
      <c r="Q20" s="41">
        <v>8.626737038265414E-2</v>
      </c>
      <c r="R20" s="41">
        <v>1.6207857627574974E-2</v>
      </c>
    </row>
    <row r="21" spans="2:18" x14ac:dyDescent="0.2">
      <c r="B21" s="23" t="s">
        <v>291</v>
      </c>
      <c r="C21" s="32" t="s">
        <v>292</v>
      </c>
      <c r="D21" s="32" t="s">
        <v>270</v>
      </c>
      <c r="E21" s="101" t="s">
        <v>271</v>
      </c>
      <c r="F21" s="94" t="s">
        <v>178</v>
      </c>
      <c r="G21" s="94" t="s">
        <v>293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3714439.5913435332</v>
      </c>
      <c r="M21" s="94">
        <v>89.05</v>
      </c>
      <c r="N21" s="94">
        <v>0</v>
      </c>
      <c r="O21" s="125">
        <v>3307.7084561163379</v>
      </c>
      <c r="P21" s="32">
        <v>3.7163100101716528E-4</v>
      </c>
      <c r="Q21" s="41">
        <v>1.7212435736452359E-2</v>
      </c>
      <c r="R21" s="41">
        <v>3.2338612687827745E-3</v>
      </c>
    </row>
    <row r="22" spans="2:18" x14ac:dyDescent="0.2">
      <c r="B22" s="23" t="s">
        <v>294</v>
      </c>
      <c r="C22" s="32" t="s">
        <v>295</v>
      </c>
      <c r="D22" s="32" t="s">
        <v>270</v>
      </c>
      <c r="E22" s="101" t="s">
        <v>271</v>
      </c>
      <c r="F22" s="94" t="s">
        <v>178</v>
      </c>
      <c r="G22" s="94" t="s">
        <v>296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4645.2006413701283</v>
      </c>
      <c r="M22" s="94">
        <v>104.89</v>
      </c>
      <c r="N22" s="94">
        <v>0</v>
      </c>
      <c r="O22" s="125">
        <v>4.8723509627017663</v>
      </c>
      <c r="P22" s="32">
        <v>3.332942515553391E-7</v>
      </c>
      <c r="Q22" s="41">
        <v>2.5354419515380732E-5</v>
      </c>
      <c r="R22" s="41">
        <v>4.7635719034010064E-6</v>
      </c>
    </row>
    <row r="23" spans="2:18" x14ac:dyDescent="0.2">
      <c r="B23" s="23" t="s">
        <v>297</v>
      </c>
      <c r="C23" s="32" t="s">
        <v>298</v>
      </c>
      <c r="D23" s="32" t="s">
        <v>270</v>
      </c>
      <c r="E23" s="101" t="s">
        <v>271</v>
      </c>
      <c r="F23" s="94" t="s">
        <v>178</v>
      </c>
      <c r="G23" s="94" t="s">
        <v>299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4931435.9618612062</v>
      </c>
      <c r="M23" s="94">
        <v>102.86</v>
      </c>
      <c r="N23" s="94">
        <v>0</v>
      </c>
      <c r="O23" s="125">
        <v>5072.4750303576202</v>
      </c>
      <c r="P23" s="32">
        <v>3.3983894958880133E-4</v>
      </c>
      <c r="Q23" s="41">
        <v>2.6395811977728587E-2</v>
      </c>
      <c r="R23" s="41">
        <v>4.9592280441793238E-3</v>
      </c>
    </row>
    <row r="24" spans="2:18" x14ac:dyDescent="0.2">
      <c r="B24" s="23" t="s">
        <v>300</v>
      </c>
      <c r="C24" s="32" t="s">
        <v>301</v>
      </c>
      <c r="D24" s="32" t="s">
        <v>270</v>
      </c>
      <c r="E24" s="101" t="s">
        <v>271</v>
      </c>
      <c r="F24" s="94" t="s">
        <v>178</v>
      </c>
      <c r="G24" s="94" t="s">
        <v>302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4745369.3568312395</v>
      </c>
      <c r="M24" s="94">
        <v>103.70000000000002</v>
      </c>
      <c r="N24" s="94">
        <v>0</v>
      </c>
      <c r="O24" s="125">
        <v>4920.9480230624768</v>
      </c>
      <c r="P24" s="32">
        <v>5.5518960756955737E-4</v>
      </c>
      <c r="Q24" s="41">
        <v>2.5607305702158314E-2</v>
      </c>
      <c r="R24" s="41">
        <v>4.8110839962478228E-3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89453.759628953223</v>
      </c>
      <c r="P25" s="164" t="s">
        <v>178</v>
      </c>
      <c r="Q25" s="160">
        <v>0.46549359153776015</v>
      </c>
      <c r="R25" s="160">
        <v>8.745663423756761E-2</v>
      </c>
    </row>
    <row r="26" spans="2:18" s="157" customFormat="1" x14ac:dyDescent="0.2">
      <c r="B26" s="133" t="s">
        <v>303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304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89347.656806514118</v>
      </c>
      <c r="P27" s="164" t="s">
        <v>178</v>
      </c>
      <c r="Q27" s="160">
        <v>0.46494146064807662</v>
      </c>
      <c r="R27" s="160">
        <v>8.7352900243914122E-2</v>
      </c>
    </row>
    <row r="28" spans="2:18" x14ac:dyDescent="0.2">
      <c r="B28" s="23" t="s">
        <v>305</v>
      </c>
      <c r="C28" s="32" t="s">
        <v>306</v>
      </c>
      <c r="D28" s="32" t="s">
        <v>270</v>
      </c>
      <c r="E28" s="101" t="s">
        <v>271</v>
      </c>
      <c r="F28" s="94" t="s">
        <v>178</v>
      </c>
      <c r="G28" s="94" t="s">
        <v>307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6072772.200365237</v>
      </c>
      <c r="M28" s="94">
        <v>137.97</v>
      </c>
      <c r="N28" s="94">
        <v>0</v>
      </c>
      <c r="O28" s="125">
        <v>8378.6038048503888</v>
      </c>
      <c r="P28" s="32">
        <v>3.5389826895501321E-4</v>
      </c>
      <c r="Q28" s="41">
        <v>4.3600027470834087E-2</v>
      </c>
      <c r="R28" s="41">
        <v>8.1915448989705857E-3</v>
      </c>
    </row>
    <row r="29" spans="2:18" x14ac:dyDescent="0.2">
      <c r="B29" s="23" t="s">
        <v>308</v>
      </c>
      <c r="C29" s="32" t="s">
        <v>309</v>
      </c>
      <c r="D29" s="32" t="s">
        <v>270</v>
      </c>
      <c r="E29" s="101" t="s">
        <v>271</v>
      </c>
      <c r="F29" s="94" t="s">
        <v>178</v>
      </c>
      <c r="G29" s="94" t="s">
        <v>310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10056936.228423802</v>
      </c>
      <c r="M29" s="94">
        <v>105.88</v>
      </c>
      <c r="N29" s="94">
        <v>0</v>
      </c>
      <c r="O29" s="125">
        <v>10648.284078637864</v>
      </c>
      <c r="P29" s="32">
        <v>5.4871089381476699E-4</v>
      </c>
      <c r="Q29" s="41">
        <v>5.5410840416763953E-2</v>
      </c>
      <c r="R29" s="41">
        <v>1.0410552779290086E-2</v>
      </c>
    </row>
    <row r="30" spans="2:18" x14ac:dyDescent="0.2">
      <c r="B30" s="23" t="s">
        <v>311</v>
      </c>
      <c r="C30" s="32" t="s">
        <v>312</v>
      </c>
      <c r="D30" s="32" t="s">
        <v>270</v>
      </c>
      <c r="E30" s="101" t="s">
        <v>271</v>
      </c>
      <c r="F30" s="94" t="s">
        <v>178</v>
      </c>
      <c r="G30" s="94" t="s">
        <v>313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6600490.7124946117</v>
      </c>
      <c r="M30" s="94">
        <v>109.39000000000001</v>
      </c>
      <c r="N30" s="94">
        <v>0</v>
      </c>
      <c r="O30" s="125">
        <v>7220.2767904158309</v>
      </c>
      <c r="P30" s="32">
        <v>3.5660652057842746E-4</v>
      </c>
      <c r="Q30" s="41">
        <v>3.7572401529108616E-2</v>
      </c>
      <c r="R30" s="41">
        <v>7.0590784442447607E-3</v>
      </c>
    </row>
    <row r="31" spans="2:18" x14ac:dyDescent="0.2">
      <c r="B31" s="23" t="s">
        <v>314</v>
      </c>
      <c r="C31" s="32" t="s">
        <v>315</v>
      </c>
      <c r="D31" s="32" t="s">
        <v>270</v>
      </c>
      <c r="E31" s="101" t="s">
        <v>271</v>
      </c>
      <c r="F31" s="94" t="s">
        <v>178</v>
      </c>
      <c r="G31" s="94" t="s">
        <v>316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4755225.5355651258</v>
      </c>
      <c r="M31" s="94">
        <v>118.53</v>
      </c>
      <c r="N31" s="94">
        <v>0</v>
      </c>
      <c r="O31" s="125">
        <v>5636.3688273168473</v>
      </c>
      <c r="P31" s="32">
        <v>2.6480731939660502E-4</v>
      </c>
      <c r="Q31" s="41">
        <v>2.933016543454469E-2</v>
      </c>
      <c r="R31" s="41">
        <v>5.5105324695501083E-3</v>
      </c>
    </row>
    <row r="32" spans="2:18" x14ac:dyDescent="0.2">
      <c r="B32" s="23" t="s">
        <v>317</v>
      </c>
      <c r="C32" s="32" t="s">
        <v>318</v>
      </c>
      <c r="D32" s="32" t="s">
        <v>270</v>
      </c>
      <c r="E32" s="101" t="s">
        <v>271</v>
      </c>
      <c r="F32" s="94" t="s">
        <v>178</v>
      </c>
      <c r="G32" s="94" t="s">
        <v>319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5627590.9826521482</v>
      </c>
      <c r="M32" s="94">
        <v>145.16999999999999</v>
      </c>
      <c r="N32" s="94">
        <v>0</v>
      </c>
      <c r="O32" s="125">
        <v>8169.5738295017427</v>
      </c>
      <c r="P32" s="32">
        <v>3.0779403290420336E-4</v>
      </c>
      <c r="Q32" s="41">
        <v>4.2512291031720835E-2</v>
      </c>
      <c r="R32" s="41">
        <v>7.987181681878508E-3</v>
      </c>
    </row>
    <row r="33" spans="2:18" x14ac:dyDescent="0.2">
      <c r="B33" s="23" t="s">
        <v>320</v>
      </c>
      <c r="C33" s="32" t="s">
        <v>321</v>
      </c>
      <c r="D33" s="32" t="s">
        <v>270</v>
      </c>
      <c r="E33" s="101" t="s">
        <v>271</v>
      </c>
      <c r="F33" s="94" t="s">
        <v>178</v>
      </c>
      <c r="G33" s="94" t="s">
        <v>322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329059.79699242319</v>
      </c>
      <c r="M33" s="94">
        <v>115.23999999999998</v>
      </c>
      <c r="N33" s="94">
        <v>0</v>
      </c>
      <c r="O33" s="125">
        <v>379.20851004256394</v>
      </c>
      <c r="P33" s="32">
        <v>1.7834699292251416E-5</v>
      </c>
      <c r="Q33" s="41">
        <v>1.9733003063659104E-3</v>
      </c>
      <c r="R33" s="41">
        <v>3.7074238243454792E-4</v>
      </c>
    </row>
    <row r="34" spans="2:18" x14ac:dyDescent="0.2">
      <c r="B34" s="23" t="s">
        <v>323</v>
      </c>
      <c r="C34" s="32" t="s">
        <v>324</v>
      </c>
      <c r="D34" s="32" t="s">
        <v>270</v>
      </c>
      <c r="E34" s="101" t="s">
        <v>271</v>
      </c>
      <c r="F34" s="94" t="s">
        <v>178</v>
      </c>
      <c r="G34" s="94" t="s">
        <v>325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2055745.7147699299</v>
      </c>
      <c r="M34" s="94">
        <v>113.84</v>
      </c>
      <c r="N34" s="94">
        <v>0</v>
      </c>
      <c r="O34" s="125">
        <v>2340.2609217084687</v>
      </c>
      <c r="P34" s="32">
        <v>1.3088097963351658E-4</v>
      </c>
      <c r="Q34" s="41">
        <v>1.2178095879929332E-2</v>
      </c>
      <c r="R34" s="41">
        <v>2.2880127598805255E-3</v>
      </c>
    </row>
    <row r="35" spans="2:18" x14ac:dyDescent="0.2">
      <c r="B35" s="23" t="s">
        <v>326</v>
      </c>
      <c r="C35" s="32" t="s">
        <v>327</v>
      </c>
      <c r="D35" s="32" t="s">
        <v>270</v>
      </c>
      <c r="E35" s="101" t="s">
        <v>271</v>
      </c>
      <c r="F35" s="94" t="s">
        <v>178</v>
      </c>
      <c r="G35" s="94" t="s">
        <v>328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8689123.5403375085</v>
      </c>
      <c r="M35" s="94">
        <v>102.07</v>
      </c>
      <c r="N35" s="94">
        <v>0</v>
      </c>
      <c r="O35" s="125">
        <v>8868.9883976160236</v>
      </c>
      <c r="P35" s="32">
        <v>4.5200034438396691E-4</v>
      </c>
      <c r="Q35" s="41">
        <v>4.6151858565112364E-2</v>
      </c>
      <c r="R35" s="41">
        <v>8.670981270825006E-3</v>
      </c>
    </row>
    <row r="36" spans="2:18" x14ac:dyDescent="0.2">
      <c r="B36" s="23" t="s">
        <v>329</v>
      </c>
      <c r="C36" s="32" t="s">
        <v>330</v>
      </c>
      <c r="D36" s="32" t="s">
        <v>270</v>
      </c>
      <c r="E36" s="101" t="s">
        <v>271</v>
      </c>
      <c r="F36" s="94" t="s">
        <v>178</v>
      </c>
      <c r="G36" s="94" t="s">
        <v>331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8466076.2575980667</v>
      </c>
      <c r="M36" s="94">
        <v>101.68000000000002</v>
      </c>
      <c r="N36" s="94">
        <v>0</v>
      </c>
      <c r="O36" s="125">
        <v>8608.3063387228376</v>
      </c>
      <c r="P36" s="32">
        <v>5.2593582358522405E-4</v>
      </c>
      <c r="Q36" s="41">
        <v>4.4795338410487461E-2</v>
      </c>
      <c r="R36" s="41">
        <v>8.4161191434925925E-3</v>
      </c>
    </row>
    <row r="37" spans="2:18" x14ac:dyDescent="0.2">
      <c r="B37" s="23" t="s">
        <v>332</v>
      </c>
      <c r="C37" s="32" t="s">
        <v>333</v>
      </c>
      <c r="D37" s="32" t="s">
        <v>270</v>
      </c>
      <c r="E37" s="101" t="s">
        <v>271</v>
      </c>
      <c r="F37" s="94" t="s">
        <v>178</v>
      </c>
      <c r="G37" s="94" t="s">
        <v>334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6743398.9604292624</v>
      </c>
      <c r="M37" s="94">
        <v>100.47</v>
      </c>
      <c r="N37" s="94">
        <v>0</v>
      </c>
      <c r="O37" s="125">
        <v>6775.0929355166763</v>
      </c>
      <c r="P37" s="32">
        <v>6.8140048425291552E-4</v>
      </c>
      <c r="Q37" s="41">
        <v>3.5255783061967534E-2</v>
      </c>
      <c r="R37" s="41">
        <v>6.6238336683082108E-3</v>
      </c>
    </row>
    <row r="38" spans="2:18" x14ac:dyDescent="0.2">
      <c r="B38" s="23" t="s">
        <v>335</v>
      </c>
      <c r="C38" s="32" t="s">
        <v>336</v>
      </c>
      <c r="D38" s="32" t="s">
        <v>270</v>
      </c>
      <c r="E38" s="101" t="s">
        <v>271</v>
      </c>
      <c r="F38" s="94" t="s">
        <v>178</v>
      </c>
      <c r="G38" s="94" t="s">
        <v>337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2534615.5482165082</v>
      </c>
      <c r="M38" s="94">
        <v>101.03</v>
      </c>
      <c r="N38" s="94">
        <v>0</v>
      </c>
      <c r="O38" s="125">
        <v>2560.7220883451628</v>
      </c>
      <c r="P38" s="32">
        <v>1.7403767104998044E-4</v>
      </c>
      <c r="Q38" s="41">
        <v>1.3325317200508724E-2</v>
      </c>
      <c r="R38" s="41">
        <v>2.5035519579433897E-3</v>
      </c>
    </row>
    <row r="39" spans="2:18" x14ac:dyDescent="0.2">
      <c r="B39" s="23" t="s">
        <v>338</v>
      </c>
      <c r="C39" s="32" t="s">
        <v>339</v>
      </c>
      <c r="D39" s="32" t="s">
        <v>270</v>
      </c>
      <c r="E39" s="101" t="s">
        <v>271</v>
      </c>
      <c r="F39" s="94" t="s">
        <v>178</v>
      </c>
      <c r="G39" s="94" t="s">
        <v>340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8095899.1440312564</v>
      </c>
      <c r="M39" s="94">
        <v>100.68</v>
      </c>
      <c r="N39" s="94">
        <v>0</v>
      </c>
      <c r="O39" s="125">
        <v>8150.9512582336774</v>
      </c>
      <c r="P39" s="32">
        <v>5.2139606204737161E-4</v>
      </c>
      <c r="Q39" s="41">
        <v>4.2415384120047181E-2</v>
      </c>
      <c r="R39" s="41">
        <v>7.9689748741299041E-3</v>
      </c>
    </row>
    <row r="40" spans="2:18" x14ac:dyDescent="0.2">
      <c r="B40" s="23" t="s">
        <v>341</v>
      </c>
      <c r="C40" s="32" t="s">
        <v>342</v>
      </c>
      <c r="D40" s="32" t="s">
        <v>270</v>
      </c>
      <c r="E40" s="101" t="s">
        <v>271</v>
      </c>
      <c r="F40" s="94" t="s">
        <v>178</v>
      </c>
      <c r="G40" s="94" t="s">
        <v>343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2334604.9058190016</v>
      </c>
      <c r="M40" s="94">
        <v>111.1</v>
      </c>
      <c r="N40" s="94">
        <v>0</v>
      </c>
      <c r="O40" s="125">
        <v>2593.7460503577204</v>
      </c>
      <c r="P40" s="32">
        <v>3.7777444712520035E-4</v>
      </c>
      <c r="Q40" s="41">
        <v>1.3497165122248356E-2</v>
      </c>
      <c r="R40" s="41">
        <v>2.5358386340852026E-3</v>
      </c>
    </row>
    <row r="41" spans="2:18" x14ac:dyDescent="0.2">
      <c r="B41" s="23" t="s">
        <v>344</v>
      </c>
      <c r="C41" s="32" t="s">
        <v>345</v>
      </c>
      <c r="D41" s="32" t="s">
        <v>270</v>
      </c>
      <c r="E41" s="101" t="s">
        <v>271</v>
      </c>
      <c r="F41" s="94" t="s">
        <v>178</v>
      </c>
      <c r="G41" s="94" t="s">
        <v>346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2429606.7206494478</v>
      </c>
      <c r="M41" s="94">
        <v>101.29999999999998</v>
      </c>
      <c r="N41" s="94">
        <v>0</v>
      </c>
      <c r="O41" s="125">
        <v>2461.1916080394617</v>
      </c>
      <c r="P41" s="32">
        <v>2.3210178982784887E-4</v>
      </c>
      <c r="Q41" s="41">
        <v>1.2807387032596772E-2</v>
      </c>
      <c r="R41" s="41">
        <v>2.4062435737268839E-3</v>
      </c>
    </row>
    <row r="42" spans="2:18" x14ac:dyDescent="0.2">
      <c r="B42" s="23" t="s">
        <v>347</v>
      </c>
      <c r="C42" s="32" t="s">
        <v>348</v>
      </c>
      <c r="D42" s="32" t="s">
        <v>270</v>
      </c>
      <c r="E42" s="101" t="s">
        <v>271</v>
      </c>
      <c r="F42" s="94" t="s">
        <v>178</v>
      </c>
      <c r="G42" s="94" t="s">
        <v>349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6565272.748865881</v>
      </c>
      <c r="M42" s="94">
        <v>99.86</v>
      </c>
      <c r="N42" s="94">
        <v>0</v>
      </c>
      <c r="O42" s="125">
        <v>6556.081367008841</v>
      </c>
      <c r="P42" s="32">
        <v>1.0684477537516387E-3</v>
      </c>
      <c r="Q42" s="41">
        <v>3.4116105064800006E-2</v>
      </c>
      <c r="R42" s="41">
        <v>6.4097117049582639E-3</v>
      </c>
    </row>
    <row r="43" spans="2:18" s="157" customFormat="1" x14ac:dyDescent="0.2">
      <c r="B43" s="133" t="s">
        <v>350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106.10282223911572</v>
      </c>
      <c r="P43" s="164" t="s">
        <v>178</v>
      </c>
      <c r="Q43" s="160">
        <v>5.5213088864285739E-4</v>
      </c>
      <c r="R43" s="160">
        <v>1.0373399345796267E-4</v>
      </c>
    </row>
    <row r="44" spans="2:18" x14ac:dyDescent="0.2">
      <c r="B44" s="23" t="s">
        <v>351</v>
      </c>
      <c r="C44" s="32" t="s">
        <v>352</v>
      </c>
      <c r="D44" s="32" t="s">
        <v>270</v>
      </c>
      <c r="E44" s="101" t="s">
        <v>271</v>
      </c>
      <c r="F44" s="94" t="s">
        <v>178</v>
      </c>
      <c r="G44" s="94" t="s">
        <v>353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39942.90342240801</v>
      </c>
      <c r="M44" s="94">
        <v>99.98</v>
      </c>
      <c r="N44" s="94">
        <v>0</v>
      </c>
      <c r="O44" s="125">
        <v>39.934914856104122</v>
      </c>
      <c r="P44" s="32">
        <v>2.1680086423426261E-6</v>
      </c>
      <c r="Q44" s="41">
        <v>2.0781068365633874E-4</v>
      </c>
      <c r="R44" s="41">
        <v>3.9043336539074568E-5</v>
      </c>
    </row>
    <row r="45" spans="2:18" x14ac:dyDescent="0.2">
      <c r="B45" s="23" t="s">
        <v>354</v>
      </c>
      <c r="C45" s="32" t="s">
        <v>355</v>
      </c>
      <c r="D45" s="32" t="s">
        <v>270</v>
      </c>
      <c r="E45" s="101" t="s">
        <v>271</v>
      </c>
      <c r="F45" s="94" t="s">
        <v>178</v>
      </c>
      <c r="G45" s="94" t="s">
        <v>356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66267.30810922393</v>
      </c>
      <c r="M45" s="94">
        <v>99.85</v>
      </c>
      <c r="N45" s="94">
        <v>0</v>
      </c>
      <c r="O45" s="125">
        <v>66.167907183011593</v>
      </c>
      <c r="P45" s="32">
        <v>4.7270685138552073E-6</v>
      </c>
      <c r="Q45" s="41">
        <v>3.4432020394577179E-4</v>
      </c>
      <c r="R45" s="41">
        <v>6.4690656723353235E-5</v>
      </c>
    </row>
    <row r="46" spans="2:18" s="157" customFormat="1" x14ac:dyDescent="0.2">
      <c r="B46" s="133" t="s">
        <v>357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49.159270399999997</v>
      </c>
      <c r="P47" s="164" t="s">
        <v>178</v>
      </c>
      <c r="Q47" s="160">
        <v>2.5581177840696735E-4</v>
      </c>
      <c r="R47" s="160">
        <v>4.8061751105729275E-5</v>
      </c>
    </row>
    <row r="48" spans="2:18" s="157" customFormat="1" x14ac:dyDescent="0.2">
      <c r="B48" s="133" t="s">
        <v>358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49.159270200000002</v>
      </c>
      <c r="P48" s="164" t="s">
        <v>178</v>
      </c>
      <c r="Q48" s="160">
        <v>2.5581177736622049E-4</v>
      </c>
      <c r="R48" s="160">
        <v>4.8061750910194437E-5</v>
      </c>
    </row>
    <row r="49" spans="2:18" x14ac:dyDescent="0.2">
      <c r="B49" s="23" t="s">
        <v>359</v>
      </c>
      <c r="C49" s="32" t="s">
        <v>360</v>
      </c>
      <c r="D49" s="32" t="s">
        <v>361</v>
      </c>
      <c r="E49" s="101" t="s">
        <v>251</v>
      </c>
      <c r="F49" s="94" t="s">
        <v>252</v>
      </c>
      <c r="G49" s="94" t="s">
        <v>362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14000</v>
      </c>
      <c r="M49" s="94">
        <v>96.202100000000002</v>
      </c>
      <c r="N49" s="94">
        <v>0</v>
      </c>
      <c r="O49" s="125">
        <v>49.159269999999999</v>
      </c>
      <c r="P49" s="32">
        <v>1.4E-5</v>
      </c>
      <c r="Q49" s="41">
        <v>2.5581177632547363E-4</v>
      </c>
      <c r="R49" s="41">
        <v>4.8061750714659598E-5</v>
      </c>
    </row>
    <row r="50" spans="2:18" s="157" customFormat="1" x14ac:dyDescent="0.2">
      <c r="B50" s="133" t="s">
        <v>363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0</v>
      </c>
      <c r="P50" s="164" t="s">
        <v>178</v>
      </c>
      <c r="Q50" s="160">
        <v>0</v>
      </c>
      <c r="R50" s="160">
        <v>0</v>
      </c>
    </row>
    <row r="51" spans="2:18" s="157" customFormat="1" x14ac:dyDescent="0.2">
      <c r="B51" s="115" t="s">
        <v>169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170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171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172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173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0 Q11:R50 C11:G50">
    <cfRule type="expression" dxfId="123" priority="63" stopIfTrue="1">
      <formula>OR(LEFT(#REF!,3)="TIR",LEFT(#REF!,2)="IR")</formula>
    </cfRule>
  </conditionalFormatting>
  <conditionalFormatting sqref="B11:B50 O11:O50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0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364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365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311831.64915870421</v>
      </c>
      <c r="S11" s="103" t="s">
        <v>178</v>
      </c>
      <c r="T11" s="103">
        <v>1</v>
      </c>
      <c r="U11" s="121">
        <v>0.30486976285056372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279840.45701539941</v>
      </c>
      <c r="S12" s="160" t="s">
        <v>178</v>
      </c>
      <c r="T12" s="160">
        <v>0.89740877095184413</v>
      </c>
      <c r="U12" s="160">
        <v>0.2735927991801046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203693.90470895168</v>
      </c>
      <c r="S13" s="164" t="s">
        <v>178</v>
      </c>
      <c r="T13" s="164">
        <v>0.65321754625773509</v>
      </c>
      <c r="U13" s="164">
        <v>0.19914627841742283</v>
      </c>
    </row>
    <row r="14" spans="1:21" x14ac:dyDescent="0.2">
      <c r="B14" s="23" t="s">
        <v>614</v>
      </c>
      <c r="C14" s="32" t="s">
        <v>615</v>
      </c>
      <c r="D14" s="32" t="s">
        <v>270</v>
      </c>
      <c r="E14" s="32" t="s">
        <v>178</v>
      </c>
      <c r="F14" s="32" t="s">
        <v>616</v>
      </c>
      <c r="G14" s="32" t="s">
        <v>375</v>
      </c>
      <c r="H14" s="94" t="s">
        <v>497</v>
      </c>
      <c r="I14" s="94" t="s">
        <v>183</v>
      </c>
      <c r="J14" s="94" t="s">
        <v>617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10793014.216106653</v>
      </c>
      <c r="P14" s="94">
        <v>101.47</v>
      </c>
      <c r="Q14" s="125">
        <v>31.898928479999999</v>
      </c>
      <c r="R14" s="125">
        <v>10983.570453516331</v>
      </c>
      <c r="S14" s="32">
        <v>2.0218637906845747E-3</v>
      </c>
      <c r="T14" s="32">
        <v>3.5222757161273037E-2</v>
      </c>
      <c r="U14" s="32">
        <v>1.0738353622700307E-2</v>
      </c>
    </row>
    <row r="15" spans="1:21" x14ac:dyDescent="0.2">
      <c r="B15" s="23" t="s">
        <v>785</v>
      </c>
      <c r="C15" s="32" t="s">
        <v>786</v>
      </c>
      <c r="D15" s="32" t="s">
        <v>270</v>
      </c>
      <c r="E15" s="32" t="s">
        <v>178</v>
      </c>
      <c r="F15" s="32" t="s">
        <v>586</v>
      </c>
      <c r="G15" s="32" t="s">
        <v>375</v>
      </c>
      <c r="H15" s="94" t="s">
        <v>497</v>
      </c>
      <c r="I15" s="94" t="s">
        <v>183</v>
      </c>
      <c r="J15" s="94" t="s">
        <v>787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163791.01854090538</v>
      </c>
      <c r="P15" s="94">
        <v>105.80000000000001</v>
      </c>
      <c r="Q15" s="125">
        <v>0</v>
      </c>
      <c r="R15" s="125">
        <v>173.2908976162779</v>
      </c>
      <c r="S15" s="32">
        <v>6.0137935107281379E-5</v>
      </c>
      <c r="T15" s="32">
        <v>5.5571940206775776E-4</v>
      </c>
      <c r="U15" s="32">
        <v>1.6942204231985437E-4</v>
      </c>
    </row>
    <row r="16" spans="1:21" x14ac:dyDescent="0.2">
      <c r="B16" s="23" t="s">
        <v>801</v>
      </c>
      <c r="C16" s="32" t="s">
        <v>802</v>
      </c>
      <c r="D16" s="32" t="s">
        <v>270</v>
      </c>
      <c r="E16" s="32" t="s">
        <v>178</v>
      </c>
      <c r="F16" s="32" t="s">
        <v>586</v>
      </c>
      <c r="G16" s="32" t="s">
        <v>375</v>
      </c>
      <c r="H16" s="94" t="s">
        <v>497</v>
      </c>
      <c r="I16" s="94" t="s">
        <v>183</v>
      </c>
      <c r="J16" s="94" t="s">
        <v>803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113508.1195772256</v>
      </c>
      <c r="P16" s="94">
        <v>100.70000000000002</v>
      </c>
      <c r="Q16" s="125">
        <v>0</v>
      </c>
      <c r="R16" s="125">
        <v>114.30267648499887</v>
      </c>
      <c r="S16" s="32">
        <v>6.9055008684655678E-5</v>
      </c>
      <c r="T16" s="32">
        <v>3.6655251894212134E-4</v>
      </c>
      <c r="U16" s="32">
        <v>1.1175077952216132E-4</v>
      </c>
    </row>
    <row r="17" spans="2:21" x14ac:dyDescent="0.2">
      <c r="B17" s="23" t="s">
        <v>584</v>
      </c>
      <c r="C17" s="32" t="s">
        <v>585</v>
      </c>
      <c r="D17" s="32" t="s">
        <v>270</v>
      </c>
      <c r="E17" s="32" t="s">
        <v>178</v>
      </c>
      <c r="F17" s="32" t="s">
        <v>586</v>
      </c>
      <c r="G17" s="32" t="s">
        <v>375</v>
      </c>
      <c r="H17" s="94" t="s">
        <v>497</v>
      </c>
      <c r="I17" s="94" t="s">
        <v>183</v>
      </c>
      <c r="J17" s="94" t="s">
        <v>587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429000</v>
      </c>
      <c r="P17" s="94">
        <v>101.35000000000001</v>
      </c>
      <c r="Q17" s="125">
        <v>0</v>
      </c>
      <c r="R17" s="125">
        <v>434.79149999999998</v>
      </c>
      <c r="S17" s="32">
        <v>1.3618636898252276E-4</v>
      </c>
      <c r="T17" s="32">
        <v>1.3943148528157139E-3</v>
      </c>
      <c r="U17" s="32">
        <v>4.2508443851694536E-4</v>
      </c>
    </row>
    <row r="18" spans="2:21" x14ac:dyDescent="0.2">
      <c r="B18" s="23" t="s">
        <v>653</v>
      </c>
      <c r="C18" s="32" t="s">
        <v>654</v>
      </c>
      <c r="D18" s="32" t="s">
        <v>270</v>
      </c>
      <c r="E18" s="32" t="s">
        <v>178</v>
      </c>
      <c r="F18" s="32" t="s">
        <v>586</v>
      </c>
      <c r="G18" s="32" t="s">
        <v>375</v>
      </c>
      <c r="H18" s="94" t="s">
        <v>497</v>
      </c>
      <c r="I18" s="94" t="s">
        <v>183</v>
      </c>
      <c r="J18" s="94" t="s">
        <v>655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5038630.38850768</v>
      </c>
      <c r="P18" s="94">
        <v>117.30000000000001</v>
      </c>
      <c r="Q18" s="125">
        <v>0</v>
      </c>
      <c r="R18" s="125">
        <v>5910.3134458238337</v>
      </c>
      <c r="S18" s="32">
        <v>2.4321282603758853E-3</v>
      </c>
      <c r="T18" s="32">
        <v>1.895353939142921E-2</v>
      </c>
      <c r="U18" s="32">
        <v>5.7783610594438414E-3</v>
      </c>
    </row>
    <row r="19" spans="2:21" x14ac:dyDescent="0.2">
      <c r="B19" s="23" t="s">
        <v>672</v>
      </c>
      <c r="C19" s="32" t="s">
        <v>673</v>
      </c>
      <c r="D19" s="32" t="s">
        <v>270</v>
      </c>
      <c r="E19" s="32" t="s">
        <v>178</v>
      </c>
      <c r="F19" s="32" t="s">
        <v>586</v>
      </c>
      <c r="G19" s="32" t="s">
        <v>375</v>
      </c>
      <c r="H19" s="94" t="s">
        <v>497</v>
      </c>
      <c r="I19" s="94" t="s">
        <v>183</v>
      </c>
      <c r="J19" s="94" t="s">
        <v>674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3833852.0101815108</v>
      </c>
      <c r="P19" s="94">
        <v>104.37</v>
      </c>
      <c r="Q19" s="125">
        <v>0</v>
      </c>
      <c r="R19" s="125">
        <v>4001.3913429909721</v>
      </c>
      <c r="S19" s="32">
        <v>1.2720677805978322E-3</v>
      </c>
      <c r="T19" s="32">
        <v>1.2831896165082641E-2</v>
      </c>
      <c r="U19" s="32">
        <v>3.9120571407718031E-3</v>
      </c>
    </row>
    <row r="20" spans="2:21" x14ac:dyDescent="0.2">
      <c r="B20" s="23" t="s">
        <v>719</v>
      </c>
      <c r="C20" s="32" t="s">
        <v>720</v>
      </c>
      <c r="D20" s="32" t="s">
        <v>270</v>
      </c>
      <c r="E20" s="32" t="s">
        <v>178</v>
      </c>
      <c r="F20" s="32" t="s">
        <v>586</v>
      </c>
      <c r="G20" s="32" t="s">
        <v>375</v>
      </c>
      <c r="H20" s="94" t="s">
        <v>497</v>
      </c>
      <c r="I20" s="94" t="s">
        <v>183</v>
      </c>
      <c r="J20" s="94" t="s">
        <v>721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31297.646854950075</v>
      </c>
      <c r="P20" s="94">
        <v>101.58</v>
      </c>
      <c r="Q20" s="125">
        <v>0</v>
      </c>
      <c r="R20" s="125">
        <v>31.792149675258287</v>
      </c>
      <c r="S20" s="32">
        <v>3.9043580970936011E-5</v>
      </c>
      <c r="T20" s="32">
        <v>1.0195292800147405E-4</v>
      </c>
      <c r="U20" s="32">
        <v>3.1082364981729991E-5</v>
      </c>
    </row>
    <row r="21" spans="2:21" x14ac:dyDescent="0.2">
      <c r="B21" s="23" t="s">
        <v>494</v>
      </c>
      <c r="C21" s="32" t="s">
        <v>495</v>
      </c>
      <c r="D21" s="32" t="s">
        <v>270</v>
      </c>
      <c r="E21" s="32" t="s">
        <v>178</v>
      </c>
      <c r="F21" s="32" t="s">
        <v>496</v>
      </c>
      <c r="G21" s="32" t="s">
        <v>375</v>
      </c>
      <c r="H21" s="94" t="s">
        <v>497</v>
      </c>
      <c r="I21" s="94" t="s">
        <v>183</v>
      </c>
      <c r="J21" s="94" t="s">
        <v>498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4407719.1530033294</v>
      </c>
      <c r="P21" s="94">
        <v>125.14</v>
      </c>
      <c r="Q21" s="125">
        <v>0</v>
      </c>
      <c r="R21" s="125">
        <v>5515.8197480558474</v>
      </c>
      <c r="S21" s="32">
        <v>1.3985624327536173E-3</v>
      </c>
      <c r="T21" s="32">
        <v>1.768845389150546E-2</v>
      </c>
      <c r="U21" s="32">
        <v>5.3926747430964013E-3</v>
      </c>
    </row>
    <row r="22" spans="2:21" x14ac:dyDescent="0.2">
      <c r="B22" s="23" t="s">
        <v>571</v>
      </c>
      <c r="C22" s="32" t="s">
        <v>572</v>
      </c>
      <c r="D22" s="32" t="s">
        <v>270</v>
      </c>
      <c r="E22" s="32" t="s">
        <v>178</v>
      </c>
      <c r="F22" s="32" t="s">
        <v>496</v>
      </c>
      <c r="G22" s="32" t="s">
        <v>375</v>
      </c>
      <c r="H22" s="94" t="s">
        <v>187</v>
      </c>
      <c r="I22" s="94" t="s">
        <v>188</v>
      </c>
      <c r="J22" s="94" t="s">
        <v>573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1094679.599680217</v>
      </c>
      <c r="P22" s="94">
        <v>102.93</v>
      </c>
      <c r="Q22" s="125">
        <v>0</v>
      </c>
      <c r="R22" s="125">
        <v>1126.7537119425015</v>
      </c>
      <c r="S22" s="32">
        <v>3.4764830327374768E-4</v>
      </c>
      <c r="T22" s="32">
        <v>3.6133398100622206E-3</v>
      </c>
      <c r="U22" s="32">
        <v>1.1015980509921704E-3</v>
      </c>
    </row>
    <row r="23" spans="2:21" x14ac:dyDescent="0.2">
      <c r="B23" s="23" t="s">
        <v>372</v>
      </c>
      <c r="C23" s="32" t="s">
        <v>373</v>
      </c>
      <c r="D23" s="32" t="s">
        <v>270</v>
      </c>
      <c r="E23" s="32" t="s">
        <v>178</v>
      </c>
      <c r="F23" s="32" t="s">
        <v>374</v>
      </c>
      <c r="G23" s="32" t="s">
        <v>375</v>
      </c>
      <c r="H23" s="94" t="s">
        <v>195</v>
      </c>
      <c r="I23" s="94" t="s">
        <v>188</v>
      </c>
      <c r="J23" s="94" t="s">
        <v>376</v>
      </c>
      <c r="K23" s="94">
        <v>0.09</v>
      </c>
      <c r="L23" s="94" t="s">
        <v>184</v>
      </c>
      <c r="M23" s="32">
        <v>4.2000000000000003E-2</v>
      </c>
      <c r="N23" s="32">
        <v>2.3300000000000001E-2</v>
      </c>
      <c r="O23" s="105">
        <v>111783.05107890195</v>
      </c>
      <c r="P23" s="94">
        <v>127.99000000000001</v>
      </c>
      <c r="Q23" s="125">
        <v>0</v>
      </c>
      <c r="R23" s="125">
        <v>143.07112711344377</v>
      </c>
      <c r="S23" s="32">
        <v>2.1671939468133387E-3</v>
      </c>
      <c r="T23" s="32">
        <v>4.5880887170830076E-4</v>
      </c>
      <c r="U23" s="32">
        <v>1.3987695191144438E-4</v>
      </c>
    </row>
    <row r="24" spans="2:21" x14ac:dyDescent="0.2">
      <c r="B24" s="23" t="s">
        <v>594</v>
      </c>
      <c r="C24" s="32" t="s">
        <v>595</v>
      </c>
      <c r="D24" s="32" t="s">
        <v>270</v>
      </c>
      <c r="E24" s="32" t="s">
        <v>178</v>
      </c>
      <c r="F24" s="32" t="s">
        <v>374</v>
      </c>
      <c r="G24" s="32" t="s">
        <v>375</v>
      </c>
      <c r="H24" s="94" t="s">
        <v>195</v>
      </c>
      <c r="I24" s="94" t="s">
        <v>188</v>
      </c>
      <c r="J24" s="94" t="s">
        <v>596</v>
      </c>
      <c r="K24" s="94">
        <v>1.75</v>
      </c>
      <c r="L24" s="94" t="s">
        <v>184</v>
      </c>
      <c r="M24" s="32">
        <v>8.0000000000000002E-3</v>
      </c>
      <c r="N24" s="32">
        <v>-8.0000000000000004E-4</v>
      </c>
      <c r="O24" s="105">
        <v>753734.74016231473</v>
      </c>
      <c r="P24" s="94">
        <v>103.38000000000001</v>
      </c>
      <c r="Q24" s="125">
        <v>0</v>
      </c>
      <c r="R24" s="125">
        <v>779.21097441735822</v>
      </c>
      <c r="S24" s="32">
        <v>1.1694149938907047E-3</v>
      </c>
      <c r="T24" s="32">
        <v>2.4988193998896659E-3</v>
      </c>
      <c r="U24" s="32">
        <v>7.6181447785075059E-4</v>
      </c>
    </row>
    <row r="25" spans="2:21" x14ac:dyDescent="0.2">
      <c r="B25" s="23" t="s">
        <v>804</v>
      </c>
      <c r="C25" s="32" t="s">
        <v>805</v>
      </c>
      <c r="D25" s="32" t="s">
        <v>270</v>
      </c>
      <c r="E25" s="32" t="s">
        <v>178</v>
      </c>
      <c r="F25" s="32" t="s">
        <v>616</v>
      </c>
      <c r="G25" s="32" t="s">
        <v>375</v>
      </c>
      <c r="H25" s="94" t="s">
        <v>195</v>
      </c>
      <c r="I25" s="94" t="s">
        <v>188</v>
      </c>
      <c r="J25" s="94" t="s">
        <v>806</v>
      </c>
      <c r="K25" s="94">
        <v>2.2799999999999998</v>
      </c>
      <c r="L25" s="94" t="s">
        <v>184</v>
      </c>
      <c r="M25" s="32">
        <v>3.4000000000000002E-2</v>
      </c>
      <c r="N25" s="32">
        <v>-1E-4</v>
      </c>
      <c r="O25" s="105">
        <v>2179758.6253225803</v>
      </c>
      <c r="P25" s="94">
        <v>113.83000000000001</v>
      </c>
      <c r="Q25" s="125">
        <v>0</v>
      </c>
      <c r="R25" s="125">
        <v>2481.2192432255583</v>
      </c>
      <c r="S25" s="32">
        <v>1.1651821201299911E-3</v>
      </c>
      <c r="T25" s="32">
        <v>7.9569192220214999E-3</v>
      </c>
      <c r="U25" s="32">
        <v>2.425824076238787E-3</v>
      </c>
    </row>
    <row r="26" spans="2:21" x14ac:dyDescent="0.2">
      <c r="B26" s="23" t="s">
        <v>773</v>
      </c>
      <c r="C26" s="32" t="s">
        <v>774</v>
      </c>
      <c r="D26" s="32" t="s">
        <v>270</v>
      </c>
      <c r="E26" s="32" t="s">
        <v>178</v>
      </c>
      <c r="F26" s="32" t="s">
        <v>586</v>
      </c>
      <c r="G26" s="32" t="s">
        <v>375</v>
      </c>
      <c r="H26" s="94" t="s">
        <v>664</v>
      </c>
      <c r="I26" s="94" t="s">
        <v>183</v>
      </c>
      <c r="J26" s="94" t="s">
        <v>775</v>
      </c>
      <c r="K26" s="94">
        <v>1.2</v>
      </c>
      <c r="L26" s="94" t="s">
        <v>184</v>
      </c>
      <c r="M26" s="32">
        <v>0.03</v>
      </c>
      <c r="N26" s="32">
        <v>-2.8999999999999998E-3</v>
      </c>
      <c r="O26" s="105">
        <v>277743.43471391132</v>
      </c>
      <c r="P26" s="94">
        <v>113.38</v>
      </c>
      <c r="Q26" s="125">
        <v>0</v>
      </c>
      <c r="R26" s="125">
        <v>314.90550631618987</v>
      </c>
      <c r="S26" s="32">
        <v>5.7863215565398193E-4</v>
      </c>
      <c r="T26" s="32">
        <v>1.0098574252029218E-3</v>
      </c>
      <c r="U26" s="32">
        <v>3.0787499373449565E-4</v>
      </c>
    </row>
    <row r="27" spans="2:21" x14ac:dyDescent="0.2">
      <c r="B27" s="23" t="s">
        <v>737</v>
      </c>
      <c r="C27" s="32" t="s">
        <v>738</v>
      </c>
      <c r="D27" s="32" t="s">
        <v>270</v>
      </c>
      <c r="E27" s="32" t="s">
        <v>178</v>
      </c>
      <c r="F27" s="32" t="s">
        <v>739</v>
      </c>
      <c r="G27" s="32" t="s">
        <v>369</v>
      </c>
      <c r="H27" s="94" t="s">
        <v>664</v>
      </c>
      <c r="I27" s="94" t="s">
        <v>183</v>
      </c>
      <c r="J27" s="94" t="s">
        <v>740</v>
      </c>
      <c r="K27" s="94">
        <v>6.92</v>
      </c>
      <c r="L27" s="94" t="s">
        <v>184</v>
      </c>
      <c r="M27" s="32">
        <v>8.3000000000000001E-3</v>
      </c>
      <c r="N27" s="32">
        <v>1.04E-2</v>
      </c>
      <c r="O27" s="105">
        <v>3417938.8538970514</v>
      </c>
      <c r="P27" s="94">
        <v>99.55</v>
      </c>
      <c r="Q27" s="125">
        <v>0</v>
      </c>
      <c r="R27" s="125">
        <v>3402.5581290336495</v>
      </c>
      <c r="S27" s="32">
        <v>2.2318726346474398E-3</v>
      </c>
      <c r="T27" s="32">
        <v>1.0911522734185152E-2</v>
      </c>
      <c r="U27" s="32">
        <v>3.3265933483095623E-3</v>
      </c>
    </row>
    <row r="28" spans="2:21" x14ac:dyDescent="0.2">
      <c r="B28" s="23" t="s">
        <v>741</v>
      </c>
      <c r="C28" s="32" t="s">
        <v>742</v>
      </c>
      <c r="D28" s="32" t="s">
        <v>270</v>
      </c>
      <c r="E28" s="32" t="s">
        <v>178</v>
      </c>
      <c r="F28" s="32" t="s">
        <v>739</v>
      </c>
      <c r="G28" s="32" t="s">
        <v>369</v>
      </c>
      <c r="H28" s="94" t="s">
        <v>664</v>
      </c>
      <c r="I28" s="94" t="s">
        <v>183</v>
      </c>
      <c r="J28" s="94" t="s">
        <v>740</v>
      </c>
      <c r="K28" s="94">
        <v>10.48</v>
      </c>
      <c r="L28" s="94" t="s">
        <v>184</v>
      </c>
      <c r="M28" s="32">
        <v>1.6500000000000001E-2</v>
      </c>
      <c r="N28" s="32">
        <v>1.8700000000000001E-2</v>
      </c>
      <c r="O28" s="105">
        <v>1445089.2223137207</v>
      </c>
      <c r="P28" s="94">
        <v>98.88</v>
      </c>
      <c r="Q28" s="125">
        <v>0</v>
      </c>
      <c r="R28" s="125">
        <v>1428.9042230404991</v>
      </c>
      <c r="S28" s="32">
        <v>3.4173772298812166E-3</v>
      </c>
      <c r="T28" s="32">
        <v>4.5822937693962866E-3</v>
      </c>
      <c r="U28" s="32">
        <v>1.3970028147874617E-3</v>
      </c>
    </row>
    <row r="29" spans="2:21" x14ac:dyDescent="0.2">
      <c r="B29" s="23" t="s">
        <v>610</v>
      </c>
      <c r="C29" s="32" t="s">
        <v>611</v>
      </c>
      <c r="D29" s="32" t="s">
        <v>270</v>
      </c>
      <c r="E29" s="32" t="s">
        <v>178</v>
      </c>
      <c r="F29" s="32" t="s">
        <v>612</v>
      </c>
      <c r="G29" s="32" t="s">
        <v>369</v>
      </c>
      <c r="H29" s="94" t="s">
        <v>195</v>
      </c>
      <c r="I29" s="94" t="s">
        <v>188</v>
      </c>
      <c r="J29" s="94" t="s">
        <v>613</v>
      </c>
      <c r="K29" s="94">
        <v>3.71</v>
      </c>
      <c r="L29" s="94" t="s">
        <v>184</v>
      </c>
      <c r="M29" s="32">
        <v>6.5000000000000006E-3</v>
      </c>
      <c r="N29" s="32">
        <v>3.9000000000000003E-3</v>
      </c>
      <c r="O29" s="105">
        <v>819507.63763688062</v>
      </c>
      <c r="P29" s="94">
        <v>101.12999999999998</v>
      </c>
      <c r="Q29" s="125">
        <v>0</v>
      </c>
      <c r="R29" s="125">
        <v>828.76807385633845</v>
      </c>
      <c r="S29" s="32">
        <v>7.7550138501825778E-4</v>
      </c>
      <c r="T29" s="32">
        <v>2.6577420094858412E-3</v>
      </c>
      <c r="U29" s="32">
        <v>8.1026517614992918E-4</v>
      </c>
    </row>
    <row r="30" spans="2:21" x14ac:dyDescent="0.2">
      <c r="B30" s="23" t="s">
        <v>624</v>
      </c>
      <c r="C30" s="32" t="s">
        <v>625</v>
      </c>
      <c r="D30" s="32" t="s">
        <v>270</v>
      </c>
      <c r="E30" s="32" t="s">
        <v>178</v>
      </c>
      <c r="F30" s="32" t="s">
        <v>612</v>
      </c>
      <c r="G30" s="32" t="s">
        <v>369</v>
      </c>
      <c r="H30" s="94" t="s">
        <v>195</v>
      </c>
      <c r="I30" s="94" t="s">
        <v>188</v>
      </c>
      <c r="J30" s="94" t="s">
        <v>626</v>
      </c>
      <c r="K30" s="94">
        <v>4.84</v>
      </c>
      <c r="L30" s="94" t="s">
        <v>184</v>
      </c>
      <c r="M30" s="32">
        <v>1.6399999999999998E-2</v>
      </c>
      <c r="N30" s="32">
        <v>7.9000000000000008E-3</v>
      </c>
      <c r="O30" s="105">
        <v>199011.24120638217</v>
      </c>
      <c r="P30" s="94">
        <v>104.14000000000001</v>
      </c>
      <c r="Q30" s="125">
        <v>21.533016394000001</v>
      </c>
      <c r="R30" s="125">
        <v>208.05829236474364</v>
      </c>
      <c r="S30" s="32">
        <v>1.8673629867560978E-4</v>
      </c>
      <c r="T30" s="32">
        <v>6.6721352026347406E-4</v>
      </c>
      <c r="U30" s="32">
        <v>2.0341322769341515E-4</v>
      </c>
    </row>
    <row r="31" spans="2:21" x14ac:dyDescent="0.2">
      <c r="B31" s="23" t="s">
        <v>662</v>
      </c>
      <c r="C31" s="32" t="s">
        <v>663</v>
      </c>
      <c r="D31" s="32" t="s">
        <v>270</v>
      </c>
      <c r="E31" s="32" t="s">
        <v>178</v>
      </c>
      <c r="F31" s="32" t="s">
        <v>612</v>
      </c>
      <c r="G31" s="32" t="s">
        <v>369</v>
      </c>
      <c r="H31" s="94" t="s">
        <v>664</v>
      </c>
      <c r="I31" s="94" t="s">
        <v>183</v>
      </c>
      <c r="J31" s="94" t="s">
        <v>665</v>
      </c>
      <c r="K31" s="94">
        <v>5.7</v>
      </c>
      <c r="L31" s="94" t="s">
        <v>184</v>
      </c>
      <c r="M31" s="32">
        <v>1.34E-2</v>
      </c>
      <c r="N31" s="32">
        <v>1.2800000000000001E-2</v>
      </c>
      <c r="O31" s="105">
        <v>10912773.430756344</v>
      </c>
      <c r="P31" s="94">
        <v>102.3</v>
      </c>
      <c r="Q31" s="125">
        <v>0</v>
      </c>
      <c r="R31" s="125">
        <v>11163.767219684605</v>
      </c>
      <c r="S31" s="32">
        <v>2.401191848222589E-3</v>
      </c>
      <c r="T31" s="32">
        <v>3.580062270716753E-2</v>
      </c>
      <c r="U31" s="32">
        <v>1.0914527354636673E-2</v>
      </c>
    </row>
    <row r="32" spans="2:21" x14ac:dyDescent="0.2">
      <c r="B32" s="23" t="s">
        <v>760</v>
      </c>
      <c r="C32" s="32" t="s">
        <v>761</v>
      </c>
      <c r="D32" s="32" t="s">
        <v>270</v>
      </c>
      <c r="E32" s="32" t="s">
        <v>178</v>
      </c>
      <c r="F32" s="32" t="s">
        <v>496</v>
      </c>
      <c r="G32" s="32" t="s">
        <v>375</v>
      </c>
      <c r="H32" s="94" t="s">
        <v>195</v>
      </c>
      <c r="I32" s="94" t="s">
        <v>188</v>
      </c>
      <c r="J32" s="94" t="s">
        <v>762</v>
      </c>
      <c r="K32" s="94">
        <v>1.72</v>
      </c>
      <c r="L32" s="94" t="s">
        <v>184</v>
      </c>
      <c r="M32" s="32">
        <v>4.0999999999999995E-2</v>
      </c>
      <c r="N32" s="32">
        <v>1.9E-3</v>
      </c>
      <c r="O32" s="105">
        <v>297843.59999999998</v>
      </c>
      <c r="P32" s="94">
        <v>130.86000000000001</v>
      </c>
      <c r="Q32" s="125">
        <v>0</v>
      </c>
      <c r="R32" s="125">
        <v>389.75812999999999</v>
      </c>
      <c r="S32" s="32">
        <v>1.2742876050844589E-4</v>
      </c>
      <c r="T32" s="32">
        <v>1.2498992037900415E-3</v>
      </c>
      <c r="U32" s="32">
        <v>3.8105647384657841E-4</v>
      </c>
    </row>
    <row r="33" spans="2:21" x14ac:dyDescent="0.2">
      <c r="B33" s="23" t="s">
        <v>791</v>
      </c>
      <c r="C33" s="32" t="s">
        <v>792</v>
      </c>
      <c r="D33" s="32" t="s">
        <v>270</v>
      </c>
      <c r="E33" s="32" t="s">
        <v>178</v>
      </c>
      <c r="F33" s="32" t="s">
        <v>496</v>
      </c>
      <c r="G33" s="32" t="s">
        <v>375</v>
      </c>
      <c r="H33" s="94" t="s">
        <v>664</v>
      </c>
      <c r="I33" s="94" t="s">
        <v>183</v>
      </c>
      <c r="J33" s="94" t="s">
        <v>793</v>
      </c>
      <c r="K33" s="94">
        <v>3.71</v>
      </c>
      <c r="L33" s="94" t="s">
        <v>184</v>
      </c>
      <c r="M33" s="32">
        <v>4.2000000000000003E-2</v>
      </c>
      <c r="N33" s="32">
        <v>3.0999999999999999E-3</v>
      </c>
      <c r="O33" s="105">
        <v>136362.15727408731</v>
      </c>
      <c r="P33" s="94">
        <v>117.75999999999999</v>
      </c>
      <c r="Q33" s="125">
        <v>0</v>
      </c>
      <c r="R33" s="125">
        <v>160.58007631415879</v>
      </c>
      <c r="S33" s="32">
        <v>1.3667185569910147E-4</v>
      </c>
      <c r="T33" s="32">
        <v>5.1495759570072651E-4</v>
      </c>
      <c r="U33" s="32">
        <v>1.5699500007937696E-4</v>
      </c>
    </row>
    <row r="34" spans="2:21" x14ac:dyDescent="0.2">
      <c r="B34" s="23" t="s">
        <v>776</v>
      </c>
      <c r="C34" s="32" t="s">
        <v>777</v>
      </c>
      <c r="D34" s="32" t="s">
        <v>270</v>
      </c>
      <c r="E34" s="32" t="s">
        <v>178</v>
      </c>
      <c r="F34" s="32" t="s">
        <v>496</v>
      </c>
      <c r="G34" s="32" t="s">
        <v>375</v>
      </c>
      <c r="H34" s="94" t="s">
        <v>195</v>
      </c>
      <c r="I34" s="94" t="s">
        <v>188</v>
      </c>
      <c r="J34" s="94" t="s">
        <v>778</v>
      </c>
      <c r="K34" s="94">
        <v>2.83</v>
      </c>
      <c r="L34" s="94" t="s">
        <v>184</v>
      </c>
      <c r="M34" s="32">
        <v>0.04</v>
      </c>
      <c r="N34" s="32">
        <v>1.1999999999999999E-3</v>
      </c>
      <c r="O34" s="105">
        <v>5363834.6598975286</v>
      </c>
      <c r="P34" s="94">
        <v>118.31</v>
      </c>
      <c r="Q34" s="125">
        <v>0</v>
      </c>
      <c r="R34" s="125">
        <v>6345.9527861539764</v>
      </c>
      <c r="S34" s="32">
        <v>1.8466276351653387E-3</v>
      </c>
      <c r="T34" s="32">
        <v>2.0350573148283146E-2</v>
      </c>
      <c r="U34" s="32">
        <v>6.2042744095901327E-3</v>
      </c>
    </row>
    <row r="35" spans="2:21" x14ac:dyDescent="0.2">
      <c r="B35" s="23" t="s">
        <v>511</v>
      </c>
      <c r="C35" s="32" t="s">
        <v>512</v>
      </c>
      <c r="D35" s="32" t="s">
        <v>270</v>
      </c>
      <c r="E35" s="32" t="s">
        <v>178</v>
      </c>
      <c r="F35" s="32" t="s">
        <v>513</v>
      </c>
      <c r="G35" s="32" t="s">
        <v>369</v>
      </c>
      <c r="H35" s="94" t="s">
        <v>514</v>
      </c>
      <c r="I35" s="94" t="s">
        <v>183</v>
      </c>
      <c r="J35" s="94" t="s">
        <v>515</v>
      </c>
      <c r="K35" s="94">
        <v>2.72</v>
      </c>
      <c r="L35" s="94" t="s">
        <v>184</v>
      </c>
      <c r="M35" s="32">
        <v>4.8000000000000001E-2</v>
      </c>
      <c r="N35" s="32">
        <v>4.1999999999999997E-3</v>
      </c>
      <c r="O35" s="105">
        <v>2719430.96071538</v>
      </c>
      <c r="P35" s="94">
        <v>114.4</v>
      </c>
      <c r="Q35" s="125">
        <v>212.17882930000002</v>
      </c>
      <c r="R35" s="125">
        <v>3323.2078483136288</v>
      </c>
      <c r="S35" s="32">
        <v>2.0002493190486971E-3</v>
      </c>
      <c r="T35" s="32">
        <v>1.0657057605536084E-2</v>
      </c>
      <c r="U35" s="32">
        <v>3.2490146248845826E-3</v>
      </c>
    </row>
    <row r="36" spans="2:21" x14ac:dyDescent="0.2">
      <c r="B36" s="23" t="s">
        <v>675</v>
      </c>
      <c r="C36" s="32" t="s">
        <v>676</v>
      </c>
      <c r="D36" s="32" t="s">
        <v>270</v>
      </c>
      <c r="E36" s="32" t="s">
        <v>178</v>
      </c>
      <c r="F36" s="32" t="s">
        <v>513</v>
      </c>
      <c r="G36" s="32" t="s">
        <v>369</v>
      </c>
      <c r="H36" s="94" t="s">
        <v>514</v>
      </c>
      <c r="I36" s="94" t="s">
        <v>183</v>
      </c>
      <c r="J36" s="94" t="s">
        <v>677</v>
      </c>
      <c r="K36" s="94">
        <v>2.72</v>
      </c>
      <c r="L36" s="94" t="s">
        <v>184</v>
      </c>
      <c r="M36" s="32">
        <v>4.8000000000000001E-2</v>
      </c>
      <c r="N36" s="32">
        <v>4.8000000000000001E-2</v>
      </c>
      <c r="O36" s="105">
        <v>1614708.1965405843</v>
      </c>
      <c r="P36" s="94">
        <v>114.19</v>
      </c>
      <c r="Q36" s="125">
        <v>0</v>
      </c>
      <c r="R36" s="125">
        <v>1843.8352896296931</v>
      </c>
      <c r="S36" s="32">
        <v>1.1876819148014001E-3</v>
      </c>
      <c r="T36" s="32">
        <v>5.9129190209018453E-3</v>
      </c>
      <c r="U36" s="32">
        <v>1.8026702196569332E-3</v>
      </c>
    </row>
    <row r="37" spans="2:21" x14ac:dyDescent="0.2">
      <c r="B37" s="23" t="s">
        <v>568</v>
      </c>
      <c r="C37" s="32" t="s">
        <v>569</v>
      </c>
      <c r="D37" s="32" t="s">
        <v>270</v>
      </c>
      <c r="E37" s="32" t="s">
        <v>178</v>
      </c>
      <c r="F37" s="32" t="s">
        <v>513</v>
      </c>
      <c r="G37" s="32" t="s">
        <v>369</v>
      </c>
      <c r="H37" s="94" t="s">
        <v>514</v>
      </c>
      <c r="I37" s="94" t="s">
        <v>183</v>
      </c>
      <c r="J37" s="94" t="s">
        <v>570</v>
      </c>
      <c r="K37" s="94">
        <v>6.68</v>
      </c>
      <c r="L37" s="94" t="s">
        <v>184</v>
      </c>
      <c r="M37" s="32">
        <v>3.2000000000000001E-2</v>
      </c>
      <c r="N37" s="32">
        <v>1.6E-2</v>
      </c>
      <c r="O37" s="105">
        <v>2878478.9043358094</v>
      </c>
      <c r="P37" s="94">
        <v>110.62</v>
      </c>
      <c r="Q37" s="125">
        <v>92.111324940000003</v>
      </c>
      <c r="R37" s="125">
        <v>3276.2846889358834</v>
      </c>
      <c r="S37" s="32">
        <v>1.744938764134083E-3</v>
      </c>
      <c r="T37" s="32">
        <v>1.0506581669227695E-2</v>
      </c>
      <c r="U37" s="32">
        <v>3.2031390618675274E-3</v>
      </c>
    </row>
    <row r="38" spans="2:21" x14ac:dyDescent="0.2">
      <c r="B38" s="23" t="s">
        <v>643</v>
      </c>
      <c r="C38" s="32" t="s">
        <v>644</v>
      </c>
      <c r="D38" s="32" t="s">
        <v>270</v>
      </c>
      <c r="E38" s="32" t="s">
        <v>178</v>
      </c>
      <c r="F38" s="32" t="s">
        <v>576</v>
      </c>
      <c r="G38" s="32" t="s">
        <v>369</v>
      </c>
      <c r="H38" s="94" t="s">
        <v>385</v>
      </c>
      <c r="I38" s="94" t="s">
        <v>188</v>
      </c>
      <c r="J38" s="94" t="s">
        <v>645</v>
      </c>
      <c r="K38" s="94">
        <v>1.5</v>
      </c>
      <c r="L38" s="94" t="s">
        <v>184</v>
      </c>
      <c r="M38" s="32">
        <v>1.6399999999999998E-2</v>
      </c>
      <c r="N38" s="32">
        <v>1.4000000000000002E-3</v>
      </c>
      <c r="O38" s="105">
        <v>75722.342208892267</v>
      </c>
      <c r="P38" s="94">
        <v>102.60000000000001</v>
      </c>
      <c r="Q38" s="125">
        <v>0</v>
      </c>
      <c r="R38" s="125">
        <v>77.691123188114659</v>
      </c>
      <c r="S38" s="32">
        <v>1.3802125325012229E-4</v>
      </c>
      <c r="T38" s="32">
        <v>2.4914444508028233E-4</v>
      </c>
      <c r="U38" s="32">
        <v>7.595660788716098E-5</v>
      </c>
    </row>
    <row r="39" spans="2:21" x14ac:dyDescent="0.2">
      <c r="B39" s="23" t="s">
        <v>574</v>
      </c>
      <c r="C39" s="32" t="s">
        <v>575</v>
      </c>
      <c r="D39" s="32" t="s">
        <v>270</v>
      </c>
      <c r="E39" s="32" t="s">
        <v>178</v>
      </c>
      <c r="F39" s="32" t="s">
        <v>576</v>
      </c>
      <c r="G39" s="32" t="s">
        <v>369</v>
      </c>
      <c r="H39" s="94" t="s">
        <v>385</v>
      </c>
      <c r="I39" s="94" t="s">
        <v>188</v>
      </c>
      <c r="J39" s="94" t="s">
        <v>577</v>
      </c>
      <c r="K39" s="94">
        <v>5.69</v>
      </c>
      <c r="L39" s="94" t="s">
        <v>184</v>
      </c>
      <c r="M39" s="32">
        <v>2.3399999999999997E-2</v>
      </c>
      <c r="N39" s="32">
        <v>1.3500000000000002E-2</v>
      </c>
      <c r="O39" s="105">
        <v>5200559.5784747051</v>
      </c>
      <c r="P39" s="94">
        <v>106.21000000000001</v>
      </c>
      <c r="Q39" s="125">
        <v>0</v>
      </c>
      <c r="R39" s="125">
        <v>5523.5143283670895</v>
      </c>
      <c r="S39" s="32">
        <v>2.5072839082367288E-3</v>
      </c>
      <c r="T39" s="32">
        <v>1.771312932240544E-2</v>
      </c>
      <c r="U39" s="32">
        <v>5.4001975358631132E-3</v>
      </c>
    </row>
    <row r="40" spans="2:21" x14ac:dyDescent="0.2">
      <c r="B40" s="23" t="s">
        <v>687</v>
      </c>
      <c r="C40" s="32" t="s">
        <v>688</v>
      </c>
      <c r="D40" s="32" t="s">
        <v>270</v>
      </c>
      <c r="E40" s="32" t="s">
        <v>178</v>
      </c>
      <c r="F40" s="32" t="s">
        <v>576</v>
      </c>
      <c r="G40" s="32" t="s">
        <v>369</v>
      </c>
      <c r="H40" s="94" t="s">
        <v>385</v>
      </c>
      <c r="I40" s="94" t="s">
        <v>188</v>
      </c>
      <c r="J40" s="94" t="s">
        <v>689</v>
      </c>
      <c r="K40" s="94">
        <v>2.31</v>
      </c>
      <c r="L40" s="94" t="s">
        <v>184</v>
      </c>
      <c r="M40" s="32">
        <v>0.03</v>
      </c>
      <c r="N40" s="32">
        <v>2.5999999999999999E-3</v>
      </c>
      <c r="O40" s="105">
        <v>683024.33197079028</v>
      </c>
      <c r="P40" s="94">
        <v>108.90000000000002</v>
      </c>
      <c r="Q40" s="125">
        <v>0</v>
      </c>
      <c r="R40" s="125">
        <v>743.81349752891833</v>
      </c>
      <c r="S40" s="32">
        <v>1.1355658461453674E-3</v>
      </c>
      <c r="T40" s="32">
        <v>2.3853046973765016E-3</v>
      </c>
      <c r="U40" s="32">
        <v>7.2720727741550973E-4</v>
      </c>
    </row>
    <row r="41" spans="2:21" x14ac:dyDescent="0.2">
      <c r="B41" s="23" t="s">
        <v>634</v>
      </c>
      <c r="C41" s="32" t="s">
        <v>635</v>
      </c>
      <c r="D41" s="32" t="s">
        <v>270</v>
      </c>
      <c r="E41" s="32" t="s">
        <v>178</v>
      </c>
      <c r="F41" s="32" t="s">
        <v>491</v>
      </c>
      <c r="G41" s="32" t="s">
        <v>492</v>
      </c>
      <c r="H41" s="94" t="s">
        <v>514</v>
      </c>
      <c r="I41" s="94" t="s">
        <v>183</v>
      </c>
      <c r="J41" s="94" t="s">
        <v>636</v>
      </c>
      <c r="K41" s="94">
        <v>5.85</v>
      </c>
      <c r="L41" s="94" t="s">
        <v>184</v>
      </c>
      <c r="M41" s="32">
        <v>2.2000000000000002E-2</v>
      </c>
      <c r="N41" s="32">
        <v>1.5600000000000001E-2</v>
      </c>
      <c r="O41" s="105">
        <v>2270828.1507067401</v>
      </c>
      <c r="P41" s="94">
        <v>104.18</v>
      </c>
      <c r="Q41" s="125">
        <v>0</v>
      </c>
      <c r="R41" s="125">
        <v>2365.7487674500567</v>
      </c>
      <c r="S41" s="32">
        <v>2.5755584145952014E-3</v>
      </c>
      <c r="T41" s="32">
        <v>7.5866217359034892E-3</v>
      </c>
      <c r="U41" s="32">
        <v>2.3129315694618291E-3</v>
      </c>
    </row>
    <row r="42" spans="2:21" x14ac:dyDescent="0.2">
      <c r="B42" s="23" t="s">
        <v>489</v>
      </c>
      <c r="C42" s="32" t="s">
        <v>490</v>
      </c>
      <c r="D42" s="32" t="s">
        <v>270</v>
      </c>
      <c r="E42" s="32" t="s">
        <v>178</v>
      </c>
      <c r="F42" s="32" t="s">
        <v>491</v>
      </c>
      <c r="G42" s="32" t="s">
        <v>492</v>
      </c>
      <c r="H42" s="94" t="s">
        <v>385</v>
      </c>
      <c r="I42" s="94" t="s">
        <v>188</v>
      </c>
      <c r="J42" s="94" t="s">
        <v>493</v>
      </c>
      <c r="K42" s="94">
        <v>2.37</v>
      </c>
      <c r="L42" s="94" t="s">
        <v>184</v>
      </c>
      <c r="M42" s="32">
        <v>3.7000000000000005E-2</v>
      </c>
      <c r="N42" s="32">
        <v>2.8999999999999998E-3</v>
      </c>
      <c r="O42" s="105">
        <v>5071584.6615408575</v>
      </c>
      <c r="P42" s="94">
        <v>112.47</v>
      </c>
      <c r="Q42" s="125">
        <v>0</v>
      </c>
      <c r="R42" s="125">
        <v>5704.0112688057916</v>
      </c>
      <c r="S42" s="32">
        <v>1.6905385840786525E-3</v>
      </c>
      <c r="T42" s="32">
        <v>1.8291957484734913E-2</v>
      </c>
      <c r="U42" s="32">
        <v>5.5766647404437283E-3</v>
      </c>
    </row>
    <row r="43" spans="2:21" x14ac:dyDescent="0.2">
      <c r="B43" s="23" t="s">
        <v>766</v>
      </c>
      <c r="C43" s="32" t="s">
        <v>767</v>
      </c>
      <c r="D43" s="32" t="s">
        <v>270</v>
      </c>
      <c r="E43" s="32" t="s">
        <v>178</v>
      </c>
      <c r="F43" s="32" t="s">
        <v>374</v>
      </c>
      <c r="G43" s="32" t="s">
        <v>375</v>
      </c>
      <c r="H43" s="94" t="s">
        <v>385</v>
      </c>
      <c r="I43" s="94" t="s">
        <v>188</v>
      </c>
      <c r="J43" s="94" t="s">
        <v>768</v>
      </c>
      <c r="K43" s="94">
        <v>0.17</v>
      </c>
      <c r="L43" s="94" t="s">
        <v>184</v>
      </c>
      <c r="M43" s="32">
        <v>5.2499999999999998E-2</v>
      </c>
      <c r="N43" s="32">
        <v>1.6E-2</v>
      </c>
      <c r="O43" s="105">
        <v>130814.87220829302</v>
      </c>
      <c r="P43" s="94">
        <v>129.69999999999999</v>
      </c>
      <c r="Q43" s="125">
        <v>0</v>
      </c>
      <c r="R43" s="125">
        <v>169.66688925499065</v>
      </c>
      <c r="S43" s="32">
        <v>3.3802292560282435E-3</v>
      </c>
      <c r="T43" s="32">
        <v>5.4409771975595731E-4</v>
      </c>
      <c r="U43" s="32">
        <v>1.658789427895312E-4</v>
      </c>
    </row>
    <row r="44" spans="2:21" x14ac:dyDescent="0.2">
      <c r="B44" s="23" t="s">
        <v>763</v>
      </c>
      <c r="C44" s="32" t="s">
        <v>764</v>
      </c>
      <c r="D44" s="32" t="s">
        <v>270</v>
      </c>
      <c r="E44" s="32" t="s">
        <v>178</v>
      </c>
      <c r="F44" s="32" t="s">
        <v>374</v>
      </c>
      <c r="G44" s="32" t="s">
        <v>375</v>
      </c>
      <c r="H44" s="94" t="s">
        <v>385</v>
      </c>
      <c r="I44" s="94" t="s">
        <v>188</v>
      </c>
      <c r="J44" s="94" t="s">
        <v>765</v>
      </c>
      <c r="K44" s="94">
        <v>1.68</v>
      </c>
      <c r="L44" s="94" t="s">
        <v>184</v>
      </c>
      <c r="M44" s="32">
        <v>4.2000000000000003E-2</v>
      </c>
      <c r="N44" s="32">
        <v>1.5E-3</v>
      </c>
      <c r="O44" s="105">
        <v>322485.66535164393</v>
      </c>
      <c r="P44" s="94">
        <v>131.19999999999999</v>
      </c>
      <c r="Q44" s="125">
        <v>0</v>
      </c>
      <c r="R44" s="125">
        <v>423.10119294469524</v>
      </c>
      <c r="S44" s="32">
        <v>4.1212752284584334E-3</v>
      </c>
      <c r="T44" s="32">
        <v>1.3568256913183347E-3</v>
      </c>
      <c r="U44" s="32">
        <v>4.1365512674177292E-4</v>
      </c>
    </row>
    <row r="45" spans="2:21" x14ac:dyDescent="0.2">
      <c r="B45" s="23" t="s">
        <v>779</v>
      </c>
      <c r="C45" s="32" t="s">
        <v>780</v>
      </c>
      <c r="D45" s="32" t="s">
        <v>270</v>
      </c>
      <c r="E45" s="32" t="s">
        <v>178</v>
      </c>
      <c r="F45" s="32" t="s">
        <v>374</v>
      </c>
      <c r="G45" s="32" t="s">
        <v>375</v>
      </c>
      <c r="H45" s="94" t="s">
        <v>385</v>
      </c>
      <c r="I45" s="94" t="s">
        <v>188</v>
      </c>
      <c r="J45" s="94" t="s">
        <v>781</v>
      </c>
      <c r="K45" s="94">
        <v>1.57</v>
      </c>
      <c r="L45" s="94" t="s">
        <v>184</v>
      </c>
      <c r="M45" s="32">
        <v>3.1E-2</v>
      </c>
      <c r="N45" s="32">
        <v>-1.7000000000000001E-3</v>
      </c>
      <c r="O45" s="105">
        <v>2023733.021387836</v>
      </c>
      <c r="P45" s="94">
        <v>112.76000000000002</v>
      </c>
      <c r="Q45" s="125">
        <v>0</v>
      </c>
      <c r="R45" s="125">
        <v>2281.9613548622574</v>
      </c>
      <c r="S45" s="32">
        <v>3.9215665031325049E-3</v>
      </c>
      <c r="T45" s="32">
        <v>7.3179273528482395E-3</v>
      </c>
      <c r="U45" s="32">
        <v>2.2310147766204966E-3</v>
      </c>
    </row>
    <row r="46" spans="2:21" x14ac:dyDescent="0.2">
      <c r="B46" s="23" t="s">
        <v>788</v>
      </c>
      <c r="C46" s="32" t="s">
        <v>789</v>
      </c>
      <c r="D46" s="32" t="s">
        <v>270</v>
      </c>
      <c r="E46" s="32" t="s">
        <v>178</v>
      </c>
      <c r="F46" s="32" t="s">
        <v>374</v>
      </c>
      <c r="G46" s="32" t="s">
        <v>375</v>
      </c>
      <c r="H46" s="94" t="s">
        <v>385</v>
      </c>
      <c r="I46" s="94" t="s">
        <v>188</v>
      </c>
      <c r="J46" s="94" t="s">
        <v>790</v>
      </c>
      <c r="K46" s="94">
        <v>1.03</v>
      </c>
      <c r="L46" s="94" t="s">
        <v>184</v>
      </c>
      <c r="M46" s="32">
        <v>2.7999999999999997E-2</v>
      </c>
      <c r="N46" s="32">
        <v>-1.1999999999999999E-3</v>
      </c>
      <c r="O46" s="105">
        <v>1610251.3907633414</v>
      </c>
      <c r="P46" s="94">
        <v>104.98</v>
      </c>
      <c r="Q46" s="125">
        <v>45.984987789999998</v>
      </c>
      <c r="R46" s="125">
        <v>1736.4268978116359</v>
      </c>
      <c r="S46" s="32">
        <v>1.6372113500648594E-3</v>
      </c>
      <c r="T46" s="32">
        <v>5.5684754979052663E-3</v>
      </c>
      <c r="U46" s="32">
        <v>1.6976598044855535E-3</v>
      </c>
    </row>
    <row r="47" spans="2:21" x14ac:dyDescent="0.2">
      <c r="B47" s="23" t="s">
        <v>769</v>
      </c>
      <c r="C47" s="32" t="s">
        <v>770</v>
      </c>
      <c r="D47" s="32" t="s">
        <v>270</v>
      </c>
      <c r="E47" s="32" t="s">
        <v>178</v>
      </c>
      <c r="F47" s="32" t="s">
        <v>771</v>
      </c>
      <c r="G47" s="32" t="s">
        <v>375</v>
      </c>
      <c r="H47" s="94" t="s">
        <v>514</v>
      </c>
      <c r="I47" s="94" t="s">
        <v>183</v>
      </c>
      <c r="J47" s="94" t="s">
        <v>772</v>
      </c>
      <c r="K47" s="94">
        <v>2.39</v>
      </c>
      <c r="L47" s="94" t="s">
        <v>184</v>
      </c>
      <c r="M47" s="32">
        <v>3.85E-2</v>
      </c>
      <c r="N47" s="32">
        <v>-1.1999999999999999E-3</v>
      </c>
      <c r="O47" s="105">
        <v>1693034.4804335027</v>
      </c>
      <c r="P47" s="94">
        <v>118.62000000000002</v>
      </c>
      <c r="Q47" s="125">
        <v>0</v>
      </c>
      <c r="R47" s="125">
        <v>2008.2775007820273</v>
      </c>
      <c r="S47" s="32">
        <v>3.9748845016317185E-3</v>
      </c>
      <c r="T47" s="32">
        <v>6.4402619368501965E-3</v>
      </c>
      <c r="U47" s="32">
        <v>1.9634411293830319E-3</v>
      </c>
    </row>
    <row r="48" spans="2:21" x14ac:dyDescent="0.2">
      <c r="B48" s="23" t="s">
        <v>757</v>
      </c>
      <c r="C48" s="32" t="s">
        <v>758</v>
      </c>
      <c r="D48" s="32" t="s">
        <v>270</v>
      </c>
      <c r="E48" s="32" t="s">
        <v>178</v>
      </c>
      <c r="F48" s="32" t="s">
        <v>755</v>
      </c>
      <c r="G48" s="32" t="s">
        <v>375</v>
      </c>
      <c r="H48" s="94" t="s">
        <v>514</v>
      </c>
      <c r="I48" s="94" t="s">
        <v>183</v>
      </c>
      <c r="J48" s="94" t="s">
        <v>759</v>
      </c>
      <c r="K48" s="94">
        <v>2.25</v>
      </c>
      <c r="L48" s="94" t="s">
        <v>184</v>
      </c>
      <c r="M48" s="32">
        <v>4.7500000000000001E-2</v>
      </c>
      <c r="N48" s="32">
        <v>-5.0000000000000001E-4</v>
      </c>
      <c r="O48" s="105">
        <v>1127306.6370369389</v>
      </c>
      <c r="P48" s="94">
        <v>135.1</v>
      </c>
      <c r="Q48" s="125">
        <v>0</v>
      </c>
      <c r="R48" s="125">
        <v>1522.9912666035202</v>
      </c>
      <c r="S48" s="32">
        <v>3.107252750595548E-3</v>
      </c>
      <c r="T48" s="32">
        <v>4.8840176124278073E-3</v>
      </c>
      <c r="U48" s="32">
        <v>1.4889892912588422E-3</v>
      </c>
    </row>
    <row r="49" spans="2:21" x14ac:dyDescent="0.2">
      <c r="B49" s="23" t="s">
        <v>753</v>
      </c>
      <c r="C49" s="32" t="s">
        <v>754</v>
      </c>
      <c r="D49" s="32" t="s">
        <v>270</v>
      </c>
      <c r="E49" s="32" t="s">
        <v>178</v>
      </c>
      <c r="F49" s="32" t="s">
        <v>755</v>
      </c>
      <c r="G49" s="32" t="s">
        <v>375</v>
      </c>
      <c r="H49" s="94" t="s">
        <v>514</v>
      </c>
      <c r="I49" s="94" t="s">
        <v>183</v>
      </c>
      <c r="J49" s="94" t="s">
        <v>756</v>
      </c>
      <c r="K49" s="94">
        <v>0.91</v>
      </c>
      <c r="L49" s="94" t="s">
        <v>184</v>
      </c>
      <c r="M49" s="32">
        <v>5.2499999999999998E-2</v>
      </c>
      <c r="N49" s="32">
        <v>-5.1999999999999998E-3</v>
      </c>
      <c r="O49" s="105">
        <v>665817.47224784084</v>
      </c>
      <c r="P49" s="94">
        <v>133.93</v>
      </c>
      <c r="Q49" s="125">
        <v>0</v>
      </c>
      <c r="R49" s="125">
        <v>891.72934054885854</v>
      </c>
      <c r="S49" s="32">
        <v>2.7742394676993367E-3</v>
      </c>
      <c r="T49" s="32">
        <v>2.8596498878631143E-3</v>
      </c>
      <c r="U49" s="32">
        <v>8.7182078314846886E-4</v>
      </c>
    </row>
    <row r="50" spans="2:21" x14ac:dyDescent="0.2">
      <c r="B50" s="23" t="s">
        <v>581</v>
      </c>
      <c r="C50" s="32" t="s">
        <v>582</v>
      </c>
      <c r="D50" s="32" t="s">
        <v>270</v>
      </c>
      <c r="E50" s="32" t="s">
        <v>178</v>
      </c>
      <c r="F50" s="32" t="s">
        <v>384</v>
      </c>
      <c r="G50" s="32" t="s">
        <v>375</v>
      </c>
      <c r="H50" s="94" t="s">
        <v>385</v>
      </c>
      <c r="I50" s="94" t="s">
        <v>188</v>
      </c>
      <c r="J50" s="94" t="s">
        <v>583</v>
      </c>
      <c r="K50" s="94">
        <v>5.84</v>
      </c>
      <c r="L50" s="94" t="s">
        <v>184</v>
      </c>
      <c r="M50" s="32">
        <v>1.4999999999999999E-2</v>
      </c>
      <c r="N50" s="32">
        <v>8.199999999999999E-3</v>
      </c>
      <c r="O50" s="105">
        <v>98322.385104608504</v>
      </c>
      <c r="P50" s="94">
        <v>104.59</v>
      </c>
      <c r="Q50" s="125">
        <v>0</v>
      </c>
      <c r="R50" s="125">
        <v>102.83538267701466</v>
      </c>
      <c r="S50" s="32">
        <v>1.763366556137397E-4</v>
      </c>
      <c r="T50" s="32">
        <v>3.2977852939063742E-4</v>
      </c>
      <c r="U50" s="32">
        <v>1.0053950204853128E-4</v>
      </c>
    </row>
    <row r="51" spans="2:21" x14ac:dyDescent="0.2">
      <c r="B51" s="23" t="s">
        <v>382</v>
      </c>
      <c r="C51" s="32" t="s">
        <v>383</v>
      </c>
      <c r="D51" s="32" t="s">
        <v>270</v>
      </c>
      <c r="E51" s="32" t="s">
        <v>178</v>
      </c>
      <c r="F51" s="32" t="s">
        <v>384</v>
      </c>
      <c r="G51" s="32" t="s">
        <v>375</v>
      </c>
      <c r="H51" s="94" t="s">
        <v>385</v>
      </c>
      <c r="I51" s="94" t="s">
        <v>188</v>
      </c>
      <c r="J51" s="94" t="s">
        <v>386</v>
      </c>
      <c r="K51" s="94">
        <v>1.42</v>
      </c>
      <c r="L51" s="94" t="s">
        <v>184</v>
      </c>
      <c r="M51" s="32">
        <v>4.6500000000000007E-2</v>
      </c>
      <c r="N51" s="32">
        <v>-3.0999999999999999E-3</v>
      </c>
      <c r="O51" s="105">
        <v>594212.9301380075</v>
      </c>
      <c r="P51" s="94">
        <v>132.11000000000001</v>
      </c>
      <c r="Q51" s="125">
        <v>0</v>
      </c>
      <c r="R51" s="125">
        <v>785.01470196893297</v>
      </c>
      <c r="S51" s="32">
        <v>1.8110357421095488E-3</v>
      </c>
      <c r="T51" s="32">
        <v>2.5174311333914859E-3</v>
      </c>
      <c r="U51" s="32">
        <v>7.674886326296882E-4</v>
      </c>
    </row>
    <row r="52" spans="2:21" x14ac:dyDescent="0.2">
      <c r="B52" s="23" t="s">
        <v>476</v>
      </c>
      <c r="C52" s="32" t="s">
        <v>477</v>
      </c>
      <c r="D52" s="32" t="s">
        <v>270</v>
      </c>
      <c r="E52" s="32" t="s">
        <v>178</v>
      </c>
      <c r="F52" s="32" t="s">
        <v>384</v>
      </c>
      <c r="G52" s="32" t="s">
        <v>375</v>
      </c>
      <c r="H52" s="94" t="s">
        <v>385</v>
      </c>
      <c r="I52" s="94" t="s">
        <v>188</v>
      </c>
      <c r="J52" s="94" t="s">
        <v>478</v>
      </c>
      <c r="K52" s="94">
        <v>2.5</v>
      </c>
      <c r="L52" s="94" t="s">
        <v>184</v>
      </c>
      <c r="M52" s="32">
        <v>3.5499999999999997E-2</v>
      </c>
      <c r="N52" s="32">
        <v>8.0000000000000004E-4</v>
      </c>
      <c r="O52" s="105">
        <v>651228.11610525264</v>
      </c>
      <c r="P52" s="94">
        <v>121.06000000000002</v>
      </c>
      <c r="Q52" s="125">
        <v>0</v>
      </c>
      <c r="R52" s="125">
        <v>788.37675737208349</v>
      </c>
      <c r="S52" s="32">
        <v>1.5228410237466015E-3</v>
      </c>
      <c r="T52" s="32">
        <v>2.5282127696116099E-3</v>
      </c>
      <c r="U52" s="32">
        <v>7.7077562750725852E-4</v>
      </c>
    </row>
    <row r="53" spans="2:21" x14ac:dyDescent="0.2">
      <c r="B53" s="23" t="s">
        <v>646</v>
      </c>
      <c r="C53" s="32" t="s">
        <v>647</v>
      </c>
      <c r="D53" s="32" t="s">
        <v>270</v>
      </c>
      <c r="E53" s="32" t="s">
        <v>178</v>
      </c>
      <c r="F53" s="32" t="s">
        <v>648</v>
      </c>
      <c r="G53" s="32" t="s">
        <v>428</v>
      </c>
      <c r="H53" s="94" t="s">
        <v>514</v>
      </c>
      <c r="I53" s="94" t="s">
        <v>183</v>
      </c>
      <c r="J53" s="94" t="s">
        <v>649</v>
      </c>
      <c r="K53" s="94">
        <v>8.15</v>
      </c>
      <c r="L53" s="94" t="s">
        <v>184</v>
      </c>
      <c r="M53" s="32">
        <v>3.85E-2</v>
      </c>
      <c r="N53" s="32">
        <v>1.61E-2</v>
      </c>
      <c r="O53" s="105">
        <v>1892320.0359166234</v>
      </c>
      <c r="P53" s="94">
        <v>121.31</v>
      </c>
      <c r="Q53" s="125">
        <v>0</v>
      </c>
      <c r="R53" s="125">
        <v>2295.5734355136192</v>
      </c>
      <c r="S53" s="32">
        <v>6.9532690660459773E-4</v>
      </c>
      <c r="T53" s="32">
        <v>7.3615793704932932E-3</v>
      </c>
      <c r="U53" s="32">
        <v>2.2443229568878927E-3</v>
      </c>
    </row>
    <row r="54" spans="2:21" x14ac:dyDescent="0.2">
      <c r="B54" s="23" t="s">
        <v>690</v>
      </c>
      <c r="C54" s="32" t="s">
        <v>691</v>
      </c>
      <c r="D54" s="32" t="s">
        <v>270</v>
      </c>
      <c r="E54" s="32" t="s">
        <v>178</v>
      </c>
      <c r="F54" s="32" t="s">
        <v>648</v>
      </c>
      <c r="G54" s="32" t="s">
        <v>428</v>
      </c>
      <c r="H54" s="94" t="s">
        <v>514</v>
      </c>
      <c r="I54" s="94" t="s">
        <v>183</v>
      </c>
      <c r="J54" s="94" t="s">
        <v>692</v>
      </c>
      <c r="K54" s="94">
        <v>6.25</v>
      </c>
      <c r="L54" s="94" t="s">
        <v>184</v>
      </c>
      <c r="M54" s="32">
        <v>4.4999999999999998E-2</v>
      </c>
      <c r="N54" s="32">
        <v>1.26E-2</v>
      </c>
      <c r="O54" s="105">
        <v>5066771.7302726014</v>
      </c>
      <c r="P54" s="94">
        <v>125.35000000000001</v>
      </c>
      <c r="Q54" s="125">
        <v>0</v>
      </c>
      <c r="R54" s="125">
        <v>6351.1983639905993</v>
      </c>
      <c r="S54" s="32">
        <v>1.7225222813629451E-3</v>
      </c>
      <c r="T54" s="32">
        <v>2.0367394974581968E-2</v>
      </c>
      <c r="U54" s="32">
        <v>6.2094028757845683E-3</v>
      </c>
    </row>
    <row r="55" spans="2:21" x14ac:dyDescent="0.2">
      <c r="B55" s="23" t="s">
        <v>848</v>
      </c>
      <c r="C55" s="32" t="s">
        <v>849</v>
      </c>
      <c r="D55" s="32" t="s">
        <v>270</v>
      </c>
      <c r="E55" s="32" t="s">
        <v>178</v>
      </c>
      <c r="F55" s="32" t="s">
        <v>616</v>
      </c>
      <c r="G55" s="32" t="s">
        <v>375</v>
      </c>
      <c r="H55" s="94" t="s">
        <v>385</v>
      </c>
      <c r="I55" s="94" t="s">
        <v>188</v>
      </c>
      <c r="J55" s="94" t="s">
        <v>850</v>
      </c>
      <c r="K55" s="94">
        <v>2.02</v>
      </c>
      <c r="L55" s="94" t="s">
        <v>184</v>
      </c>
      <c r="M55" s="32">
        <v>0.05</v>
      </c>
      <c r="N55" s="32">
        <v>5.9999999999999995E-4</v>
      </c>
      <c r="O55" s="105">
        <v>368414.15734445705</v>
      </c>
      <c r="P55" s="94">
        <v>122.46</v>
      </c>
      <c r="Q55" s="125">
        <v>0</v>
      </c>
      <c r="R55" s="125">
        <v>451.15997715079038</v>
      </c>
      <c r="S55" s="32">
        <v>3.684145257589828E-4</v>
      </c>
      <c r="T55" s="32">
        <v>1.4468062442281994E-3</v>
      </c>
      <c r="U55" s="32">
        <v>4.4108747656856591E-4</v>
      </c>
    </row>
    <row r="56" spans="2:21" x14ac:dyDescent="0.2">
      <c r="B56" s="23" t="s">
        <v>831</v>
      </c>
      <c r="C56" s="32" t="s">
        <v>832</v>
      </c>
      <c r="D56" s="32" t="s">
        <v>270</v>
      </c>
      <c r="E56" s="32" t="s">
        <v>178</v>
      </c>
      <c r="F56" s="32" t="s">
        <v>616</v>
      </c>
      <c r="G56" s="32" t="s">
        <v>375</v>
      </c>
      <c r="H56" s="94" t="s">
        <v>385</v>
      </c>
      <c r="I56" s="94" t="s">
        <v>188</v>
      </c>
      <c r="J56" s="94" t="s">
        <v>833</v>
      </c>
      <c r="K56" s="94">
        <v>2.48</v>
      </c>
      <c r="L56" s="94" t="s">
        <v>184</v>
      </c>
      <c r="M56" s="32">
        <v>0.04</v>
      </c>
      <c r="N56" s="32">
        <v>1.6000000000000001E-3</v>
      </c>
      <c r="O56" s="105">
        <v>635155.94756140583</v>
      </c>
      <c r="P56" s="94">
        <v>119.75</v>
      </c>
      <c r="Q56" s="125">
        <v>0</v>
      </c>
      <c r="R56" s="125">
        <v>760.59924720478352</v>
      </c>
      <c r="S56" s="32">
        <v>4.7048658409968447E-4</v>
      </c>
      <c r="T56" s="32">
        <v>2.4391342227667295E-3</v>
      </c>
      <c r="U56" s="32">
        <v>7.4361827205558697E-4</v>
      </c>
    </row>
    <row r="57" spans="2:21" x14ac:dyDescent="0.2">
      <c r="B57" s="23" t="s">
        <v>520</v>
      </c>
      <c r="C57" s="32" t="s">
        <v>521</v>
      </c>
      <c r="D57" s="32" t="s">
        <v>270</v>
      </c>
      <c r="E57" s="32" t="s">
        <v>178</v>
      </c>
      <c r="F57" s="32" t="s">
        <v>504</v>
      </c>
      <c r="G57" s="32" t="s">
        <v>369</v>
      </c>
      <c r="H57" s="94" t="s">
        <v>385</v>
      </c>
      <c r="I57" s="94" t="s">
        <v>188</v>
      </c>
      <c r="J57" s="94" t="s">
        <v>522</v>
      </c>
      <c r="K57" s="94">
        <v>2.2000000000000002</v>
      </c>
      <c r="L57" s="94" t="s">
        <v>184</v>
      </c>
      <c r="M57" s="32">
        <v>3.4000000000000002E-2</v>
      </c>
      <c r="N57" s="32">
        <v>2.5999999999999999E-3</v>
      </c>
      <c r="O57" s="105">
        <v>9607.5018763106709</v>
      </c>
      <c r="P57" s="94">
        <v>110.04</v>
      </c>
      <c r="Q57" s="125">
        <v>0</v>
      </c>
      <c r="R57" s="125">
        <v>10.572095143729253</v>
      </c>
      <c r="S57" s="32">
        <v>1.3690448184803204E-4</v>
      </c>
      <c r="T57" s="32">
        <v>3.3903214033122948E-5</v>
      </c>
      <c r="U57" s="32">
        <v>1.0336064822150098E-5</v>
      </c>
    </row>
    <row r="58" spans="2:21" x14ac:dyDescent="0.2">
      <c r="B58" s="23" t="s">
        <v>544</v>
      </c>
      <c r="C58" s="32" t="s">
        <v>545</v>
      </c>
      <c r="D58" s="32" t="s">
        <v>270</v>
      </c>
      <c r="E58" s="32" t="s">
        <v>178</v>
      </c>
      <c r="F58" s="32" t="s">
        <v>504</v>
      </c>
      <c r="G58" s="32" t="s">
        <v>369</v>
      </c>
      <c r="H58" s="94" t="s">
        <v>385</v>
      </c>
      <c r="I58" s="94" t="s">
        <v>188</v>
      </c>
      <c r="J58" s="94" t="s">
        <v>546</v>
      </c>
      <c r="K58" s="94">
        <v>3.28</v>
      </c>
      <c r="L58" s="94" t="s">
        <v>184</v>
      </c>
      <c r="M58" s="32">
        <v>2.5499999999999998E-2</v>
      </c>
      <c r="N58" s="32">
        <v>4.0000000000000001E-3</v>
      </c>
      <c r="O58" s="105">
        <v>204419.98765567498</v>
      </c>
      <c r="P58" s="94">
        <v>108.47</v>
      </c>
      <c r="Q58" s="125">
        <v>4.8834271310000004</v>
      </c>
      <c r="R58" s="125">
        <v>224.18114911687982</v>
      </c>
      <c r="S58" s="32">
        <v>2.3309459208275729E-4</v>
      </c>
      <c r="T58" s="32">
        <v>7.1891724179281311E-4</v>
      </c>
      <c r="U58" s="32">
        <v>2.1917612901455633E-4</v>
      </c>
    </row>
    <row r="59" spans="2:21" x14ac:dyDescent="0.2">
      <c r="B59" s="23" t="s">
        <v>536</v>
      </c>
      <c r="C59" s="32" t="s">
        <v>537</v>
      </c>
      <c r="D59" s="32" t="s">
        <v>270</v>
      </c>
      <c r="E59" s="32" t="s">
        <v>178</v>
      </c>
      <c r="F59" s="32" t="s">
        <v>504</v>
      </c>
      <c r="G59" s="32" t="s">
        <v>369</v>
      </c>
      <c r="H59" s="94" t="s">
        <v>385</v>
      </c>
      <c r="I59" s="94" t="s">
        <v>188</v>
      </c>
      <c r="J59" s="94" t="s">
        <v>538</v>
      </c>
      <c r="K59" s="94">
        <v>1.91</v>
      </c>
      <c r="L59" s="94" t="s">
        <v>184</v>
      </c>
      <c r="M59" s="32">
        <v>2.29E-2</v>
      </c>
      <c r="N59" s="32">
        <v>2E-3</v>
      </c>
      <c r="O59" s="105">
        <v>797348.05674925202</v>
      </c>
      <c r="P59" s="94">
        <v>104.03</v>
      </c>
      <c r="Q59" s="125">
        <v>6.8111887879999991</v>
      </c>
      <c r="R59" s="125">
        <v>833.95547249722199</v>
      </c>
      <c r="S59" s="32">
        <v>1.7736383914924248E-3</v>
      </c>
      <c r="T59" s="32">
        <v>2.6743772633315583E-3</v>
      </c>
      <c r="U59" s="32">
        <v>8.1533676204483181E-4</v>
      </c>
    </row>
    <row r="60" spans="2:21" x14ac:dyDescent="0.2">
      <c r="B60" s="23" t="s">
        <v>698</v>
      </c>
      <c r="C60" s="32" t="s">
        <v>699</v>
      </c>
      <c r="D60" s="32" t="s">
        <v>270</v>
      </c>
      <c r="E60" s="32" t="s">
        <v>178</v>
      </c>
      <c r="F60" s="32" t="s">
        <v>504</v>
      </c>
      <c r="G60" s="32" t="s">
        <v>369</v>
      </c>
      <c r="H60" s="94" t="s">
        <v>385</v>
      </c>
      <c r="I60" s="94" t="s">
        <v>188</v>
      </c>
      <c r="J60" s="94" t="s">
        <v>700</v>
      </c>
      <c r="K60" s="94">
        <v>7.27</v>
      </c>
      <c r="L60" s="94" t="s">
        <v>184</v>
      </c>
      <c r="M60" s="32">
        <v>2.35E-2</v>
      </c>
      <c r="N60" s="32">
        <v>1.8799999999999997E-2</v>
      </c>
      <c r="O60" s="105">
        <v>771394.77770996711</v>
      </c>
      <c r="P60" s="94">
        <v>105.36000000000001</v>
      </c>
      <c r="Q60" s="125">
        <v>0</v>
      </c>
      <c r="R60" s="125">
        <v>812.74153769890802</v>
      </c>
      <c r="S60" s="32">
        <v>2.1040899175465491E-3</v>
      </c>
      <c r="T60" s="32">
        <v>2.6063471744821828E-3</v>
      </c>
      <c r="U60" s="32">
        <v>7.9459644499061993E-4</v>
      </c>
    </row>
    <row r="61" spans="2:21" x14ac:dyDescent="0.2">
      <c r="B61" s="23" t="s">
        <v>591</v>
      </c>
      <c r="C61" s="32" t="s">
        <v>592</v>
      </c>
      <c r="D61" s="32" t="s">
        <v>270</v>
      </c>
      <c r="E61" s="32" t="s">
        <v>178</v>
      </c>
      <c r="F61" s="32" t="s">
        <v>504</v>
      </c>
      <c r="G61" s="32" t="s">
        <v>369</v>
      </c>
      <c r="H61" s="94" t="s">
        <v>385</v>
      </c>
      <c r="I61" s="94" t="s">
        <v>188</v>
      </c>
      <c r="J61" s="94" t="s">
        <v>593</v>
      </c>
      <c r="K61" s="94">
        <v>6.21</v>
      </c>
      <c r="L61" s="94" t="s">
        <v>184</v>
      </c>
      <c r="M61" s="32">
        <v>1.7600000000000001E-2</v>
      </c>
      <c r="N61" s="32">
        <v>1.47E-2</v>
      </c>
      <c r="O61" s="105">
        <v>5238061.9089129474</v>
      </c>
      <c r="P61" s="94">
        <v>103.43</v>
      </c>
      <c r="Q61" s="125">
        <v>101.9749269</v>
      </c>
      <c r="R61" s="125">
        <v>5462.6737351416023</v>
      </c>
      <c r="S61" s="32">
        <v>4.6787402704068105E-3</v>
      </c>
      <c r="T61" s="32">
        <v>1.7518022143933883E-2</v>
      </c>
      <c r="U61" s="32">
        <v>5.3407152566320474E-3</v>
      </c>
    </row>
    <row r="62" spans="2:21" x14ac:dyDescent="0.2">
      <c r="B62" s="23" t="s">
        <v>749</v>
      </c>
      <c r="C62" s="32" t="s">
        <v>750</v>
      </c>
      <c r="D62" s="32" t="s">
        <v>270</v>
      </c>
      <c r="E62" s="32" t="s">
        <v>178</v>
      </c>
      <c r="F62" s="32" t="s">
        <v>751</v>
      </c>
      <c r="G62" s="32" t="s">
        <v>685</v>
      </c>
      <c r="H62" s="94" t="s">
        <v>385</v>
      </c>
      <c r="I62" s="94" t="s">
        <v>188</v>
      </c>
      <c r="J62" s="94" t="s">
        <v>752</v>
      </c>
      <c r="K62" s="94">
        <v>4.5599999999999996</v>
      </c>
      <c r="L62" s="94" t="s">
        <v>184</v>
      </c>
      <c r="M62" s="32">
        <v>2.9100000000000001E-2</v>
      </c>
      <c r="N62" s="32">
        <v>0.37189999999999995</v>
      </c>
      <c r="O62" s="105">
        <v>2605842.0771431434</v>
      </c>
      <c r="P62" s="94">
        <v>113.04</v>
      </c>
      <c r="Q62" s="125">
        <v>0</v>
      </c>
      <c r="R62" s="125">
        <v>2945.643884002609</v>
      </c>
      <c r="S62" s="32">
        <v>2.21862161026106E-3</v>
      </c>
      <c r="T62" s="32">
        <v>9.446263366626545E-3</v>
      </c>
      <c r="U62" s="32">
        <v>2.8798800724074026E-3</v>
      </c>
    </row>
    <row r="63" spans="2:21" x14ac:dyDescent="0.2">
      <c r="B63" s="23" t="s">
        <v>825</v>
      </c>
      <c r="C63" s="32" t="s">
        <v>826</v>
      </c>
      <c r="D63" s="32" t="s">
        <v>270</v>
      </c>
      <c r="E63" s="32" t="s">
        <v>178</v>
      </c>
      <c r="F63" s="32" t="s">
        <v>496</v>
      </c>
      <c r="G63" s="32" t="s">
        <v>375</v>
      </c>
      <c r="H63" s="94" t="s">
        <v>385</v>
      </c>
      <c r="I63" s="94" t="s">
        <v>188</v>
      </c>
      <c r="J63" s="94" t="s">
        <v>827</v>
      </c>
      <c r="K63" s="94">
        <v>1.91</v>
      </c>
      <c r="L63" s="94" t="s">
        <v>184</v>
      </c>
      <c r="M63" s="32">
        <v>6.5000000000000002E-2</v>
      </c>
      <c r="N63" s="32">
        <v>1.2999999999999999E-3</v>
      </c>
      <c r="O63" s="105">
        <v>4946177.1396981571</v>
      </c>
      <c r="P63" s="94">
        <v>125.29999999999998</v>
      </c>
      <c r="Q63" s="125">
        <v>89.352617230000007</v>
      </c>
      <c r="R63" s="125">
        <v>6286.9125733717419</v>
      </c>
      <c r="S63" s="32">
        <v>3.1404299299670839E-3</v>
      </c>
      <c r="T63" s="32">
        <v>2.016123953528549E-2</v>
      </c>
      <c r="U63" s="32">
        <v>6.1465523158958976E-3</v>
      </c>
    </row>
    <row r="64" spans="2:21" x14ac:dyDescent="0.2">
      <c r="B64" s="23" t="s">
        <v>553</v>
      </c>
      <c r="C64" s="32" t="s">
        <v>554</v>
      </c>
      <c r="D64" s="32" t="s">
        <v>270</v>
      </c>
      <c r="E64" s="32" t="s">
        <v>178</v>
      </c>
      <c r="F64" s="32" t="s">
        <v>555</v>
      </c>
      <c r="G64" s="32" t="s">
        <v>369</v>
      </c>
      <c r="H64" s="94" t="s">
        <v>385</v>
      </c>
      <c r="I64" s="94" t="s">
        <v>188</v>
      </c>
      <c r="J64" s="94" t="s">
        <v>556</v>
      </c>
      <c r="K64" s="94">
        <v>4.18</v>
      </c>
      <c r="L64" s="94" t="s">
        <v>184</v>
      </c>
      <c r="M64" s="32">
        <v>0.04</v>
      </c>
      <c r="N64" s="32">
        <v>6.0000000000000001E-3</v>
      </c>
      <c r="O64" s="105">
        <v>1446478.0697898266</v>
      </c>
      <c r="P64" s="94">
        <v>115.9</v>
      </c>
      <c r="Q64" s="125">
        <v>0</v>
      </c>
      <c r="R64" s="125">
        <v>1676.4680828194323</v>
      </c>
      <c r="S64" s="32">
        <v>2.0511391204503359E-3</v>
      </c>
      <c r="T64" s="32">
        <v>5.3761960575278468E-3</v>
      </c>
      <c r="U64" s="32">
        <v>1.6390396170966504E-3</v>
      </c>
    </row>
    <row r="65" spans="2:21" x14ac:dyDescent="0.2">
      <c r="B65" s="23" t="s">
        <v>637</v>
      </c>
      <c r="C65" s="32" t="s">
        <v>638</v>
      </c>
      <c r="D65" s="32" t="s">
        <v>270</v>
      </c>
      <c r="E65" s="32" t="s">
        <v>178</v>
      </c>
      <c r="F65" s="32" t="s">
        <v>555</v>
      </c>
      <c r="G65" s="32" t="s">
        <v>369</v>
      </c>
      <c r="H65" s="94" t="s">
        <v>385</v>
      </c>
      <c r="I65" s="94" t="s">
        <v>188</v>
      </c>
      <c r="J65" s="94" t="s">
        <v>639</v>
      </c>
      <c r="K65" s="94">
        <v>6.94</v>
      </c>
      <c r="L65" s="94" t="s">
        <v>184</v>
      </c>
      <c r="M65" s="32">
        <v>0.04</v>
      </c>
      <c r="N65" s="32">
        <v>1.52E-2</v>
      </c>
      <c r="O65" s="105">
        <v>1956657.9558960819</v>
      </c>
      <c r="P65" s="94">
        <v>120.32000000000001</v>
      </c>
      <c r="Q65" s="125">
        <v>0</v>
      </c>
      <c r="R65" s="125">
        <v>2354.2508524416917</v>
      </c>
      <c r="S65" s="32">
        <v>2.7014805034560043E-3</v>
      </c>
      <c r="T65" s="32">
        <v>7.5497495484927978E-3</v>
      </c>
      <c r="U65" s="32">
        <v>2.3016903544301501E-3</v>
      </c>
    </row>
    <row r="66" spans="2:21" x14ac:dyDescent="0.2">
      <c r="B66" s="23" t="s">
        <v>659</v>
      </c>
      <c r="C66" s="32" t="s">
        <v>660</v>
      </c>
      <c r="D66" s="32" t="s">
        <v>270</v>
      </c>
      <c r="E66" s="32" t="s">
        <v>178</v>
      </c>
      <c r="F66" s="32" t="s">
        <v>555</v>
      </c>
      <c r="G66" s="32" t="s">
        <v>369</v>
      </c>
      <c r="H66" s="94" t="s">
        <v>385</v>
      </c>
      <c r="I66" s="94" t="s">
        <v>188</v>
      </c>
      <c r="J66" s="94" t="s">
        <v>661</v>
      </c>
      <c r="K66" s="94">
        <v>8.2899999999999991</v>
      </c>
      <c r="L66" s="94" t="s">
        <v>184</v>
      </c>
      <c r="M66" s="32">
        <v>3.5000000000000003E-2</v>
      </c>
      <c r="N66" s="32">
        <v>2.0299999999999999E-2</v>
      </c>
      <c r="O66" s="105">
        <v>217336.88372318898</v>
      </c>
      <c r="P66" s="94">
        <v>115.62</v>
      </c>
      <c r="Q66" s="125">
        <v>0</v>
      </c>
      <c r="R66" s="125">
        <v>251.2849050337372</v>
      </c>
      <c r="S66" s="32">
        <v>8.0240364104341652E-4</v>
      </c>
      <c r="T66" s="32">
        <v>8.0583515403802959E-4</v>
      </c>
      <c r="U66" s="32">
        <v>2.4567477230822159E-4</v>
      </c>
    </row>
    <row r="67" spans="2:21" x14ac:dyDescent="0.2">
      <c r="B67" s="23" t="s">
        <v>650</v>
      </c>
      <c r="C67" s="32" t="s">
        <v>651</v>
      </c>
      <c r="D67" s="32" t="s">
        <v>270</v>
      </c>
      <c r="E67" s="32" t="s">
        <v>178</v>
      </c>
      <c r="F67" s="32" t="s">
        <v>541</v>
      </c>
      <c r="G67" s="32" t="s">
        <v>542</v>
      </c>
      <c r="H67" s="94" t="s">
        <v>385</v>
      </c>
      <c r="I67" s="94" t="s">
        <v>188</v>
      </c>
      <c r="J67" s="94" t="s">
        <v>652</v>
      </c>
      <c r="K67" s="94">
        <v>5.59</v>
      </c>
      <c r="L67" s="94" t="s">
        <v>184</v>
      </c>
      <c r="M67" s="32">
        <v>4.2999999999999997E-2</v>
      </c>
      <c r="N67" s="32">
        <v>1.34E-2</v>
      </c>
      <c r="O67" s="105">
        <v>212981.82221420106</v>
      </c>
      <c r="P67" s="94">
        <v>120.69000000000001</v>
      </c>
      <c r="Q67" s="125">
        <v>0</v>
      </c>
      <c r="R67" s="125">
        <v>257.04776119693508</v>
      </c>
      <c r="S67" s="32">
        <v>2.32048198417412E-4</v>
      </c>
      <c r="T67" s="32">
        <v>8.2431581877730664E-4</v>
      </c>
      <c r="U67" s="32">
        <v>2.5130896818460573E-4</v>
      </c>
    </row>
    <row r="68" spans="2:21" x14ac:dyDescent="0.2">
      <c r="B68" s="23" t="s">
        <v>539</v>
      </c>
      <c r="C68" s="32" t="s">
        <v>540</v>
      </c>
      <c r="D68" s="32" t="s">
        <v>270</v>
      </c>
      <c r="E68" s="32" t="s">
        <v>178</v>
      </c>
      <c r="F68" s="32" t="s">
        <v>541</v>
      </c>
      <c r="G68" s="32" t="s">
        <v>542</v>
      </c>
      <c r="H68" s="94" t="s">
        <v>385</v>
      </c>
      <c r="I68" s="94" t="s">
        <v>188</v>
      </c>
      <c r="J68" s="94" t="s">
        <v>543</v>
      </c>
      <c r="K68" s="94">
        <v>5.35</v>
      </c>
      <c r="L68" s="94" t="s">
        <v>184</v>
      </c>
      <c r="M68" s="32">
        <v>2.9900000000000003E-2</v>
      </c>
      <c r="N68" s="32">
        <v>1.1699999999999999E-2</v>
      </c>
      <c r="O68" s="105">
        <v>120630.8862468513</v>
      </c>
      <c r="P68" s="94">
        <v>111.9</v>
      </c>
      <c r="Q68" s="125">
        <v>0</v>
      </c>
      <c r="R68" s="125">
        <v>134.98596176739699</v>
      </c>
      <c r="S68" s="32">
        <v>3.4048244183319869E-4</v>
      </c>
      <c r="T68" s="32">
        <v>4.328808898377629E-4</v>
      </c>
      <c r="U68" s="32">
        <v>1.3197229422737979E-4</v>
      </c>
    </row>
    <row r="69" spans="2:21" x14ac:dyDescent="0.2">
      <c r="B69" s="23" t="s">
        <v>444</v>
      </c>
      <c r="C69" s="32" t="s">
        <v>445</v>
      </c>
      <c r="D69" s="32" t="s">
        <v>270</v>
      </c>
      <c r="E69" s="32" t="s">
        <v>178</v>
      </c>
      <c r="F69" s="32" t="s">
        <v>446</v>
      </c>
      <c r="G69" s="32" t="s">
        <v>447</v>
      </c>
      <c r="H69" s="94" t="s">
        <v>370</v>
      </c>
      <c r="I69" s="94" t="s">
        <v>188</v>
      </c>
      <c r="J69" s="94" t="s">
        <v>448</v>
      </c>
      <c r="K69" s="94">
        <v>8.44</v>
      </c>
      <c r="L69" s="94" t="s">
        <v>184</v>
      </c>
      <c r="M69" s="32">
        <v>5.1500000000000004E-2</v>
      </c>
      <c r="N69" s="32">
        <v>2.53E-2</v>
      </c>
      <c r="O69" s="105">
        <v>4610341.4123783465</v>
      </c>
      <c r="P69" s="94">
        <v>149.30000000000001</v>
      </c>
      <c r="Q69" s="125">
        <v>0</v>
      </c>
      <c r="R69" s="125">
        <v>6883.239728618275</v>
      </c>
      <c r="S69" s="32">
        <v>1.2983139536669574E-3</v>
      </c>
      <c r="T69" s="32">
        <v>2.2073576390301247E-2</v>
      </c>
      <c r="U69" s="32">
        <v>6.7295659993749438E-3</v>
      </c>
    </row>
    <row r="70" spans="2:21" x14ac:dyDescent="0.2">
      <c r="B70" s="23" t="s">
        <v>468</v>
      </c>
      <c r="C70" s="32" t="s">
        <v>469</v>
      </c>
      <c r="D70" s="32" t="s">
        <v>270</v>
      </c>
      <c r="E70" s="32" t="s">
        <v>178</v>
      </c>
      <c r="F70" s="32" t="s">
        <v>470</v>
      </c>
      <c r="G70" s="32" t="s">
        <v>369</v>
      </c>
      <c r="H70" s="94" t="s">
        <v>182</v>
      </c>
      <c r="I70" s="94" t="s">
        <v>183</v>
      </c>
      <c r="J70" s="94" t="s">
        <v>471</v>
      </c>
      <c r="K70" s="94">
        <v>1.45</v>
      </c>
      <c r="L70" s="94" t="s">
        <v>184</v>
      </c>
      <c r="M70" s="32">
        <v>3.7699999999999997E-2</v>
      </c>
      <c r="N70" s="32">
        <v>2.3E-3</v>
      </c>
      <c r="O70" s="105">
        <v>712447.56818052288</v>
      </c>
      <c r="P70" s="94">
        <v>114.58</v>
      </c>
      <c r="Q70" s="125">
        <v>14.643877270000001</v>
      </c>
      <c r="R70" s="125">
        <v>830.96630080576813</v>
      </c>
      <c r="S70" s="32">
        <v>1.9642125244140923E-3</v>
      </c>
      <c r="T70" s="32">
        <v>2.6647914124420849E-3</v>
      </c>
      <c r="U70" s="32">
        <v>8.1241432595743727E-4</v>
      </c>
    </row>
    <row r="71" spans="2:21" x14ac:dyDescent="0.2">
      <c r="B71" s="23" t="s">
        <v>588</v>
      </c>
      <c r="C71" s="32" t="s">
        <v>589</v>
      </c>
      <c r="D71" s="32" t="s">
        <v>270</v>
      </c>
      <c r="E71" s="32" t="s">
        <v>178</v>
      </c>
      <c r="F71" s="32" t="s">
        <v>470</v>
      </c>
      <c r="G71" s="32" t="s">
        <v>369</v>
      </c>
      <c r="H71" s="94" t="s">
        <v>182</v>
      </c>
      <c r="I71" s="94" t="s">
        <v>183</v>
      </c>
      <c r="J71" s="94" t="s">
        <v>590</v>
      </c>
      <c r="K71" s="94">
        <v>3.02</v>
      </c>
      <c r="L71" s="94" t="s">
        <v>184</v>
      </c>
      <c r="M71" s="32">
        <v>2.8500000000000001E-2</v>
      </c>
      <c r="N71" s="32">
        <v>7.9000000000000008E-3</v>
      </c>
      <c r="O71" s="105">
        <v>76933.53610406135</v>
      </c>
      <c r="P71" s="94">
        <v>108.65</v>
      </c>
      <c r="Q71" s="125">
        <v>0</v>
      </c>
      <c r="R71" s="125">
        <v>83.58828694326121</v>
      </c>
      <c r="S71" s="32">
        <v>1.5724482470079682E-4</v>
      </c>
      <c r="T71" s="32">
        <v>2.6805581527332276E-4</v>
      </c>
      <c r="U71" s="32">
        <v>8.1722112833092426E-5</v>
      </c>
    </row>
    <row r="72" spans="2:21" x14ac:dyDescent="0.2">
      <c r="B72" s="23" t="s">
        <v>627</v>
      </c>
      <c r="C72" s="32" t="s">
        <v>628</v>
      </c>
      <c r="D72" s="32" t="s">
        <v>270</v>
      </c>
      <c r="E72" s="32" t="s">
        <v>178</v>
      </c>
      <c r="F72" s="32" t="s">
        <v>470</v>
      </c>
      <c r="G72" s="32" t="s">
        <v>369</v>
      </c>
      <c r="H72" s="94" t="s">
        <v>182</v>
      </c>
      <c r="I72" s="94" t="s">
        <v>183</v>
      </c>
      <c r="J72" s="94" t="s">
        <v>629</v>
      </c>
      <c r="K72" s="94">
        <v>5.08</v>
      </c>
      <c r="L72" s="94" t="s">
        <v>184</v>
      </c>
      <c r="M72" s="32">
        <v>2.5000000000000001E-2</v>
      </c>
      <c r="N72" s="32">
        <v>1.46E-2</v>
      </c>
      <c r="O72" s="105">
        <v>196078.8292580565</v>
      </c>
      <c r="P72" s="94">
        <v>105.93</v>
      </c>
      <c r="Q72" s="125">
        <v>0</v>
      </c>
      <c r="R72" s="125">
        <v>207.70630379669137</v>
      </c>
      <c r="S72" s="32">
        <v>4.1892920627813028E-4</v>
      </c>
      <c r="T72" s="32">
        <v>6.6608474270352504E-4</v>
      </c>
      <c r="U72" s="32">
        <v>2.0306909754640244E-4</v>
      </c>
    </row>
    <row r="73" spans="2:21" x14ac:dyDescent="0.2">
      <c r="B73" s="23" t="s">
        <v>666</v>
      </c>
      <c r="C73" s="32" t="s">
        <v>667</v>
      </c>
      <c r="D73" s="32" t="s">
        <v>270</v>
      </c>
      <c r="E73" s="32" t="s">
        <v>178</v>
      </c>
      <c r="F73" s="32" t="s">
        <v>470</v>
      </c>
      <c r="G73" s="32" t="s">
        <v>369</v>
      </c>
      <c r="H73" s="94" t="s">
        <v>182</v>
      </c>
      <c r="I73" s="94" t="s">
        <v>183</v>
      </c>
      <c r="J73" s="94" t="s">
        <v>668</v>
      </c>
      <c r="K73" s="94">
        <v>5.94</v>
      </c>
      <c r="L73" s="94" t="s">
        <v>184</v>
      </c>
      <c r="M73" s="32">
        <v>1.34E-2</v>
      </c>
      <c r="N73" s="32">
        <v>1.54E-2</v>
      </c>
      <c r="O73" s="105">
        <v>1223163.6708194655</v>
      </c>
      <c r="P73" s="94">
        <v>100.12</v>
      </c>
      <c r="Q73" s="125">
        <v>0</v>
      </c>
      <c r="R73" s="125">
        <v>1224.6314672357162</v>
      </c>
      <c r="S73" s="32">
        <v>3.5726942215663876E-3</v>
      </c>
      <c r="T73" s="32">
        <v>3.9272199295346368E-3</v>
      </c>
      <c r="U73" s="32">
        <v>1.1972906085792325E-3</v>
      </c>
    </row>
    <row r="74" spans="2:21" x14ac:dyDescent="0.2">
      <c r="B74" s="23" t="s">
        <v>705</v>
      </c>
      <c r="C74" s="32" t="s">
        <v>706</v>
      </c>
      <c r="D74" s="32" t="s">
        <v>270</v>
      </c>
      <c r="E74" s="32" t="s">
        <v>178</v>
      </c>
      <c r="F74" s="32" t="s">
        <v>470</v>
      </c>
      <c r="G74" s="32" t="s">
        <v>369</v>
      </c>
      <c r="H74" s="94" t="s">
        <v>182</v>
      </c>
      <c r="I74" s="94" t="s">
        <v>183</v>
      </c>
      <c r="J74" s="94" t="s">
        <v>707</v>
      </c>
      <c r="K74" s="94">
        <v>5.92</v>
      </c>
      <c r="L74" s="94" t="s">
        <v>184</v>
      </c>
      <c r="M74" s="32">
        <v>1.95E-2</v>
      </c>
      <c r="N74" s="32">
        <v>1.9299999999999998E-2</v>
      </c>
      <c r="O74" s="105">
        <v>937698.36487220752</v>
      </c>
      <c r="P74" s="94">
        <v>101.1</v>
      </c>
      <c r="Q74" s="125">
        <v>0</v>
      </c>
      <c r="R74" s="125">
        <v>948.01304688580183</v>
      </c>
      <c r="S74" s="32">
        <v>1.3182010535957944E-3</v>
      </c>
      <c r="T74" s="32">
        <v>3.0401437745125035E-3</v>
      </c>
      <c r="U74" s="32">
        <v>9.2684791156724471E-4</v>
      </c>
    </row>
    <row r="75" spans="2:21" x14ac:dyDescent="0.2">
      <c r="B75" s="23" t="s">
        <v>482</v>
      </c>
      <c r="C75" s="32" t="s">
        <v>483</v>
      </c>
      <c r="D75" s="32" t="s">
        <v>270</v>
      </c>
      <c r="E75" s="32" t="s">
        <v>178</v>
      </c>
      <c r="F75" s="32" t="s">
        <v>484</v>
      </c>
      <c r="G75" s="32" t="s">
        <v>369</v>
      </c>
      <c r="H75" s="94" t="s">
        <v>370</v>
      </c>
      <c r="I75" s="94" t="s">
        <v>188</v>
      </c>
      <c r="J75" s="94" t="s">
        <v>485</v>
      </c>
      <c r="K75" s="94">
        <v>1.03</v>
      </c>
      <c r="L75" s="94" t="s">
        <v>184</v>
      </c>
      <c r="M75" s="32">
        <v>4.8000000000000001E-2</v>
      </c>
      <c r="N75" s="32">
        <v>2.0000000000000001E-4</v>
      </c>
      <c r="O75" s="105">
        <v>539108.74489491794</v>
      </c>
      <c r="P75" s="94">
        <v>112.85000000000001</v>
      </c>
      <c r="Q75" s="125">
        <v>0</v>
      </c>
      <c r="R75" s="125">
        <v>608.38421857343656</v>
      </c>
      <c r="S75" s="32">
        <v>3.1431246787250347E-3</v>
      </c>
      <c r="T75" s="32">
        <v>1.9510021520099275E-3</v>
      </c>
      <c r="U75" s="32">
        <v>5.9480156340420605E-4</v>
      </c>
    </row>
    <row r="76" spans="2:21" x14ac:dyDescent="0.2">
      <c r="B76" s="23" t="s">
        <v>529</v>
      </c>
      <c r="C76" s="32" t="s">
        <v>530</v>
      </c>
      <c r="D76" s="32" t="s">
        <v>270</v>
      </c>
      <c r="E76" s="32" t="s">
        <v>178</v>
      </c>
      <c r="F76" s="32" t="s">
        <v>484</v>
      </c>
      <c r="G76" s="32" t="s">
        <v>369</v>
      </c>
      <c r="H76" s="94" t="s">
        <v>370</v>
      </c>
      <c r="I76" s="94" t="s">
        <v>188</v>
      </c>
      <c r="J76" s="94" t="s">
        <v>531</v>
      </c>
      <c r="K76" s="94">
        <v>3.96</v>
      </c>
      <c r="L76" s="94" t="s">
        <v>184</v>
      </c>
      <c r="M76" s="32">
        <v>3.3099999999999997E-2</v>
      </c>
      <c r="N76" s="32">
        <v>8.0000000000000002E-3</v>
      </c>
      <c r="O76" s="105">
        <v>647310.415424851</v>
      </c>
      <c r="P76" s="94">
        <v>111.43</v>
      </c>
      <c r="Q76" s="125">
        <v>10.773686420000001</v>
      </c>
      <c r="R76" s="125">
        <v>732.07168225377347</v>
      </c>
      <c r="S76" s="32">
        <v>3.2365520771242551E-3</v>
      </c>
      <c r="T76" s="32">
        <v>2.3476503563023246E-3</v>
      </c>
      <c r="U76" s="32">
        <v>7.157276073819312E-4</v>
      </c>
    </row>
    <row r="77" spans="2:21" x14ac:dyDescent="0.2">
      <c r="B77" s="23" t="s">
        <v>600</v>
      </c>
      <c r="C77" s="32" t="s">
        <v>601</v>
      </c>
      <c r="D77" s="32" t="s">
        <v>270</v>
      </c>
      <c r="E77" s="32" t="s">
        <v>178</v>
      </c>
      <c r="F77" s="32" t="s">
        <v>484</v>
      </c>
      <c r="G77" s="32" t="s">
        <v>369</v>
      </c>
      <c r="H77" s="94" t="s">
        <v>370</v>
      </c>
      <c r="I77" s="94" t="s">
        <v>188</v>
      </c>
      <c r="J77" s="94" t="s">
        <v>602</v>
      </c>
      <c r="K77" s="94">
        <v>5.99</v>
      </c>
      <c r="L77" s="94" t="s">
        <v>184</v>
      </c>
      <c r="M77" s="32">
        <v>3.3000000000000002E-2</v>
      </c>
      <c r="N77" s="32">
        <v>1.54E-2</v>
      </c>
      <c r="O77" s="105">
        <v>260139.03144600638</v>
      </c>
      <c r="P77" s="94">
        <v>112.31</v>
      </c>
      <c r="Q77" s="125">
        <v>0</v>
      </c>
      <c r="R77" s="125">
        <v>292.16214627925035</v>
      </c>
      <c r="S77" s="32">
        <v>1.6931532481223358E-3</v>
      </c>
      <c r="T77" s="32">
        <v>9.3692268590272803E-4</v>
      </c>
      <c r="U77" s="32">
        <v>2.8563939706047794E-4</v>
      </c>
    </row>
    <row r="78" spans="2:21" x14ac:dyDescent="0.2">
      <c r="B78" s="23" t="s">
        <v>400</v>
      </c>
      <c r="C78" s="32" t="s">
        <v>401</v>
      </c>
      <c r="D78" s="32" t="s">
        <v>270</v>
      </c>
      <c r="E78" s="32" t="s">
        <v>178</v>
      </c>
      <c r="F78" s="32" t="s">
        <v>402</v>
      </c>
      <c r="G78" s="32" t="s">
        <v>369</v>
      </c>
      <c r="H78" s="94" t="s">
        <v>182</v>
      </c>
      <c r="I78" s="94" t="s">
        <v>183</v>
      </c>
      <c r="J78" s="94" t="s">
        <v>403</v>
      </c>
      <c r="K78" s="94">
        <v>4.75</v>
      </c>
      <c r="L78" s="94" t="s">
        <v>184</v>
      </c>
      <c r="M78" s="32">
        <v>4.7500000000000001E-2</v>
      </c>
      <c r="N78" s="32">
        <v>1.03E-2</v>
      </c>
      <c r="O78" s="105">
        <v>4361230.3169132173</v>
      </c>
      <c r="P78" s="94">
        <v>145.69999999999999</v>
      </c>
      <c r="Q78" s="125">
        <v>0</v>
      </c>
      <c r="R78" s="125">
        <v>6354.3125716590976</v>
      </c>
      <c r="S78" s="32">
        <v>2.3108304545717256E-3</v>
      </c>
      <c r="T78" s="32">
        <v>2.0377381798167386E-2</v>
      </c>
      <c r="U78" s="32">
        <v>6.2124475563226852E-3</v>
      </c>
    </row>
    <row r="79" spans="2:21" x14ac:dyDescent="0.2">
      <c r="B79" s="23" t="s">
        <v>366</v>
      </c>
      <c r="C79" s="32" t="s">
        <v>367</v>
      </c>
      <c r="D79" s="32" t="s">
        <v>270</v>
      </c>
      <c r="E79" s="32" t="s">
        <v>178</v>
      </c>
      <c r="F79" s="32" t="s">
        <v>368</v>
      </c>
      <c r="G79" s="32" t="s">
        <v>369</v>
      </c>
      <c r="H79" s="94" t="s">
        <v>370</v>
      </c>
      <c r="I79" s="94" t="s">
        <v>188</v>
      </c>
      <c r="J79" s="94" t="s">
        <v>371</v>
      </c>
      <c r="K79" s="94">
        <v>0.01</v>
      </c>
      <c r="L79" s="94" t="s">
        <v>184</v>
      </c>
      <c r="M79" s="32">
        <v>4.9500000000000002E-2</v>
      </c>
      <c r="N79" s="32">
        <v>3.9900000000000005E-2</v>
      </c>
      <c r="O79" s="105">
        <v>718.73898422008165</v>
      </c>
      <c r="P79" s="94">
        <v>127.36000000000001</v>
      </c>
      <c r="Q79" s="125">
        <v>0</v>
      </c>
      <c r="R79" s="125">
        <v>0.91538606377833454</v>
      </c>
      <c r="S79" s="32">
        <v>2.0580145018044251E-6</v>
      </c>
      <c r="T79" s="32">
        <v>2.9355136537550625E-6</v>
      </c>
      <c r="U79" s="32">
        <v>8.9494935146489772E-7</v>
      </c>
    </row>
    <row r="80" spans="2:21" x14ac:dyDescent="0.2">
      <c r="B80" s="23" t="s">
        <v>387</v>
      </c>
      <c r="C80" s="32" t="s">
        <v>388</v>
      </c>
      <c r="D80" s="32" t="s">
        <v>270</v>
      </c>
      <c r="E80" s="32" t="s">
        <v>178</v>
      </c>
      <c r="F80" s="32" t="s">
        <v>368</v>
      </c>
      <c r="G80" s="32" t="s">
        <v>369</v>
      </c>
      <c r="H80" s="94" t="s">
        <v>370</v>
      </c>
      <c r="I80" s="94" t="s">
        <v>188</v>
      </c>
      <c r="J80" s="94" t="s">
        <v>389</v>
      </c>
      <c r="K80" s="94">
        <v>1.81</v>
      </c>
      <c r="L80" s="94" t="s">
        <v>184</v>
      </c>
      <c r="M80" s="32">
        <v>5.0999999999999997E-2</v>
      </c>
      <c r="N80" s="32">
        <v>8.3999999999999995E-3</v>
      </c>
      <c r="O80" s="105">
        <v>3474485.4809153723</v>
      </c>
      <c r="P80" s="94">
        <v>129.46</v>
      </c>
      <c r="Q80" s="125">
        <v>0</v>
      </c>
      <c r="R80" s="125">
        <v>4498.0689036598096</v>
      </c>
      <c r="S80" s="32">
        <v>1.6792679530920355E-3</v>
      </c>
      <c r="T80" s="32">
        <v>1.4424670862612003E-2</v>
      </c>
      <c r="U80" s="32">
        <v>4.3976459850819582E-3</v>
      </c>
    </row>
    <row r="81" spans="2:21" x14ac:dyDescent="0.2">
      <c r="B81" s="23" t="s">
        <v>457</v>
      </c>
      <c r="C81" s="32" t="s">
        <v>458</v>
      </c>
      <c r="D81" s="32" t="s">
        <v>270</v>
      </c>
      <c r="E81" s="32" t="s">
        <v>178</v>
      </c>
      <c r="F81" s="32" t="s">
        <v>368</v>
      </c>
      <c r="G81" s="32" t="s">
        <v>369</v>
      </c>
      <c r="H81" s="94" t="s">
        <v>182</v>
      </c>
      <c r="I81" s="94" t="s">
        <v>183</v>
      </c>
      <c r="J81" s="94" t="s">
        <v>459</v>
      </c>
      <c r="K81" s="94">
        <v>1.2</v>
      </c>
      <c r="L81" s="94" t="s">
        <v>184</v>
      </c>
      <c r="M81" s="32">
        <v>6.5000000000000002E-2</v>
      </c>
      <c r="N81" s="32">
        <v>-1E-3</v>
      </c>
      <c r="O81" s="105">
        <v>624709.4296353606</v>
      </c>
      <c r="P81" s="94">
        <v>124.22</v>
      </c>
      <c r="Q81" s="125">
        <v>0</v>
      </c>
      <c r="R81" s="125">
        <v>776.01405353640257</v>
      </c>
      <c r="S81" s="32">
        <v>9.7874931462004259E-4</v>
      </c>
      <c r="T81" s="32">
        <v>2.4885673267290979E-3</v>
      </c>
      <c r="U81" s="32">
        <v>7.5868893073756155E-4</v>
      </c>
    </row>
    <row r="82" spans="2:21" x14ac:dyDescent="0.2">
      <c r="B82" s="23" t="s">
        <v>499</v>
      </c>
      <c r="C82" s="32" t="s">
        <v>500</v>
      </c>
      <c r="D82" s="32" t="s">
        <v>270</v>
      </c>
      <c r="E82" s="32" t="s">
        <v>178</v>
      </c>
      <c r="F82" s="32" t="s">
        <v>368</v>
      </c>
      <c r="G82" s="32" t="s">
        <v>369</v>
      </c>
      <c r="H82" s="94" t="s">
        <v>370</v>
      </c>
      <c r="I82" s="94" t="s">
        <v>188</v>
      </c>
      <c r="J82" s="94" t="s">
        <v>501</v>
      </c>
      <c r="K82" s="94">
        <v>3.92</v>
      </c>
      <c r="L82" s="94" t="s">
        <v>184</v>
      </c>
      <c r="M82" s="32">
        <v>5.3499999999999999E-2</v>
      </c>
      <c r="N82" s="32">
        <v>1.72E-2</v>
      </c>
      <c r="O82" s="105">
        <v>795563.83653297648</v>
      </c>
      <c r="P82" s="94">
        <v>120.40000000000002</v>
      </c>
      <c r="Q82" s="125">
        <v>0</v>
      </c>
      <c r="R82" s="125">
        <v>957.85885926916399</v>
      </c>
      <c r="S82" s="32">
        <v>2.9985281387003986E-4</v>
      </c>
      <c r="T82" s="32">
        <v>3.0717179024431526E-3</v>
      </c>
      <c r="U82" s="32">
        <v>9.3647390846167498E-4</v>
      </c>
    </row>
    <row r="83" spans="2:21" x14ac:dyDescent="0.2">
      <c r="B83" s="23" t="s">
        <v>578</v>
      </c>
      <c r="C83" s="32" t="s">
        <v>579</v>
      </c>
      <c r="D83" s="32" t="s">
        <v>270</v>
      </c>
      <c r="E83" s="32" t="s">
        <v>178</v>
      </c>
      <c r="F83" s="32" t="s">
        <v>368</v>
      </c>
      <c r="G83" s="32" t="s">
        <v>369</v>
      </c>
      <c r="H83" s="94" t="s">
        <v>182</v>
      </c>
      <c r="I83" s="94" t="s">
        <v>183</v>
      </c>
      <c r="J83" s="94" t="s">
        <v>580</v>
      </c>
      <c r="K83" s="94">
        <v>6.65</v>
      </c>
      <c r="L83" s="94" t="s">
        <v>184</v>
      </c>
      <c r="M83" s="32">
        <v>0.04</v>
      </c>
      <c r="N83" s="32">
        <v>2.5600000000000001E-2</v>
      </c>
      <c r="O83" s="105">
        <v>3959493.6384226866</v>
      </c>
      <c r="P83" s="94">
        <v>109.7</v>
      </c>
      <c r="Q83" s="125">
        <v>79.189872770000008</v>
      </c>
      <c r="R83" s="125">
        <v>4422.7543942016018</v>
      </c>
      <c r="S83" s="32">
        <v>1.3386612684297174E-3</v>
      </c>
      <c r="T83" s="32">
        <v>1.4183147881665715E-2</v>
      </c>
      <c r="U83" s="32">
        <v>4.324012931157902E-3</v>
      </c>
    </row>
    <row r="84" spans="2:21" x14ac:dyDescent="0.2">
      <c r="B84" s="23" t="s">
        <v>798</v>
      </c>
      <c r="C84" s="32" t="s">
        <v>799</v>
      </c>
      <c r="D84" s="32" t="s">
        <v>270</v>
      </c>
      <c r="E84" s="32" t="s">
        <v>178</v>
      </c>
      <c r="F84" s="32" t="s">
        <v>384</v>
      </c>
      <c r="G84" s="32" t="s">
        <v>375</v>
      </c>
      <c r="H84" s="94" t="s">
        <v>370</v>
      </c>
      <c r="I84" s="94" t="s">
        <v>188</v>
      </c>
      <c r="J84" s="94" t="s">
        <v>800</v>
      </c>
      <c r="K84" s="94">
        <v>2.19</v>
      </c>
      <c r="L84" s="94" t="s">
        <v>184</v>
      </c>
      <c r="M84" s="32">
        <v>2.4500000000000001E-2</v>
      </c>
      <c r="N84" s="32">
        <v>2.3E-3</v>
      </c>
      <c r="O84" s="105">
        <v>458468.79622921202</v>
      </c>
      <c r="P84" s="94">
        <v>106.80000000000001</v>
      </c>
      <c r="Q84" s="125">
        <v>0</v>
      </c>
      <c r="R84" s="125">
        <v>489.64467437279842</v>
      </c>
      <c r="S84" s="32">
        <v>4.2894053013473677E-3</v>
      </c>
      <c r="T84" s="32">
        <v>1.5702212257601782E-3</v>
      </c>
      <c r="U84" s="32">
        <v>4.7871297272042705E-4</v>
      </c>
    </row>
    <row r="85" spans="2:21" x14ac:dyDescent="0.2">
      <c r="B85" s="23" t="s">
        <v>782</v>
      </c>
      <c r="C85" s="32" t="s">
        <v>783</v>
      </c>
      <c r="D85" s="32" t="s">
        <v>270</v>
      </c>
      <c r="E85" s="32" t="s">
        <v>178</v>
      </c>
      <c r="F85" s="32" t="s">
        <v>384</v>
      </c>
      <c r="G85" s="32" t="s">
        <v>375</v>
      </c>
      <c r="H85" s="94" t="s">
        <v>370</v>
      </c>
      <c r="I85" s="94" t="s">
        <v>188</v>
      </c>
      <c r="J85" s="94" t="s">
        <v>784</v>
      </c>
      <c r="K85" s="94">
        <v>0.51</v>
      </c>
      <c r="L85" s="94" t="s">
        <v>184</v>
      </c>
      <c r="M85" s="32">
        <v>4.8499999999999995E-2</v>
      </c>
      <c r="N85" s="32">
        <v>8.6999999999999994E-3</v>
      </c>
      <c r="O85" s="105">
        <v>543790.70928205096</v>
      </c>
      <c r="P85" s="94">
        <v>107.80000000000001</v>
      </c>
      <c r="Q85" s="125">
        <v>0</v>
      </c>
      <c r="R85" s="125">
        <v>586.20638468951131</v>
      </c>
      <c r="S85" s="32">
        <v>3.6252713952136732E-3</v>
      </c>
      <c r="T85" s="32">
        <v>1.8798809751064307E-3</v>
      </c>
      <c r="U85" s="32">
        <v>5.731188670679841E-4</v>
      </c>
    </row>
    <row r="86" spans="2:21" x14ac:dyDescent="0.2">
      <c r="B86" s="23" t="s">
        <v>526</v>
      </c>
      <c r="C86" s="32" t="s">
        <v>527</v>
      </c>
      <c r="D86" s="32" t="s">
        <v>270</v>
      </c>
      <c r="E86" s="32" t="s">
        <v>178</v>
      </c>
      <c r="F86" s="32" t="s">
        <v>423</v>
      </c>
      <c r="G86" s="32" t="s">
        <v>393</v>
      </c>
      <c r="H86" s="94" t="s">
        <v>182</v>
      </c>
      <c r="I86" s="94" t="s">
        <v>183</v>
      </c>
      <c r="J86" s="94" t="s">
        <v>528</v>
      </c>
      <c r="K86" s="94">
        <v>3.41</v>
      </c>
      <c r="L86" s="94" t="s">
        <v>184</v>
      </c>
      <c r="M86" s="32">
        <v>2.5499999999999998E-2</v>
      </c>
      <c r="N86" s="32">
        <v>4.8999999999999998E-3</v>
      </c>
      <c r="O86" s="105">
        <v>191772.48149314342</v>
      </c>
      <c r="P86" s="94">
        <v>109.62</v>
      </c>
      <c r="Q86" s="125">
        <v>0</v>
      </c>
      <c r="R86" s="125">
        <v>210.22099418983223</v>
      </c>
      <c r="S86" s="32">
        <v>4.1238035231062518E-4</v>
      </c>
      <c r="T86" s="32">
        <v>6.7414899916987559E-4</v>
      </c>
      <c r="U86" s="32">
        <v>2.0552764550286486E-4</v>
      </c>
    </row>
    <row r="87" spans="2:21" x14ac:dyDescent="0.2">
      <c r="B87" s="23" t="s">
        <v>839</v>
      </c>
      <c r="C87" s="32" t="s">
        <v>840</v>
      </c>
      <c r="D87" s="32" t="s">
        <v>270</v>
      </c>
      <c r="E87" s="32" t="s">
        <v>178</v>
      </c>
      <c r="F87" s="32" t="s">
        <v>812</v>
      </c>
      <c r="G87" s="32" t="s">
        <v>393</v>
      </c>
      <c r="H87" s="94" t="s">
        <v>370</v>
      </c>
      <c r="I87" s="94" t="s">
        <v>188</v>
      </c>
      <c r="J87" s="94" t="s">
        <v>841</v>
      </c>
      <c r="K87" s="94">
        <v>1.87</v>
      </c>
      <c r="L87" s="94" t="s">
        <v>184</v>
      </c>
      <c r="M87" s="32">
        <v>3.9E-2</v>
      </c>
      <c r="N87" s="32">
        <v>2.9999999999999997E-4</v>
      </c>
      <c r="O87" s="105">
        <v>396109.92494365416</v>
      </c>
      <c r="P87" s="94">
        <v>116.7</v>
      </c>
      <c r="Q87" s="125">
        <v>0</v>
      </c>
      <c r="R87" s="125">
        <v>462.26028247183967</v>
      </c>
      <c r="S87" s="32">
        <v>1.9901771064708236E-3</v>
      </c>
      <c r="T87" s="32">
        <v>1.4824033536011479E-3</v>
      </c>
      <c r="U87" s="32">
        <v>4.5193995886126231E-4</v>
      </c>
    </row>
    <row r="88" spans="2:21" x14ac:dyDescent="0.2">
      <c r="B88" s="23" t="s">
        <v>842</v>
      </c>
      <c r="C88" s="32" t="s">
        <v>843</v>
      </c>
      <c r="D88" s="32" t="s">
        <v>270</v>
      </c>
      <c r="E88" s="32" t="s">
        <v>178</v>
      </c>
      <c r="F88" s="32" t="s">
        <v>812</v>
      </c>
      <c r="G88" s="32" t="s">
        <v>393</v>
      </c>
      <c r="H88" s="94" t="s">
        <v>370</v>
      </c>
      <c r="I88" s="94" t="s">
        <v>188</v>
      </c>
      <c r="J88" s="94" t="s">
        <v>841</v>
      </c>
      <c r="K88" s="94">
        <v>2.79</v>
      </c>
      <c r="L88" s="94" t="s">
        <v>184</v>
      </c>
      <c r="M88" s="32">
        <v>3.9E-2</v>
      </c>
      <c r="N88" s="32">
        <v>2.3999999999999998E-3</v>
      </c>
      <c r="O88" s="105">
        <v>633930.12305958697</v>
      </c>
      <c r="P88" s="94">
        <v>120.18000000000002</v>
      </c>
      <c r="Q88" s="125">
        <v>0</v>
      </c>
      <c r="R88" s="125">
        <v>761.85722190135766</v>
      </c>
      <c r="S88" s="32">
        <v>1.5886678981275634E-3</v>
      </c>
      <c r="T88" s="32">
        <v>2.4431683697173938E-3</v>
      </c>
      <c r="U88" s="32">
        <v>7.4484816147974027E-4</v>
      </c>
    </row>
    <row r="89" spans="2:21" x14ac:dyDescent="0.2">
      <c r="B89" s="23" t="s">
        <v>834</v>
      </c>
      <c r="C89" s="32" t="s">
        <v>835</v>
      </c>
      <c r="D89" s="32" t="s">
        <v>270</v>
      </c>
      <c r="E89" s="32" t="s">
        <v>178</v>
      </c>
      <c r="F89" s="32" t="s">
        <v>812</v>
      </c>
      <c r="G89" s="32" t="s">
        <v>393</v>
      </c>
      <c r="H89" s="94" t="s">
        <v>370</v>
      </c>
      <c r="I89" s="94" t="s">
        <v>188</v>
      </c>
      <c r="J89" s="94" t="s">
        <v>836</v>
      </c>
      <c r="K89" s="94">
        <v>4.55</v>
      </c>
      <c r="L89" s="94" t="s">
        <v>184</v>
      </c>
      <c r="M89" s="32">
        <v>3.85E-2</v>
      </c>
      <c r="N89" s="32">
        <v>6.9999999999999993E-3</v>
      </c>
      <c r="O89" s="105">
        <v>1116000.224400942</v>
      </c>
      <c r="P89" s="94">
        <v>119.27000000000001</v>
      </c>
      <c r="Q89" s="125">
        <v>0</v>
      </c>
      <c r="R89" s="125">
        <v>1331.0534676012733</v>
      </c>
      <c r="S89" s="32">
        <v>4.6587967432551907E-3</v>
      </c>
      <c r="T89" s="32">
        <v>4.2685002346373258E-3</v>
      </c>
      <c r="U89" s="32">
        <v>1.3013366542614572E-3</v>
      </c>
    </row>
    <row r="90" spans="2:21" x14ac:dyDescent="0.2">
      <c r="B90" s="23" t="s">
        <v>837</v>
      </c>
      <c r="C90" s="32" t="s">
        <v>838</v>
      </c>
      <c r="D90" s="32" t="s">
        <v>270</v>
      </c>
      <c r="E90" s="32" t="s">
        <v>178</v>
      </c>
      <c r="F90" s="32" t="s">
        <v>812</v>
      </c>
      <c r="G90" s="32" t="s">
        <v>393</v>
      </c>
      <c r="H90" s="94" t="s">
        <v>370</v>
      </c>
      <c r="I90" s="94" t="s">
        <v>188</v>
      </c>
      <c r="J90" s="94" t="s">
        <v>836</v>
      </c>
      <c r="K90" s="94">
        <v>5.39</v>
      </c>
      <c r="L90" s="94" t="s">
        <v>184</v>
      </c>
      <c r="M90" s="32">
        <v>3.85E-2</v>
      </c>
      <c r="N90" s="32">
        <v>1.03E-2</v>
      </c>
      <c r="O90" s="105">
        <v>898533.51198772027</v>
      </c>
      <c r="P90" s="94">
        <v>120.25000000000001</v>
      </c>
      <c r="Q90" s="125">
        <v>0</v>
      </c>
      <c r="R90" s="125">
        <v>1080.486548113071</v>
      </c>
      <c r="S90" s="32">
        <v>3.5941340479508812E-3</v>
      </c>
      <c r="T90" s="32">
        <v>3.4649675587071853E-3</v>
      </c>
      <c r="U90" s="32">
        <v>1.0563638379079564E-3</v>
      </c>
    </row>
    <row r="91" spans="2:21" x14ac:dyDescent="0.2">
      <c r="B91" s="23" t="s">
        <v>810</v>
      </c>
      <c r="C91" s="32" t="s">
        <v>811</v>
      </c>
      <c r="D91" s="32" t="s">
        <v>270</v>
      </c>
      <c r="E91" s="32" t="s">
        <v>178</v>
      </c>
      <c r="F91" s="32" t="s">
        <v>812</v>
      </c>
      <c r="G91" s="32" t="s">
        <v>393</v>
      </c>
      <c r="H91" s="94" t="s">
        <v>370</v>
      </c>
      <c r="I91" s="94" t="s">
        <v>188</v>
      </c>
      <c r="J91" s="94" t="s">
        <v>813</v>
      </c>
      <c r="K91" s="94">
        <v>6.95</v>
      </c>
      <c r="L91" s="94" t="s">
        <v>184</v>
      </c>
      <c r="M91" s="32">
        <v>2.4E-2</v>
      </c>
      <c r="N91" s="32">
        <v>1.3600000000000001E-2</v>
      </c>
      <c r="O91" s="105">
        <v>804994.4176105886</v>
      </c>
      <c r="P91" s="94">
        <v>107.41000000000001</v>
      </c>
      <c r="Q91" s="125">
        <v>9.6599329460000014</v>
      </c>
      <c r="R91" s="125">
        <v>874.30443700575279</v>
      </c>
      <c r="S91" s="32">
        <v>2.7270229677212065E-3</v>
      </c>
      <c r="T91" s="32">
        <v>2.803770686409007E-3</v>
      </c>
      <c r="U91" s="32">
        <v>8.5478490425287628E-4</v>
      </c>
    </row>
    <row r="92" spans="2:21" x14ac:dyDescent="0.2">
      <c r="B92" s="23" t="s">
        <v>814</v>
      </c>
      <c r="C92" s="32" t="s">
        <v>815</v>
      </c>
      <c r="D92" s="32" t="s">
        <v>270</v>
      </c>
      <c r="E92" s="32" t="s">
        <v>178</v>
      </c>
      <c r="F92" s="32" t="s">
        <v>812</v>
      </c>
      <c r="G92" s="32" t="s">
        <v>393</v>
      </c>
      <c r="H92" s="94" t="s">
        <v>370</v>
      </c>
      <c r="I92" s="94" t="s">
        <v>188</v>
      </c>
      <c r="J92" s="94" t="s">
        <v>813</v>
      </c>
      <c r="K92" s="94">
        <v>7.78</v>
      </c>
      <c r="L92" s="94" t="s">
        <v>184</v>
      </c>
      <c r="M92" s="32">
        <v>2.4E-2</v>
      </c>
      <c r="N92" s="32">
        <v>1.4999999999999999E-2</v>
      </c>
      <c r="O92" s="105">
        <v>762571.79266496957</v>
      </c>
      <c r="P92" s="94">
        <v>107.18</v>
      </c>
      <c r="Q92" s="125">
        <v>9.1508614890000004</v>
      </c>
      <c r="R92" s="125">
        <v>826.47530881751663</v>
      </c>
      <c r="S92" s="32">
        <v>2.5833108250691954E-3</v>
      </c>
      <c r="T92" s="32">
        <v>2.6503894362463788E-3</v>
      </c>
      <c r="U92" s="32">
        <v>8.0802359889007279E-4</v>
      </c>
    </row>
    <row r="93" spans="2:21" x14ac:dyDescent="0.2">
      <c r="B93" s="23" t="s">
        <v>669</v>
      </c>
      <c r="C93" s="32" t="s">
        <v>670</v>
      </c>
      <c r="D93" s="32" t="s">
        <v>270</v>
      </c>
      <c r="E93" s="32" t="s">
        <v>178</v>
      </c>
      <c r="F93" s="32" t="s">
        <v>379</v>
      </c>
      <c r="G93" s="32" t="s">
        <v>369</v>
      </c>
      <c r="H93" s="94" t="s">
        <v>370</v>
      </c>
      <c r="I93" s="94" t="s">
        <v>188</v>
      </c>
      <c r="J93" s="94" t="s">
        <v>671</v>
      </c>
      <c r="K93" s="94">
        <v>5.14</v>
      </c>
      <c r="L93" s="94" t="s">
        <v>184</v>
      </c>
      <c r="M93" s="32">
        <v>2.8500000000000001E-2</v>
      </c>
      <c r="N93" s="32">
        <v>1.2800000000000001E-2</v>
      </c>
      <c r="O93" s="105">
        <v>1593221.4647754512</v>
      </c>
      <c r="P93" s="94">
        <v>111.01</v>
      </c>
      <c r="Q93" s="125">
        <v>0</v>
      </c>
      <c r="R93" s="125">
        <v>1768.635148032623</v>
      </c>
      <c r="S93" s="32">
        <v>2.3326815004032961E-3</v>
      </c>
      <c r="T93" s="32">
        <v>5.67176280151246E-3</v>
      </c>
      <c r="U93" s="32">
        <v>1.7291489802417528E-3</v>
      </c>
    </row>
    <row r="94" spans="2:21" x14ac:dyDescent="0.2">
      <c r="B94" s="23" t="s">
        <v>743</v>
      </c>
      <c r="C94" s="32" t="s">
        <v>744</v>
      </c>
      <c r="D94" s="32" t="s">
        <v>270</v>
      </c>
      <c r="E94" s="32" t="s">
        <v>178</v>
      </c>
      <c r="F94" s="32" t="s">
        <v>379</v>
      </c>
      <c r="G94" s="32" t="s">
        <v>369</v>
      </c>
      <c r="H94" s="94" t="s">
        <v>370</v>
      </c>
      <c r="I94" s="94" t="s">
        <v>188</v>
      </c>
      <c r="J94" s="94" t="s">
        <v>745</v>
      </c>
      <c r="K94" s="94">
        <v>6.85</v>
      </c>
      <c r="L94" s="94" t="s">
        <v>184</v>
      </c>
      <c r="M94" s="32">
        <v>2.6000000000000002E-2</v>
      </c>
      <c r="N94" s="32">
        <v>1.8500000000000003E-2</v>
      </c>
      <c r="O94" s="105">
        <v>317300.50970878487</v>
      </c>
      <c r="P94" s="94">
        <v>106.83</v>
      </c>
      <c r="Q94" s="125">
        <v>0</v>
      </c>
      <c r="R94" s="125">
        <v>338.9721346178743</v>
      </c>
      <c r="S94" s="32">
        <v>8.3337521137842737E-4</v>
      </c>
      <c r="T94" s="32">
        <v>1.0870356986931661E-3</v>
      </c>
      <c r="U94" s="32">
        <v>3.3140431567068245E-4</v>
      </c>
    </row>
    <row r="95" spans="2:21" x14ac:dyDescent="0.2">
      <c r="B95" s="23" t="s">
        <v>746</v>
      </c>
      <c r="C95" s="32" t="s">
        <v>747</v>
      </c>
      <c r="D95" s="32" t="s">
        <v>270</v>
      </c>
      <c r="E95" s="32" t="s">
        <v>178</v>
      </c>
      <c r="F95" s="32" t="s">
        <v>715</v>
      </c>
      <c r="G95" s="32" t="s">
        <v>369</v>
      </c>
      <c r="H95" s="94" t="s">
        <v>370</v>
      </c>
      <c r="I95" s="94" t="s">
        <v>188</v>
      </c>
      <c r="J95" s="94" t="s">
        <v>748</v>
      </c>
      <c r="K95" s="94">
        <v>7.18</v>
      </c>
      <c r="L95" s="94" t="s">
        <v>184</v>
      </c>
      <c r="M95" s="32">
        <v>1.3999999999999999E-2</v>
      </c>
      <c r="N95" s="32">
        <v>1.5700000000000002E-2</v>
      </c>
      <c r="O95" s="105">
        <v>938908.54055059899</v>
      </c>
      <c r="P95" s="94">
        <v>99.41</v>
      </c>
      <c r="Q95" s="125">
        <v>0</v>
      </c>
      <c r="R95" s="125">
        <v>933.36898016135046</v>
      </c>
      <c r="S95" s="32">
        <v>3.7023207434960527E-3</v>
      </c>
      <c r="T95" s="32">
        <v>2.9931823234732656E-3</v>
      </c>
      <c r="U95" s="32">
        <v>9.1253078512579385E-4</v>
      </c>
    </row>
    <row r="96" spans="2:21" x14ac:dyDescent="0.2">
      <c r="B96" s="23" t="s">
        <v>854</v>
      </c>
      <c r="C96" s="32" t="s">
        <v>855</v>
      </c>
      <c r="D96" s="32" t="s">
        <v>270</v>
      </c>
      <c r="E96" s="32" t="s">
        <v>178</v>
      </c>
      <c r="F96" s="32" t="s">
        <v>586</v>
      </c>
      <c r="G96" s="32" t="s">
        <v>375</v>
      </c>
      <c r="H96" s="94" t="s">
        <v>182</v>
      </c>
      <c r="I96" s="94" t="s">
        <v>183</v>
      </c>
      <c r="J96" s="94" t="s">
        <v>725</v>
      </c>
      <c r="K96" s="94">
        <v>4.37</v>
      </c>
      <c r="L96" s="94" t="s">
        <v>184</v>
      </c>
      <c r="M96" s="32">
        <v>1.06E-2</v>
      </c>
      <c r="N96" s="32">
        <v>1.3899999999999999E-2</v>
      </c>
      <c r="O96" s="105">
        <v>45.360722841774312</v>
      </c>
      <c r="P96" s="94">
        <v>5001994</v>
      </c>
      <c r="Q96" s="125">
        <v>0</v>
      </c>
      <c r="R96" s="125">
        <v>2268.9406349021806</v>
      </c>
      <c r="S96" s="32">
        <v>3.3405054011174835E-3</v>
      </c>
      <c r="T96" s="32">
        <v>7.2761717453106289E-3</v>
      </c>
      <c r="U96" s="32">
        <v>2.2182847544528241E-3</v>
      </c>
    </row>
    <row r="97" spans="2:21" x14ac:dyDescent="0.2">
      <c r="B97" s="23" t="s">
        <v>502</v>
      </c>
      <c r="C97" s="32" t="s">
        <v>503</v>
      </c>
      <c r="D97" s="32" t="s">
        <v>270</v>
      </c>
      <c r="E97" s="32" t="s">
        <v>178</v>
      </c>
      <c r="F97" s="32" t="s">
        <v>504</v>
      </c>
      <c r="G97" s="32" t="s">
        <v>369</v>
      </c>
      <c r="H97" s="94" t="s">
        <v>370</v>
      </c>
      <c r="I97" s="94" t="s">
        <v>188</v>
      </c>
      <c r="J97" s="94" t="s">
        <v>505</v>
      </c>
      <c r="K97" s="94">
        <v>2.67</v>
      </c>
      <c r="L97" s="94" t="s">
        <v>184</v>
      </c>
      <c r="M97" s="32">
        <v>4.9000000000000002E-2</v>
      </c>
      <c r="N97" s="32">
        <v>6.6E-3</v>
      </c>
      <c r="O97" s="105">
        <v>201920.6656590458</v>
      </c>
      <c r="P97" s="94">
        <v>116.14999999999999</v>
      </c>
      <c r="Q97" s="125">
        <v>0</v>
      </c>
      <c r="R97" s="125">
        <v>234.53085319730479</v>
      </c>
      <c r="S97" s="32">
        <v>2.5302836297253363E-4</v>
      </c>
      <c r="T97" s="32">
        <v>7.5210727913619247E-4</v>
      </c>
      <c r="U97" s="32">
        <v>2.2929476782843376E-4</v>
      </c>
    </row>
    <row r="98" spans="2:21" x14ac:dyDescent="0.2">
      <c r="B98" s="23" t="s">
        <v>597</v>
      </c>
      <c r="C98" s="32" t="s">
        <v>598</v>
      </c>
      <c r="D98" s="32" t="s">
        <v>270</v>
      </c>
      <c r="E98" s="32" t="s">
        <v>178</v>
      </c>
      <c r="F98" s="32" t="s">
        <v>504</v>
      </c>
      <c r="G98" s="32" t="s">
        <v>369</v>
      </c>
      <c r="H98" s="94" t="s">
        <v>370</v>
      </c>
      <c r="I98" s="94" t="s">
        <v>188</v>
      </c>
      <c r="J98" s="94" t="s">
        <v>599</v>
      </c>
      <c r="K98" s="94">
        <v>6.11</v>
      </c>
      <c r="L98" s="94" t="s">
        <v>184</v>
      </c>
      <c r="M98" s="32">
        <v>2.3E-2</v>
      </c>
      <c r="N98" s="32">
        <v>1.9900000000000001E-2</v>
      </c>
      <c r="O98" s="105">
        <v>1707174.0889734833</v>
      </c>
      <c r="P98" s="94">
        <v>103.53000000000002</v>
      </c>
      <c r="Q98" s="125">
        <v>37.919000390000001</v>
      </c>
      <c r="R98" s="125">
        <v>1786.751758991011</v>
      </c>
      <c r="S98" s="32">
        <v>1.1977016509774256E-3</v>
      </c>
      <c r="T98" s="32">
        <v>5.7298602108269581E-3</v>
      </c>
      <c r="U98" s="32">
        <v>1.746861123641696E-3</v>
      </c>
    </row>
    <row r="99" spans="2:21" x14ac:dyDescent="0.2">
      <c r="B99" s="23" t="s">
        <v>656</v>
      </c>
      <c r="C99" s="32" t="s">
        <v>657</v>
      </c>
      <c r="D99" s="32" t="s">
        <v>270</v>
      </c>
      <c r="E99" s="32" t="s">
        <v>178</v>
      </c>
      <c r="F99" s="32" t="s">
        <v>504</v>
      </c>
      <c r="G99" s="32" t="s">
        <v>369</v>
      </c>
      <c r="H99" s="94" t="s">
        <v>370</v>
      </c>
      <c r="I99" s="94" t="s">
        <v>188</v>
      </c>
      <c r="J99" s="94" t="s">
        <v>658</v>
      </c>
      <c r="K99" s="94">
        <v>2.56</v>
      </c>
      <c r="L99" s="94" t="s">
        <v>184</v>
      </c>
      <c r="M99" s="32">
        <v>5.8499999999999996E-2</v>
      </c>
      <c r="N99" s="32">
        <v>6.0000000000000001E-3</v>
      </c>
      <c r="O99" s="105">
        <v>756436.97544470453</v>
      </c>
      <c r="P99" s="94">
        <v>123.85999999999999</v>
      </c>
      <c r="Q99" s="125">
        <v>0</v>
      </c>
      <c r="R99" s="125">
        <v>936.92283776832608</v>
      </c>
      <c r="S99" s="32">
        <v>6.4225747821370022E-4</v>
      </c>
      <c r="T99" s="32">
        <v>3.0045790422366225E-3</v>
      </c>
      <c r="U99" s="32">
        <v>9.1600530007245311E-4</v>
      </c>
    </row>
    <row r="100" spans="2:21" x14ac:dyDescent="0.2">
      <c r="B100" s="23" t="s">
        <v>390</v>
      </c>
      <c r="C100" s="32" t="s">
        <v>391</v>
      </c>
      <c r="D100" s="32" t="s">
        <v>270</v>
      </c>
      <c r="E100" s="32" t="s">
        <v>178</v>
      </c>
      <c r="F100" s="32" t="s">
        <v>392</v>
      </c>
      <c r="G100" s="32" t="s">
        <v>393</v>
      </c>
      <c r="H100" s="94" t="s">
        <v>182</v>
      </c>
      <c r="I100" s="94" t="s">
        <v>183</v>
      </c>
      <c r="J100" s="94" t="s">
        <v>394</v>
      </c>
      <c r="K100" s="94">
        <v>2.46</v>
      </c>
      <c r="L100" s="94" t="s">
        <v>184</v>
      </c>
      <c r="M100" s="32">
        <v>4.0500000000000001E-2</v>
      </c>
      <c r="N100" s="32">
        <v>1.5E-3</v>
      </c>
      <c r="O100" s="105">
        <v>466704.23451417009</v>
      </c>
      <c r="P100" s="94">
        <v>132.18</v>
      </c>
      <c r="Q100" s="125">
        <v>116.11366369999999</v>
      </c>
      <c r="R100" s="125">
        <v>609.62569794956141</v>
      </c>
      <c r="S100" s="32">
        <v>3.2085859972594243E-3</v>
      </c>
      <c r="T100" s="32">
        <v>1.9549834008006587E-3</v>
      </c>
      <c r="U100" s="32">
        <v>5.960153257788854E-4</v>
      </c>
    </row>
    <row r="101" spans="2:21" x14ac:dyDescent="0.2">
      <c r="B101" s="23" t="s">
        <v>440</v>
      </c>
      <c r="C101" s="32" t="s">
        <v>441</v>
      </c>
      <c r="D101" s="32" t="s">
        <v>270</v>
      </c>
      <c r="E101" s="32" t="s">
        <v>178</v>
      </c>
      <c r="F101" s="32" t="s">
        <v>442</v>
      </c>
      <c r="G101" s="32" t="s">
        <v>393</v>
      </c>
      <c r="H101" s="94" t="s">
        <v>182</v>
      </c>
      <c r="I101" s="94" t="s">
        <v>183</v>
      </c>
      <c r="J101" s="94" t="s">
        <v>443</v>
      </c>
      <c r="K101" s="94">
        <v>0.53</v>
      </c>
      <c r="L101" s="94" t="s">
        <v>184</v>
      </c>
      <c r="M101" s="32">
        <v>4.2800000000000005E-2</v>
      </c>
      <c r="N101" s="32">
        <v>3.4999999999999996E-3</v>
      </c>
      <c r="O101" s="105">
        <v>13896.774271052624</v>
      </c>
      <c r="P101" s="94">
        <v>127.98</v>
      </c>
      <c r="Q101" s="125">
        <v>0</v>
      </c>
      <c r="R101" s="125">
        <v>17.785091677331899</v>
      </c>
      <c r="S101" s="32">
        <v>9.7142151103373492E-5</v>
      </c>
      <c r="T101" s="32">
        <v>5.7034273863203399E-5</v>
      </c>
      <c r="U101" s="32">
        <v>1.7388025547028929E-5</v>
      </c>
    </row>
    <row r="102" spans="2:21" x14ac:dyDescent="0.2">
      <c r="B102" s="23" t="s">
        <v>701</v>
      </c>
      <c r="C102" s="32" t="s">
        <v>702</v>
      </c>
      <c r="D102" s="32" t="s">
        <v>270</v>
      </c>
      <c r="E102" s="32" t="s">
        <v>178</v>
      </c>
      <c r="F102" s="32" t="s">
        <v>703</v>
      </c>
      <c r="G102" s="32" t="s">
        <v>369</v>
      </c>
      <c r="H102" s="94" t="s">
        <v>182</v>
      </c>
      <c r="I102" s="94" t="s">
        <v>183</v>
      </c>
      <c r="J102" s="94" t="s">
        <v>704</v>
      </c>
      <c r="K102" s="94">
        <v>7.15</v>
      </c>
      <c r="L102" s="94" t="s">
        <v>184</v>
      </c>
      <c r="M102" s="32">
        <v>1.9599999999999999E-2</v>
      </c>
      <c r="N102" s="32">
        <v>1.89E-2</v>
      </c>
      <c r="O102" s="105">
        <v>986822.56506648613</v>
      </c>
      <c r="P102" s="94">
        <v>101.58</v>
      </c>
      <c r="Q102" s="125">
        <v>0</v>
      </c>
      <c r="R102" s="125">
        <v>1002.4143616775797</v>
      </c>
      <c r="S102" s="32">
        <v>1.5321128748668842E-3</v>
      </c>
      <c r="T102" s="32">
        <v>3.2146010976820665E-3</v>
      </c>
      <c r="U102" s="32">
        <v>9.8003467430949351E-4</v>
      </c>
    </row>
    <row r="103" spans="2:21" x14ac:dyDescent="0.2">
      <c r="B103" s="23" t="s">
        <v>856</v>
      </c>
      <c r="C103" s="32" t="s">
        <v>857</v>
      </c>
      <c r="D103" s="32" t="s">
        <v>270</v>
      </c>
      <c r="E103" s="32" t="s">
        <v>178</v>
      </c>
      <c r="F103" s="32" t="s">
        <v>496</v>
      </c>
      <c r="G103" s="32" t="s">
        <v>375</v>
      </c>
      <c r="H103" s="94" t="s">
        <v>182</v>
      </c>
      <c r="I103" s="94" t="s">
        <v>183</v>
      </c>
      <c r="J103" s="94" t="s">
        <v>858</v>
      </c>
      <c r="K103" s="94">
        <v>5.31</v>
      </c>
      <c r="L103" s="94" t="s">
        <v>184</v>
      </c>
      <c r="M103" s="32">
        <v>1.5900000000000001E-2</v>
      </c>
      <c r="N103" s="32">
        <v>1.6200000000000003E-2</v>
      </c>
      <c r="O103" s="105">
        <v>37.55717622594009</v>
      </c>
      <c r="P103" s="94">
        <v>4995000</v>
      </c>
      <c r="Q103" s="125">
        <v>0</v>
      </c>
      <c r="R103" s="125">
        <v>1875.9809524857076</v>
      </c>
      <c r="S103" s="32">
        <v>2.508829407210427E-3</v>
      </c>
      <c r="T103" s="32">
        <v>6.0160056156806007E-3</v>
      </c>
      <c r="U103" s="32">
        <v>1.8340982053602047E-3</v>
      </c>
    </row>
    <row r="104" spans="2:21" x14ac:dyDescent="0.2">
      <c r="B104" s="23" t="s">
        <v>678</v>
      </c>
      <c r="C104" s="32" t="s">
        <v>679</v>
      </c>
      <c r="D104" s="32" t="s">
        <v>270</v>
      </c>
      <c r="E104" s="32" t="s">
        <v>178</v>
      </c>
      <c r="F104" s="32" t="s">
        <v>680</v>
      </c>
      <c r="G104" s="32" t="s">
        <v>428</v>
      </c>
      <c r="H104" s="94" t="s">
        <v>370</v>
      </c>
      <c r="I104" s="94" t="s">
        <v>188</v>
      </c>
      <c r="J104" s="94" t="s">
        <v>681</v>
      </c>
      <c r="K104" s="94">
        <v>5.17</v>
      </c>
      <c r="L104" s="94" t="s">
        <v>184</v>
      </c>
      <c r="M104" s="32">
        <v>1.9400000000000001E-2</v>
      </c>
      <c r="N104" s="32">
        <v>1.04E-2</v>
      </c>
      <c r="O104" s="105">
        <v>86071.658615798195</v>
      </c>
      <c r="P104" s="94">
        <v>105.68000000000002</v>
      </c>
      <c r="Q104" s="125">
        <v>0</v>
      </c>
      <c r="R104" s="125">
        <v>90.960528825175544</v>
      </c>
      <c r="S104" s="32">
        <v>1.299369235130799E-4</v>
      </c>
      <c r="T104" s="32">
        <v>2.9169755241515561E-4</v>
      </c>
      <c r="U104" s="32">
        <v>8.8929763628898384E-5</v>
      </c>
    </row>
    <row r="105" spans="2:21" x14ac:dyDescent="0.2">
      <c r="B105" s="23" t="s">
        <v>726</v>
      </c>
      <c r="C105" s="32" t="s">
        <v>727</v>
      </c>
      <c r="D105" s="32" t="s">
        <v>270</v>
      </c>
      <c r="E105" s="32" t="s">
        <v>178</v>
      </c>
      <c r="F105" s="32" t="s">
        <v>680</v>
      </c>
      <c r="G105" s="32" t="s">
        <v>428</v>
      </c>
      <c r="H105" s="94" t="s">
        <v>370</v>
      </c>
      <c r="I105" s="94" t="s">
        <v>188</v>
      </c>
      <c r="J105" s="94" t="s">
        <v>728</v>
      </c>
      <c r="K105" s="94">
        <v>7.05</v>
      </c>
      <c r="L105" s="94" t="s">
        <v>184</v>
      </c>
      <c r="M105" s="32">
        <v>1.23E-2</v>
      </c>
      <c r="N105" s="32">
        <v>1.7100000000000001E-2</v>
      </c>
      <c r="O105" s="105">
        <v>1308129.2799847038</v>
      </c>
      <c r="P105" s="94">
        <v>97.38</v>
      </c>
      <c r="Q105" s="125">
        <v>0</v>
      </c>
      <c r="R105" s="125">
        <v>1273.8562929116999</v>
      </c>
      <c r="S105" s="32">
        <v>3.2697509935378901E-3</v>
      </c>
      <c r="T105" s="32">
        <v>4.0850769841626342E-3</v>
      </c>
      <c r="U105" s="32">
        <v>1.2454164513879583E-3</v>
      </c>
    </row>
    <row r="106" spans="2:21" x14ac:dyDescent="0.2">
      <c r="B106" s="23" t="s">
        <v>823</v>
      </c>
      <c r="C106" s="32" t="s">
        <v>824</v>
      </c>
      <c r="D106" s="32" t="s">
        <v>270</v>
      </c>
      <c r="E106" s="32" t="s">
        <v>178</v>
      </c>
      <c r="F106" s="32" t="s">
        <v>605</v>
      </c>
      <c r="G106" s="32" t="s">
        <v>393</v>
      </c>
      <c r="H106" s="94" t="s">
        <v>370</v>
      </c>
      <c r="I106" s="94" t="s">
        <v>188</v>
      </c>
      <c r="J106" s="94" t="s">
        <v>775</v>
      </c>
      <c r="K106" s="94">
        <v>1.23</v>
      </c>
      <c r="L106" s="94" t="s">
        <v>184</v>
      </c>
      <c r="M106" s="32">
        <v>3.6000000000000004E-2</v>
      </c>
      <c r="N106" s="32">
        <v>-2.2000000000000001E-3</v>
      </c>
      <c r="O106" s="105">
        <v>693304.30468537146</v>
      </c>
      <c r="P106" s="94">
        <v>112.66000000000001</v>
      </c>
      <c r="Q106" s="125">
        <v>0</v>
      </c>
      <c r="R106" s="125">
        <v>781.07662965019347</v>
      </c>
      <c r="S106" s="32">
        <v>1.675813862506699E-3</v>
      </c>
      <c r="T106" s="32">
        <v>2.5048022923826784E-3</v>
      </c>
      <c r="U106" s="32">
        <v>7.6363848086625564E-4</v>
      </c>
    </row>
    <row r="107" spans="2:21" x14ac:dyDescent="0.2">
      <c r="B107" s="23" t="s">
        <v>603</v>
      </c>
      <c r="C107" s="32" t="s">
        <v>604</v>
      </c>
      <c r="D107" s="32" t="s">
        <v>270</v>
      </c>
      <c r="E107" s="32" t="s">
        <v>178</v>
      </c>
      <c r="F107" s="32" t="s">
        <v>605</v>
      </c>
      <c r="G107" s="32" t="s">
        <v>393</v>
      </c>
      <c r="H107" s="94" t="s">
        <v>182</v>
      </c>
      <c r="I107" s="94" t="s">
        <v>183</v>
      </c>
      <c r="J107" s="94" t="s">
        <v>606</v>
      </c>
      <c r="K107" s="94">
        <v>7.66</v>
      </c>
      <c r="L107" s="94" t="s">
        <v>184</v>
      </c>
      <c r="M107" s="32">
        <v>2.2499999999999999E-2</v>
      </c>
      <c r="N107" s="32">
        <v>1.47E-2</v>
      </c>
      <c r="O107" s="105">
        <v>719592.26385939401</v>
      </c>
      <c r="P107" s="94">
        <v>107.89</v>
      </c>
      <c r="Q107" s="125">
        <v>0</v>
      </c>
      <c r="R107" s="125">
        <v>776.36809356088065</v>
      </c>
      <c r="S107" s="32">
        <v>1.7588948523367186E-3</v>
      </c>
      <c r="T107" s="32">
        <v>2.4897026830196902E-3</v>
      </c>
      <c r="U107" s="32">
        <v>7.5903506654062525E-4</v>
      </c>
    </row>
    <row r="108" spans="2:21" x14ac:dyDescent="0.2">
      <c r="B108" s="23" t="s">
        <v>682</v>
      </c>
      <c r="C108" s="32" t="s">
        <v>683</v>
      </c>
      <c r="D108" s="32" t="s">
        <v>270</v>
      </c>
      <c r="E108" s="32" t="s">
        <v>178</v>
      </c>
      <c r="F108" s="32" t="s">
        <v>684</v>
      </c>
      <c r="G108" s="32" t="s">
        <v>685</v>
      </c>
      <c r="H108" s="94" t="s">
        <v>370</v>
      </c>
      <c r="I108" s="94" t="s">
        <v>188</v>
      </c>
      <c r="J108" s="94" t="s">
        <v>686</v>
      </c>
      <c r="K108" s="94">
        <v>2.36</v>
      </c>
      <c r="L108" s="94" t="s">
        <v>184</v>
      </c>
      <c r="M108" s="32">
        <v>2.1499999999999998E-2</v>
      </c>
      <c r="N108" s="32">
        <v>6.8000000000000005E-3</v>
      </c>
      <c r="O108" s="105">
        <v>1696646.9975507706</v>
      </c>
      <c r="P108" s="94">
        <v>104.56999999999998</v>
      </c>
      <c r="Q108" s="125">
        <v>0</v>
      </c>
      <c r="R108" s="125">
        <v>1774.1837653349182</v>
      </c>
      <c r="S108" s="32">
        <v>2.5469899269560466E-3</v>
      </c>
      <c r="T108" s="32">
        <v>5.6895564325222213E-3</v>
      </c>
      <c r="U108" s="32">
        <v>1.7345737203079492E-3</v>
      </c>
    </row>
    <row r="109" spans="2:21" x14ac:dyDescent="0.2">
      <c r="B109" s="23" t="s">
        <v>708</v>
      </c>
      <c r="C109" s="32" t="s">
        <v>709</v>
      </c>
      <c r="D109" s="32" t="s">
        <v>270</v>
      </c>
      <c r="E109" s="32" t="s">
        <v>178</v>
      </c>
      <c r="F109" s="32" t="s">
        <v>684</v>
      </c>
      <c r="G109" s="32" t="s">
        <v>685</v>
      </c>
      <c r="H109" s="94" t="s">
        <v>370</v>
      </c>
      <c r="I109" s="94" t="s">
        <v>188</v>
      </c>
      <c r="J109" s="94" t="s">
        <v>343</v>
      </c>
      <c r="K109" s="94">
        <v>3.95</v>
      </c>
      <c r="L109" s="94" t="s">
        <v>184</v>
      </c>
      <c r="M109" s="32">
        <v>2.7000000000000003E-2</v>
      </c>
      <c r="N109" s="32">
        <v>1.2E-2</v>
      </c>
      <c r="O109" s="105">
        <v>683368.34652437689</v>
      </c>
      <c r="P109" s="94">
        <v>102.95999999999998</v>
      </c>
      <c r="Q109" s="125">
        <v>0</v>
      </c>
      <c r="R109" s="125">
        <v>703.59604948818958</v>
      </c>
      <c r="S109" s="32">
        <v>1.5109786361568237E-3</v>
      </c>
      <c r="T109" s="32">
        <v>2.256333029012395E-3</v>
      </c>
      <c r="U109" s="32">
        <v>6.8788771546690304E-4</v>
      </c>
    </row>
    <row r="110" spans="2:21" x14ac:dyDescent="0.2">
      <c r="B110" s="23" t="s">
        <v>557</v>
      </c>
      <c r="C110" s="32" t="s">
        <v>558</v>
      </c>
      <c r="D110" s="32" t="s">
        <v>270</v>
      </c>
      <c r="E110" s="32" t="s">
        <v>178</v>
      </c>
      <c r="F110" s="32" t="s">
        <v>559</v>
      </c>
      <c r="G110" s="32" t="s">
        <v>411</v>
      </c>
      <c r="H110" s="94" t="s">
        <v>463</v>
      </c>
      <c r="I110" s="94" t="s">
        <v>183</v>
      </c>
      <c r="J110" s="94" t="s">
        <v>560</v>
      </c>
      <c r="K110" s="94">
        <v>1.77</v>
      </c>
      <c r="L110" s="94" t="s">
        <v>184</v>
      </c>
      <c r="M110" s="32">
        <v>4.7E-2</v>
      </c>
      <c r="N110" s="32">
        <v>1E-4</v>
      </c>
      <c r="O110" s="105">
        <v>710751.68745035422</v>
      </c>
      <c r="P110" s="94">
        <v>132.44999999999999</v>
      </c>
      <c r="Q110" s="125">
        <v>0</v>
      </c>
      <c r="R110" s="125">
        <v>941.39061003237578</v>
      </c>
      <c r="S110" s="32">
        <v>4.8101049351617275E-3</v>
      </c>
      <c r="T110" s="32">
        <v>3.0189065560605188E-3</v>
      </c>
      <c r="U110" s="32">
        <v>9.2037332581418254E-4</v>
      </c>
    </row>
    <row r="111" spans="2:21" x14ac:dyDescent="0.2">
      <c r="B111" s="23" t="s">
        <v>807</v>
      </c>
      <c r="C111" s="32" t="s">
        <v>808</v>
      </c>
      <c r="D111" s="32" t="s">
        <v>270</v>
      </c>
      <c r="E111" s="32" t="s">
        <v>178</v>
      </c>
      <c r="F111" s="32" t="s">
        <v>374</v>
      </c>
      <c r="G111" s="32" t="s">
        <v>375</v>
      </c>
      <c r="H111" s="94" t="s">
        <v>463</v>
      </c>
      <c r="I111" s="94" t="s">
        <v>183</v>
      </c>
      <c r="J111" s="94" t="s">
        <v>809</v>
      </c>
      <c r="K111" s="94">
        <v>2.92</v>
      </c>
      <c r="L111" s="94" t="s">
        <v>184</v>
      </c>
      <c r="M111" s="32">
        <v>2.8500000000000001E-2</v>
      </c>
      <c r="N111" s="32">
        <v>1.03E-2</v>
      </c>
      <c r="O111" s="105">
        <v>0.60508783919570142</v>
      </c>
      <c r="P111" s="94">
        <v>5329167</v>
      </c>
      <c r="Q111" s="125">
        <v>0</v>
      </c>
      <c r="R111" s="125">
        <v>32.246141447430382</v>
      </c>
      <c r="S111" s="32">
        <v>3.4210880262096537E-5</v>
      </c>
      <c r="T111" s="32">
        <v>1.0340881541186656E-4</v>
      </c>
      <c r="U111" s="32">
        <v>3.152622103127348E-5</v>
      </c>
    </row>
    <row r="112" spans="2:21" x14ac:dyDescent="0.2">
      <c r="B112" s="23" t="s">
        <v>851</v>
      </c>
      <c r="C112" s="32" t="s">
        <v>852</v>
      </c>
      <c r="D112" s="32" t="s">
        <v>270</v>
      </c>
      <c r="E112" s="32" t="s">
        <v>178</v>
      </c>
      <c r="F112" s="32" t="s">
        <v>374</v>
      </c>
      <c r="G112" s="32" t="s">
        <v>375</v>
      </c>
      <c r="H112" s="94" t="s">
        <v>463</v>
      </c>
      <c r="I112" s="94" t="s">
        <v>183</v>
      </c>
      <c r="J112" s="94" t="s">
        <v>853</v>
      </c>
      <c r="K112" s="94">
        <v>4.12</v>
      </c>
      <c r="L112" s="94" t="s">
        <v>184</v>
      </c>
      <c r="M112" s="32">
        <v>1.49E-2</v>
      </c>
      <c r="N112" s="32">
        <v>1.2800000000000001E-2</v>
      </c>
      <c r="O112" s="105">
        <v>28.564319029617767</v>
      </c>
      <c r="P112" s="94">
        <v>5150500</v>
      </c>
      <c r="Q112" s="125">
        <v>0</v>
      </c>
      <c r="R112" s="125">
        <v>1471.2052516204631</v>
      </c>
      <c r="S112" s="32">
        <v>4.7229363474897102E-3</v>
      </c>
      <c r="T112" s="32">
        <v>4.7179471858922982E-3</v>
      </c>
      <c r="U112" s="32">
        <v>1.4383594397044696E-3</v>
      </c>
    </row>
    <row r="113" spans="2:21" x14ac:dyDescent="0.2">
      <c r="B113" s="23" t="s">
        <v>828</v>
      </c>
      <c r="C113" s="32" t="s">
        <v>829</v>
      </c>
      <c r="D113" s="32" t="s">
        <v>270</v>
      </c>
      <c r="E113" s="32" t="s">
        <v>178</v>
      </c>
      <c r="F113" s="32" t="s">
        <v>755</v>
      </c>
      <c r="G113" s="32" t="s">
        <v>375</v>
      </c>
      <c r="H113" s="94" t="s">
        <v>380</v>
      </c>
      <c r="I113" s="94" t="s">
        <v>188</v>
      </c>
      <c r="J113" s="94" t="s">
        <v>830</v>
      </c>
      <c r="K113" s="94">
        <v>1.71</v>
      </c>
      <c r="L113" s="94" t="s">
        <v>184</v>
      </c>
      <c r="M113" s="32">
        <v>6.4000000000000001E-2</v>
      </c>
      <c r="N113" s="32">
        <v>1.5E-3</v>
      </c>
      <c r="O113" s="105">
        <v>2079881.7624649447</v>
      </c>
      <c r="P113" s="94">
        <v>127.45</v>
      </c>
      <c r="Q113" s="125">
        <v>0</v>
      </c>
      <c r="R113" s="125">
        <v>2650.8093063554652</v>
      </c>
      <c r="S113" s="32">
        <v>1.6612732885735399E-3</v>
      </c>
      <c r="T113" s="32">
        <v>8.5007705712589719E-3</v>
      </c>
      <c r="U113" s="32">
        <v>2.5916279081067738E-3</v>
      </c>
    </row>
    <row r="114" spans="2:21" x14ac:dyDescent="0.2">
      <c r="B114" s="23" t="s">
        <v>421</v>
      </c>
      <c r="C114" s="32" t="s">
        <v>422</v>
      </c>
      <c r="D114" s="32" t="s">
        <v>270</v>
      </c>
      <c r="E114" s="32" t="s">
        <v>178</v>
      </c>
      <c r="F114" s="32" t="s">
        <v>423</v>
      </c>
      <c r="G114" s="32" t="s">
        <v>393</v>
      </c>
      <c r="H114" s="94" t="s">
        <v>380</v>
      </c>
      <c r="I114" s="94" t="s">
        <v>188</v>
      </c>
      <c r="J114" s="94" t="s">
        <v>424</v>
      </c>
      <c r="K114" s="94">
        <v>0.74</v>
      </c>
      <c r="L114" s="94" t="s">
        <v>184</v>
      </c>
      <c r="M114" s="32">
        <v>4.4999999999999998E-2</v>
      </c>
      <c r="N114" s="32">
        <v>8.8000000000000005E-3</v>
      </c>
      <c r="O114" s="105">
        <v>85164.257416336477</v>
      </c>
      <c r="P114" s="94">
        <v>125.98</v>
      </c>
      <c r="Q114" s="125">
        <v>0</v>
      </c>
      <c r="R114" s="125">
        <v>107.28993147661727</v>
      </c>
      <c r="S114" s="32">
        <v>1.6325599103113907E-3</v>
      </c>
      <c r="T114" s="32">
        <v>3.4406363743409805E-4</v>
      </c>
      <c r="U114" s="32">
        <v>1.0489459955003581E-4</v>
      </c>
    </row>
    <row r="115" spans="2:21" x14ac:dyDescent="0.2">
      <c r="B115" s="23" t="s">
        <v>794</v>
      </c>
      <c r="C115" s="32" t="s">
        <v>795</v>
      </c>
      <c r="D115" s="32" t="s">
        <v>270</v>
      </c>
      <c r="E115" s="32" t="s">
        <v>178</v>
      </c>
      <c r="F115" s="32" t="s">
        <v>796</v>
      </c>
      <c r="G115" s="32" t="s">
        <v>375</v>
      </c>
      <c r="H115" s="94" t="s">
        <v>380</v>
      </c>
      <c r="I115" s="94" t="s">
        <v>188</v>
      </c>
      <c r="J115" s="94" t="s">
        <v>797</v>
      </c>
      <c r="K115" s="94">
        <v>1.99</v>
      </c>
      <c r="L115" s="94" t="s">
        <v>184</v>
      </c>
      <c r="M115" s="32">
        <v>0.02</v>
      </c>
      <c r="N115" s="32">
        <v>1E-4</v>
      </c>
      <c r="O115" s="105">
        <v>854594.81650938874</v>
      </c>
      <c r="P115" s="94">
        <v>106.86</v>
      </c>
      <c r="Q115" s="125">
        <v>0</v>
      </c>
      <c r="R115" s="125">
        <v>913.22002082511881</v>
      </c>
      <c r="S115" s="32">
        <v>1.5019726762858215E-3</v>
      </c>
      <c r="T115" s="32">
        <v>2.9285674603232552E-3</v>
      </c>
      <c r="U115" s="32">
        <v>8.9283166712062856E-4</v>
      </c>
    </row>
    <row r="116" spans="2:21" x14ac:dyDescent="0.2">
      <c r="B116" s="23" t="s">
        <v>377</v>
      </c>
      <c r="C116" s="32" t="s">
        <v>378</v>
      </c>
      <c r="D116" s="32" t="s">
        <v>270</v>
      </c>
      <c r="E116" s="32" t="s">
        <v>178</v>
      </c>
      <c r="F116" s="32" t="s">
        <v>379</v>
      </c>
      <c r="G116" s="32" t="s">
        <v>369</v>
      </c>
      <c r="H116" s="94" t="s">
        <v>380</v>
      </c>
      <c r="I116" s="94" t="s">
        <v>188</v>
      </c>
      <c r="J116" s="94" t="s">
        <v>381</v>
      </c>
      <c r="K116" s="94">
        <v>0.17</v>
      </c>
      <c r="L116" s="94" t="s">
        <v>184</v>
      </c>
      <c r="M116" s="32">
        <v>4.6500000000000007E-2</v>
      </c>
      <c r="N116" s="32">
        <v>1.23E-2</v>
      </c>
      <c r="O116" s="105">
        <v>309125.65615670267</v>
      </c>
      <c r="P116" s="94">
        <v>124.2</v>
      </c>
      <c r="Q116" s="125">
        <v>0</v>
      </c>
      <c r="R116" s="125">
        <v>383.93406492993267</v>
      </c>
      <c r="S116" s="32">
        <v>2.6655594187584885E-3</v>
      </c>
      <c r="T116" s="32">
        <v>1.2312222507425232E-3</v>
      </c>
      <c r="U116" s="32">
        <v>3.7536243560021038E-4</v>
      </c>
    </row>
    <row r="117" spans="2:21" x14ac:dyDescent="0.2">
      <c r="B117" s="23" t="s">
        <v>710</v>
      </c>
      <c r="C117" s="32" t="s">
        <v>711</v>
      </c>
      <c r="D117" s="32" t="s">
        <v>270</v>
      </c>
      <c r="E117" s="32" t="s">
        <v>178</v>
      </c>
      <c r="F117" s="32" t="s">
        <v>379</v>
      </c>
      <c r="G117" s="32" t="s">
        <v>369</v>
      </c>
      <c r="H117" s="94" t="s">
        <v>380</v>
      </c>
      <c r="I117" s="94" t="s">
        <v>188</v>
      </c>
      <c r="J117" s="94" t="s">
        <v>712</v>
      </c>
      <c r="K117" s="94">
        <v>7.3</v>
      </c>
      <c r="L117" s="94" t="s">
        <v>184</v>
      </c>
      <c r="M117" s="32">
        <v>2.81E-2</v>
      </c>
      <c r="N117" s="32">
        <v>2.5399999999999999E-2</v>
      </c>
      <c r="O117" s="105">
        <v>253818.69971916929</v>
      </c>
      <c r="P117" s="94">
        <v>103.3</v>
      </c>
      <c r="Q117" s="125">
        <v>3.6089466819999996</v>
      </c>
      <c r="R117" s="125">
        <v>265.80366349161665</v>
      </c>
      <c r="S117" s="32">
        <v>4.8483002538421438E-4</v>
      </c>
      <c r="T117" s="32">
        <v>8.5239475918731395E-4</v>
      </c>
      <c r="U117" s="32">
        <v>2.5986938808849979E-4</v>
      </c>
    </row>
    <row r="118" spans="2:21" x14ac:dyDescent="0.2">
      <c r="B118" s="23" t="s">
        <v>819</v>
      </c>
      <c r="C118" s="32" t="s">
        <v>820</v>
      </c>
      <c r="D118" s="32" t="s">
        <v>270</v>
      </c>
      <c r="E118" s="32" t="s">
        <v>178</v>
      </c>
      <c r="F118" s="32" t="s">
        <v>821</v>
      </c>
      <c r="G118" s="32" t="s">
        <v>375</v>
      </c>
      <c r="H118" s="94" t="s">
        <v>380</v>
      </c>
      <c r="I118" s="94" t="s">
        <v>188</v>
      </c>
      <c r="J118" s="94" t="s">
        <v>822</v>
      </c>
      <c r="K118" s="94">
        <v>3.29</v>
      </c>
      <c r="L118" s="94" t="s">
        <v>184</v>
      </c>
      <c r="M118" s="32">
        <v>4.4999999999999998E-2</v>
      </c>
      <c r="N118" s="32">
        <v>8.8000000000000005E-3</v>
      </c>
      <c r="O118" s="105">
        <v>2643544.4327202947</v>
      </c>
      <c r="P118" s="94">
        <v>135.58000000000001</v>
      </c>
      <c r="Q118" s="125">
        <v>35.858211840000003</v>
      </c>
      <c r="R118" s="125">
        <v>3619.9757538002418</v>
      </c>
      <c r="S118" s="32">
        <v>1.5532131698358606E-3</v>
      </c>
      <c r="T118" s="32">
        <v>1.1608750309875968E-2</v>
      </c>
      <c r="U118" s="32">
        <v>3.539156953963295E-3</v>
      </c>
    </row>
    <row r="119" spans="2:21" x14ac:dyDescent="0.2">
      <c r="B119" s="23" t="s">
        <v>449</v>
      </c>
      <c r="C119" s="32" t="s">
        <v>450</v>
      </c>
      <c r="D119" s="32" t="s">
        <v>270</v>
      </c>
      <c r="E119" s="32" t="s">
        <v>178</v>
      </c>
      <c r="F119" s="32" t="s">
        <v>451</v>
      </c>
      <c r="G119" s="32" t="s">
        <v>452</v>
      </c>
      <c r="H119" s="94" t="s">
        <v>380</v>
      </c>
      <c r="I119" s="94" t="s">
        <v>188</v>
      </c>
      <c r="J119" s="94" t="s">
        <v>453</v>
      </c>
      <c r="K119" s="94">
        <v>0.03</v>
      </c>
      <c r="L119" s="94" t="s">
        <v>184</v>
      </c>
      <c r="M119" s="32">
        <v>4.6500000000000007E-2</v>
      </c>
      <c r="N119" s="32">
        <v>1.9799999999999998E-2</v>
      </c>
      <c r="O119" s="105">
        <v>990.59138805707312</v>
      </c>
      <c r="P119" s="94">
        <v>119.52000000000001</v>
      </c>
      <c r="Q119" s="125">
        <v>0</v>
      </c>
      <c r="R119" s="125">
        <v>1.1839549271582837</v>
      </c>
      <c r="S119" s="32">
        <v>4.7548006242689565E-5</v>
      </c>
      <c r="T119" s="32">
        <v>3.7967760179330588E-6</v>
      </c>
      <c r="U119" s="32">
        <v>1.1575222041839595E-6</v>
      </c>
    </row>
    <row r="120" spans="2:21" x14ac:dyDescent="0.2">
      <c r="B120" s="23" t="s">
        <v>460</v>
      </c>
      <c r="C120" s="32" t="s">
        <v>461</v>
      </c>
      <c r="D120" s="32" t="s">
        <v>270</v>
      </c>
      <c r="E120" s="32" t="s">
        <v>178</v>
      </c>
      <c r="F120" s="32" t="s">
        <v>462</v>
      </c>
      <c r="G120" s="32" t="s">
        <v>369</v>
      </c>
      <c r="H120" s="94" t="s">
        <v>463</v>
      </c>
      <c r="I120" s="94" t="s">
        <v>183</v>
      </c>
      <c r="J120" s="94" t="s">
        <v>464</v>
      </c>
      <c r="K120" s="94">
        <v>0.34</v>
      </c>
      <c r="L120" s="94" t="s">
        <v>184</v>
      </c>
      <c r="M120" s="32">
        <v>4.2000000000000003E-2</v>
      </c>
      <c r="N120" s="32">
        <v>5.1000000000000004E-3</v>
      </c>
      <c r="O120" s="105">
        <v>6926.4081543714447</v>
      </c>
      <c r="P120" s="94">
        <v>110.61000000000001</v>
      </c>
      <c r="Q120" s="125">
        <v>0</v>
      </c>
      <c r="R120" s="125">
        <v>7.6613000627843446</v>
      </c>
      <c r="S120" s="32">
        <v>8.3956462477229629E-5</v>
      </c>
      <c r="T120" s="32">
        <v>2.4568705849627173E-5</v>
      </c>
      <c r="U120" s="32">
        <v>7.4902555259210946E-6</v>
      </c>
    </row>
    <row r="121" spans="2:21" x14ac:dyDescent="0.2">
      <c r="B121" s="23" t="s">
        <v>479</v>
      </c>
      <c r="C121" s="32" t="s">
        <v>480</v>
      </c>
      <c r="D121" s="32" t="s">
        <v>270</v>
      </c>
      <c r="E121" s="32" t="s">
        <v>178</v>
      </c>
      <c r="F121" s="32" t="s">
        <v>462</v>
      </c>
      <c r="G121" s="32" t="s">
        <v>369</v>
      </c>
      <c r="H121" s="94" t="s">
        <v>463</v>
      </c>
      <c r="I121" s="94" t="s">
        <v>183</v>
      </c>
      <c r="J121" s="94" t="s">
        <v>481</v>
      </c>
      <c r="K121" s="94">
        <v>1.48</v>
      </c>
      <c r="L121" s="94" t="s">
        <v>184</v>
      </c>
      <c r="M121" s="32">
        <v>4.58E-2</v>
      </c>
      <c r="N121" s="32">
        <v>-1.8E-3</v>
      </c>
      <c r="O121" s="105">
        <v>1732478.1014585269</v>
      </c>
      <c r="P121" s="94">
        <v>115.5</v>
      </c>
      <c r="Q121" s="125">
        <v>619.55508232</v>
      </c>
      <c r="R121" s="125">
        <v>1953.5632871398641</v>
      </c>
      <c r="S121" s="32">
        <v>4.9855484934058329E-3</v>
      </c>
      <c r="T121" s="32">
        <v>6.264801191317222E-3</v>
      </c>
      <c r="U121" s="32">
        <v>1.9099484535028107E-3</v>
      </c>
    </row>
    <row r="122" spans="2:21" x14ac:dyDescent="0.2">
      <c r="B122" s="23" t="s">
        <v>547</v>
      </c>
      <c r="C122" s="32" t="s">
        <v>548</v>
      </c>
      <c r="D122" s="32" t="s">
        <v>270</v>
      </c>
      <c r="E122" s="32" t="s">
        <v>178</v>
      </c>
      <c r="F122" s="32" t="s">
        <v>462</v>
      </c>
      <c r="G122" s="32" t="s">
        <v>369</v>
      </c>
      <c r="H122" s="94" t="s">
        <v>463</v>
      </c>
      <c r="I122" s="94" t="s">
        <v>183</v>
      </c>
      <c r="J122" s="94" t="s">
        <v>549</v>
      </c>
      <c r="K122" s="94">
        <v>3.63</v>
      </c>
      <c r="L122" s="94" t="s">
        <v>184</v>
      </c>
      <c r="M122" s="32">
        <v>3.3000000000000002E-2</v>
      </c>
      <c r="N122" s="32">
        <v>9.5999999999999992E-3</v>
      </c>
      <c r="O122" s="105">
        <v>1519363.0307647467</v>
      </c>
      <c r="P122" s="94">
        <v>108.75000000000001</v>
      </c>
      <c r="Q122" s="125">
        <v>0</v>
      </c>
      <c r="R122" s="125">
        <v>1652.3072959644867</v>
      </c>
      <c r="S122" s="32">
        <v>2.5321844630849539E-3</v>
      </c>
      <c r="T122" s="32">
        <v>5.2987158308730811E-3</v>
      </c>
      <c r="U122" s="32">
        <v>1.6154182387708041E-3</v>
      </c>
    </row>
    <row r="123" spans="2:21" x14ac:dyDescent="0.2">
      <c r="B123" s="23" t="s">
        <v>844</v>
      </c>
      <c r="C123" s="32" t="s">
        <v>845</v>
      </c>
      <c r="D123" s="32" t="s">
        <v>270</v>
      </c>
      <c r="E123" s="32" t="s">
        <v>178</v>
      </c>
      <c r="F123" s="32" t="s">
        <v>846</v>
      </c>
      <c r="G123" s="32" t="s">
        <v>393</v>
      </c>
      <c r="H123" s="94" t="s">
        <v>417</v>
      </c>
      <c r="I123" s="94" t="s">
        <v>183</v>
      </c>
      <c r="J123" s="94" t="s">
        <v>847</v>
      </c>
      <c r="K123" s="94">
        <v>2.37</v>
      </c>
      <c r="L123" s="94" t="s">
        <v>184</v>
      </c>
      <c r="M123" s="32">
        <v>4.2999999999999997E-2</v>
      </c>
      <c r="N123" s="32">
        <v>4.5999999999999999E-3</v>
      </c>
      <c r="O123" s="105">
        <v>450894.76569031406</v>
      </c>
      <c r="P123" s="94">
        <v>110.99</v>
      </c>
      <c r="Q123" s="125">
        <v>0</v>
      </c>
      <c r="R123" s="125">
        <v>500.44810043967959</v>
      </c>
      <c r="S123" s="32">
        <v>3.7574563807526171E-3</v>
      </c>
      <c r="T123" s="32">
        <v>1.604866285349312E-3</v>
      </c>
      <c r="U123" s="32">
        <v>4.8927520382130993E-4</v>
      </c>
    </row>
    <row r="124" spans="2:21" x14ac:dyDescent="0.2">
      <c r="B124" s="23" t="s">
        <v>516</v>
      </c>
      <c r="C124" s="32" t="s">
        <v>517</v>
      </c>
      <c r="D124" s="32" t="s">
        <v>270</v>
      </c>
      <c r="E124" s="32" t="s">
        <v>178</v>
      </c>
      <c r="F124" s="32" t="s">
        <v>518</v>
      </c>
      <c r="G124" s="32" t="s">
        <v>369</v>
      </c>
      <c r="H124" s="94" t="s">
        <v>417</v>
      </c>
      <c r="I124" s="94" t="s">
        <v>183</v>
      </c>
      <c r="J124" s="94" t="s">
        <v>519</v>
      </c>
      <c r="K124" s="94">
        <v>1.07</v>
      </c>
      <c r="L124" s="94" t="s">
        <v>184</v>
      </c>
      <c r="M124" s="32">
        <v>4.8000000000000001E-2</v>
      </c>
      <c r="N124" s="32">
        <v>3.3E-3</v>
      </c>
      <c r="O124" s="105">
        <v>237654.16076095166</v>
      </c>
      <c r="P124" s="94">
        <v>109.26</v>
      </c>
      <c r="Q124" s="125">
        <v>0</v>
      </c>
      <c r="R124" s="125">
        <v>259.66093610408541</v>
      </c>
      <c r="S124" s="32">
        <v>7.4091507111703563E-4</v>
      </c>
      <c r="T124" s="32">
        <v>8.3269590115252559E-4</v>
      </c>
      <c r="U124" s="32">
        <v>2.5386380191100695E-4</v>
      </c>
    </row>
    <row r="125" spans="2:21" x14ac:dyDescent="0.2">
      <c r="B125" s="23" t="s">
        <v>561</v>
      </c>
      <c r="C125" s="32" t="s">
        <v>562</v>
      </c>
      <c r="D125" s="32" t="s">
        <v>270</v>
      </c>
      <c r="E125" s="32" t="s">
        <v>178</v>
      </c>
      <c r="F125" s="32" t="s">
        <v>518</v>
      </c>
      <c r="G125" s="32" t="s">
        <v>369</v>
      </c>
      <c r="H125" s="94" t="s">
        <v>417</v>
      </c>
      <c r="I125" s="94" t="s">
        <v>183</v>
      </c>
      <c r="J125" s="94" t="s">
        <v>563</v>
      </c>
      <c r="K125" s="94">
        <v>2.38</v>
      </c>
      <c r="L125" s="94" t="s">
        <v>184</v>
      </c>
      <c r="M125" s="32">
        <v>1.8500000000000003E-2</v>
      </c>
      <c r="N125" s="32">
        <v>7.8000000000000005E-3</v>
      </c>
      <c r="O125" s="105">
        <v>185198.27952979534</v>
      </c>
      <c r="P125" s="94">
        <v>102.88999999999999</v>
      </c>
      <c r="Q125" s="125">
        <v>0</v>
      </c>
      <c r="R125" s="125">
        <v>190.5505097316524</v>
      </c>
      <c r="S125" s="32">
        <v>1.2313715394268307E-3</v>
      </c>
      <c r="T125" s="32">
        <v>6.1106853728844321E-4</v>
      </c>
      <c r="U125" s="32">
        <v>1.8629632004856856E-4</v>
      </c>
    </row>
    <row r="126" spans="2:21" x14ac:dyDescent="0.2">
      <c r="B126" s="23" t="s">
        <v>404</v>
      </c>
      <c r="C126" s="32" t="s">
        <v>405</v>
      </c>
      <c r="D126" s="32" t="s">
        <v>270</v>
      </c>
      <c r="E126" s="32" t="s">
        <v>178</v>
      </c>
      <c r="F126" s="32" t="s">
        <v>406</v>
      </c>
      <c r="G126" s="32" t="s">
        <v>369</v>
      </c>
      <c r="H126" s="94" t="s">
        <v>398</v>
      </c>
      <c r="I126" s="94" t="s">
        <v>188</v>
      </c>
      <c r="J126" s="94" t="s">
        <v>407</v>
      </c>
      <c r="K126" s="94">
        <v>1.39</v>
      </c>
      <c r="L126" s="94" t="s">
        <v>184</v>
      </c>
      <c r="M126" s="32">
        <v>4.8499999999999995E-2</v>
      </c>
      <c r="N126" s="32">
        <v>4.8999999999999998E-3</v>
      </c>
      <c r="O126" s="105">
        <v>113499.48726892105</v>
      </c>
      <c r="P126" s="94">
        <v>129.03</v>
      </c>
      <c r="Q126" s="125">
        <v>0</v>
      </c>
      <c r="R126" s="125">
        <v>146.44838837399325</v>
      </c>
      <c r="S126" s="32">
        <v>8.3448661327379845E-4</v>
      </c>
      <c r="T126" s="32">
        <v>4.6963927096270946E-4</v>
      </c>
      <c r="U126" s="32">
        <v>1.431788131637129E-4</v>
      </c>
    </row>
    <row r="127" spans="2:21" x14ac:dyDescent="0.2">
      <c r="B127" s="23" t="s">
        <v>486</v>
      </c>
      <c r="C127" s="32" t="s">
        <v>487</v>
      </c>
      <c r="D127" s="32" t="s">
        <v>270</v>
      </c>
      <c r="E127" s="32" t="s">
        <v>178</v>
      </c>
      <c r="F127" s="32" t="s">
        <v>406</v>
      </c>
      <c r="G127" s="32" t="s">
        <v>369</v>
      </c>
      <c r="H127" s="94" t="s">
        <v>398</v>
      </c>
      <c r="I127" s="94" t="s">
        <v>188</v>
      </c>
      <c r="J127" s="94" t="s">
        <v>488</v>
      </c>
      <c r="K127" s="94">
        <v>1.49</v>
      </c>
      <c r="L127" s="94" t="s">
        <v>184</v>
      </c>
      <c r="M127" s="32">
        <v>5.5E-2</v>
      </c>
      <c r="N127" s="32">
        <v>6.0000000000000001E-3</v>
      </c>
      <c r="O127" s="105">
        <v>117869.13577650413</v>
      </c>
      <c r="P127" s="94">
        <v>111.77</v>
      </c>
      <c r="Q127" s="125">
        <v>3.3765007279999999</v>
      </c>
      <c r="R127" s="125">
        <v>135.11883384060988</v>
      </c>
      <c r="S127" s="32">
        <v>3.5364277160667306E-3</v>
      </c>
      <c r="T127" s="32">
        <v>4.3330699178594997E-4</v>
      </c>
      <c r="U127" s="32">
        <v>1.3210219982727375E-4</v>
      </c>
    </row>
    <row r="128" spans="2:21" x14ac:dyDescent="0.2">
      <c r="B128" s="23" t="s">
        <v>564</v>
      </c>
      <c r="C128" s="32" t="s">
        <v>565</v>
      </c>
      <c r="D128" s="32" t="s">
        <v>270</v>
      </c>
      <c r="E128" s="32" t="s">
        <v>178</v>
      </c>
      <c r="F128" s="32" t="s">
        <v>566</v>
      </c>
      <c r="G128" s="32" t="s">
        <v>369</v>
      </c>
      <c r="H128" s="94" t="s">
        <v>398</v>
      </c>
      <c r="I128" s="94" t="s">
        <v>188</v>
      </c>
      <c r="J128" s="94" t="s">
        <v>567</v>
      </c>
      <c r="K128" s="94">
        <v>3.7</v>
      </c>
      <c r="L128" s="94" t="s">
        <v>184</v>
      </c>
      <c r="M128" s="32">
        <v>2.4E-2</v>
      </c>
      <c r="N128" s="32">
        <v>1.46E-2</v>
      </c>
      <c r="O128" s="105">
        <v>82316.357043256387</v>
      </c>
      <c r="P128" s="94">
        <v>104.02</v>
      </c>
      <c r="Q128" s="125">
        <v>0</v>
      </c>
      <c r="R128" s="125">
        <v>85.625474563261506</v>
      </c>
      <c r="S128" s="32">
        <v>1.637902693188485E-4</v>
      </c>
      <c r="T128" s="32">
        <v>2.7458878787407212E-4</v>
      </c>
      <c r="U128" s="32">
        <v>8.3713818640592113E-5</v>
      </c>
    </row>
    <row r="129" spans="2:21" x14ac:dyDescent="0.2">
      <c r="B129" s="23" t="s">
        <v>722</v>
      </c>
      <c r="C129" s="32" t="s">
        <v>723</v>
      </c>
      <c r="D129" s="32" t="s">
        <v>270</v>
      </c>
      <c r="E129" s="32" t="s">
        <v>178</v>
      </c>
      <c r="F129" s="32" t="s">
        <v>724</v>
      </c>
      <c r="G129" s="32" t="s">
        <v>369</v>
      </c>
      <c r="H129" s="94" t="s">
        <v>417</v>
      </c>
      <c r="I129" s="94" t="s">
        <v>183</v>
      </c>
      <c r="J129" s="94" t="s">
        <v>725</v>
      </c>
      <c r="K129" s="94">
        <v>7.48</v>
      </c>
      <c r="L129" s="94" t="s">
        <v>184</v>
      </c>
      <c r="M129" s="32">
        <v>1.9E-2</v>
      </c>
      <c r="N129" s="32">
        <v>2.2200000000000001E-2</v>
      </c>
      <c r="O129" s="105">
        <v>795599.80796176172</v>
      </c>
      <c r="P129" s="94">
        <v>98.3</v>
      </c>
      <c r="Q129" s="125">
        <v>8.0407454299999994</v>
      </c>
      <c r="R129" s="125">
        <v>790.11535667774638</v>
      </c>
      <c r="S129" s="32">
        <v>3.0186667474645687E-3</v>
      </c>
      <c r="T129" s="32">
        <v>2.5337882117142749E-3</v>
      </c>
      <c r="U129" s="32">
        <v>7.7247541121888501E-4</v>
      </c>
    </row>
    <row r="130" spans="2:21" x14ac:dyDescent="0.2">
      <c r="B130" s="23" t="s">
        <v>816</v>
      </c>
      <c r="C130" s="32" t="s">
        <v>817</v>
      </c>
      <c r="D130" s="32" t="s">
        <v>270</v>
      </c>
      <c r="E130" s="32" t="s">
        <v>178</v>
      </c>
      <c r="F130" s="32" t="s">
        <v>771</v>
      </c>
      <c r="G130" s="32" t="s">
        <v>375</v>
      </c>
      <c r="H130" s="94" t="s">
        <v>398</v>
      </c>
      <c r="I130" s="94" t="s">
        <v>188</v>
      </c>
      <c r="J130" s="94" t="s">
        <v>818</v>
      </c>
      <c r="K130" s="94">
        <v>3.26</v>
      </c>
      <c r="L130" s="94" t="s">
        <v>184</v>
      </c>
      <c r="M130" s="32">
        <v>5.0999999999999997E-2</v>
      </c>
      <c r="N130" s="32">
        <v>8.8000000000000005E-3</v>
      </c>
      <c r="O130" s="105">
        <v>1897975.1860271425</v>
      </c>
      <c r="P130" s="94">
        <v>138.36000000000001</v>
      </c>
      <c r="Q130" s="125">
        <v>29.23435366</v>
      </c>
      <c r="R130" s="125">
        <v>2655.2728210962878</v>
      </c>
      <c r="S130" s="32">
        <v>1.6543802811204724E-3</v>
      </c>
      <c r="T130" s="32">
        <v>8.5150844318079705E-3</v>
      </c>
      <c r="U130" s="32">
        <v>2.5959917713778238E-3</v>
      </c>
    </row>
    <row r="131" spans="2:21" x14ac:dyDescent="0.2">
      <c r="B131" s="23" t="s">
        <v>431</v>
      </c>
      <c r="C131" s="32" t="s">
        <v>432</v>
      </c>
      <c r="D131" s="32" t="s">
        <v>270</v>
      </c>
      <c r="E131" s="32" t="s">
        <v>178</v>
      </c>
      <c r="F131" s="32" t="s">
        <v>433</v>
      </c>
      <c r="G131" s="32" t="s">
        <v>411</v>
      </c>
      <c r="H131" s="94" t="s">
        <v>398</v>
      </c>
      <c r="I131" s="94" t="s">
        <v>188</v>
      </c>
      <c r="J131" s="94" t="s">
        <v>434</v>
      </c>
      <c r="K131" s="94">
        <v>1.65</v>
      </c>
      <c r="L131" s="94" t="s">
        <v>184</v>
      </c>
      <c r="M131" s="32">
        <v>4.9500000000000002E-2</v>
      </c>
      <c r="N131" s="32">
        <v>4.4000000000000003E-3</v>
      </c>
      <c r="O131" s="105">
        <v>1797547.4365951347</v>
      </c>
      <c r="P131" s="94">
        <v>131.97999999999999</v>
      </c>
      <c r="Q131" s="125">
        <v>0</v>
      </c>
      <c r="R131" s="125">
        <v>2372.4031068295258</v>
      </c>
      <c r="S131" s="32">
        <v>1.2157950519228655E-3</v>
      </c>
      <c r="T131" s="32">
        <v>7.6079612612448789E-3</v>
      </c>
      <c r="U131" s="32">
        <v>2.3194373454920019E-3</v>
      </c>
    </row>
    <row r="132" spans="2:21" x14ac:dyDescent="0.2">
      <c r="B132" s="23" t="s">
        <v>717</v>
      </c>
      <c r="C132" s="32" t="s">
        <v>718</v>
      </c>
      <c r="D132" s="32" t="s">
        <v>270</v>
      </c>
      <c r="E132" s="32" t="s">
        <v>178</v>
      </c>
      <c r="F132" s="32" t="s">
        <v>632</v>
      </c>
      <c r="G132" s="32" t="s">
        <v>369</v>
      </c>
      <c r="H132" s="94" t="s">
        <v>417</v>
      </c>
      <c r="I132" s="94" t="s">
        <v>183</v>
      </c>
      <c r="J132" s="94" t="s">
        <v>716</v>
      </c>
      <c r="K132" s="94">
        <v>7.28</v>
      </c>
      <c r="L132" s="94" t="s">
        <v>184</v>
      </c>
      <c r="M132" s="32">
        <v>2.6000000000000002E-2</v>
      </c>
      <c r="N132" s="32">
        <v>2.4500000000000001E-2</v>
      </c>
      <c r="O132" s="105">
        <v>561241.10872288852</v>
      </c>
      <c r="P132" s="94">
        <v>101.64</v>
      </c>
      <c r="Q132" s="125">
        <v>7.3323611680000003</v>
      </c>
      <c r="R132" s="125">
        <v>577.77782406598374</v>
      </c>
      <c r="S132" s="32">
        <v>9.1584848276445962E-4</v>
      </c>
      <c r="T132" s="32">
        <v>1.8528517731435539E-3</v>
      </c>
      <c r="U132" s="32">
        <v>5.6487848067552184E-4</v>
      </c>
    </row>
    <row r="133" spans="2:21" x14ac:dyDescent="0.2">
      <c r="B133" s="23" t="s">
        <v>630</v>
      </c>
      <c r="C133" s="32" t="s">
        <v>631</v>
      </c>
      <c r="D133" s="32" t="s">
        <v>270</v>
      </c>
      <c r="E133" s="32" t="s">
        <v>178</v>
      </c>
      <c r="F133" s="32" t="s">
        <v>632</v>
      </c>
      <c r="G133" s="32" t="s">
        <v>369</v>
      </c>
      <c r="H133" s="94" t="s">
        <v>417</v>
      </c>
      <c r="I133" s="94" t="s">
        <v>183</v>
      </c>
      <c r="J133" s="94" t="s">
        <v>633</v>
      </c>
      <c r="K133" s="94">
        <v>4.1100000000000003</v>
      </c>
      <c r="L133" s="94" t="s">
        <v>184</v>
      </c>
      <c r="M133" s="32">
        <v>4.9000000000000002E-2</v>
      </c>
      <c r="N133" s="32">
        <v>1.67E-2</v>
      </c>
      <c r="O133" s="105">
        <v>96825.53007515904</v>
      </c>
      <c r="P133" s="94">
        <v>111.6</v>
      </c>
      <c r="Q133" s="125">
        <v>0</v>
      </c>
      <c r="R133" s="125">
        <v>108.0572915638775</v>
      </c>
      <c r="S133" s="32">
        <v>7.093237566310074E-4</v>
      </c>
      <c r="T133" s="32">
        <v>3.4652445271481281E-4</v>
      </c>
      <c r="U133" s="32">
        <v>1.0564482772108637E-4</v>
      </c>
    </row>
    <row r="134" spans="2:21" x14ac:dyDescent="0.2">
      <c r="B134" s="23" t="s">
        <v>713</v>
      </c>
      <c r="C134" s="32" t="s">
        <v>714</v>
      </c>
      <c r="D134" s="32" t="s">
        <v>270</v>
      </c>
      <c r="E134" s="32" t="s">
        <v>178</v>
      </c>
      <c r="F134" s="32" t="s">
        <v>715</v>
      </c>
      <c r="G134" s="32" t="s">
        <v>369</v>
      </c>
      <c r="H134" s="94" t="s">
        <v>398</v>
      </c>
      <c r="I134" s="94" t="s">
        <v>188</v>
      </c>
      <c r="J134" s="94" t="s">
        <v>716</v>
      </c>
      <c r="K134" s="94">
        <v>6.29</v>
      </c>
      <c r="L134" s="94" t="s">
        <v>184</v>
      </c>
      <c r="M134" s="32">
        <v>2.0499999999999997E-2</v>
      </c>
      <c r="N134" s="32">
        <v>1.9099999999999999E-2</v>
      </c>
      <c r="O134" s="105">
        <v>1397648.5830525539</v>
      </c>
      <c r="P134" s="94">
        <v>102.92000000000002</v>
      </c>
      <c r="Q134" s="125">
        <v>0</v>
      </c>
      <c r="R134" s="125">
        <v>1438.4599216776883</v>
      </c>
      <c r="S134" s="32">
        <v>4.2127160254651699E-3</v>
      </c>
      <c r="T134" s="32">
        <v>4.6129375435704917E-3</v>
      </c>
      <c r="U134" s="32">
        <v>1.4063451749527977E-3</v>
      </c>
    </row>
    <row r="135" spans="2:21" x14ac:dyDescent="0.2">
      <c r="B135" s="23" t="s">
        <v>395</v>
      </c>
      <c r="C135" s="32" t="s">
        <v>396</v>
      </c>
      <c r="D135" s="32" t="s">
        <v>270</v>
      </c>
      <c r="E135" s="32" t="s">
        <v>178</v>
      </c>
      <c r="F135" s="32" t="s">
        <v>397</v>
      </c>
      <c r="G135" s="32" t="s">
        <v>369</v>
      </c>
      <c r="H135" s="94" t="s">
        <v>398</v>
      </c>
      <c r="I135" s="94" t="s">
        <v>188</v>
      </c>
      <c r="J135" s="94" t="s">
        <v>399</v>
      </c>
      <c r="K135" s="94">
        <v>4.5599999999999996</v>
      </c>
      <c r="L135" s="94" t="s">
        <v>184</v>
      </c>
      <c r="M135" s="32">
        <v>4.9500000000000002E-2</v>
      </c>
      <c r="N135" s="32">
        <v>1.78E-2</v>
      </c>
      <c r="O135" s="105">
        <v>602.91786901375826</v>
      </c>
      <c r="P135" s="94">
        <v>139</v>
      </c>
      <c r="Q135" s="125">
        <v>1.8027235940000001E-2</v>
      </c>
      <c r="R135" s="125">
        <v>0.8560830738665961</v>
      </c>
      <c r="S135" s="32">
        <v>3.7317162819247408E-7</v>
      </c>
      <c r="T135" s="32">
        <v>2.7453373516647102E-6</v>
      </c>
      <c r="U135" s="32">
        <v>8.3697034734681489E-7</v>
      </c>
    </row>
    <row r="136" spans="2:21" x14ac:dyDescent="0.2">
      <c r="B136" s="23" t="s">
        <v>414</v>
      </c>
      <c r="C136" s="32" t="s">
        <v>415</v>
      </c>
      <c r="D136" s="32" t="s">
        <v>270</v>
      </c>
      <c r="E136" s="32" t="s">
        <v>178</v>
      </c>
      <c r="F136" s="32" t="s">
        <v>416</v>
      </c>
      <c r="G136" s="32" t="s">
        <v>411</v>
      </c>
      <c r="H136" s="94" t="s">
        <v>417</v>
      </c>
      <c r="I136" s="94" t="s">
        <v>183</v>
      </c>
      <c r="J136" s="94" t="s">
        <v>413</v>
      </c>
      <c r="K136" s="94">
        <v>1.93</v>
      </c>
      <c r="L136" s="94" t="s">
        <v>184</v>
      </c>
      <c r="M136" s="32">
        <v>4.5999999999999999E-2</v>
      </c>
      <c r="N136" s="32">
        <v>1.04E-2</v>
      </c>
      <c r="O136" s="105">
        <v>367759.03666969709</v>
      </c>
      <c r="P136" s="94">
        <v>131.25</v>
      </c>
      <c r="Q136" s="125">
        <v>0</v>
      </c>
      <c r="R136" s="125">
        <v>482.68373573330291</v>
      </c>
      <c r="S136" s="32">
        <v>6.711473436783169E-4</v>
      </c>
      <c r="T136" s="32">
        <v>1.547898479950779E-3</v>
      </c>
      <c r="U136" s="32">
        <v>4.7190744249934211E-4</v>
      </c>
    </row>
    <row r="137" spans="2:21" x14ac:dyDescent="0.2">
      <c r="B137" s="23" t="s">
        <v>465</v>
      </c>
      <c r="C137" s="32" t="s">
        <v>466</v>
      </c>
      <c r="D137" s="32" t="s">
        <v>270</v>
      </c>
      <c r="E137" s="32" t="s">
        <v>178</v>
      </c>
      <c r="F137" s="32" t="s">
        <v>416</v>
      </c>
      <c r="G137" s="32" t="s">
        <v>411</v>
      </c>
      <c r="H137" s="94" t="s">
        <v>417</v>
      </c>
      <c r="I137" s="94" t="s">
        <v>183</v>
      </c>
      <c r="J137" s="94" t="s">
        <v>467</v>
      </c>
      <c r="K137" s="94">
        <v>2.66</v>
      </c>
      <c r="L137" s="94" t="s">
        <v>184</v>
      </c>
      <c r="M137" s="32">
        <v>6.0999999999999999E-2</v>
      </c>
      <c r="N137" s="32">
        <v>1.41E-2</v>
      </c>
      <c r="O137" s="105">
        <v>22532.061068331615</v>
      </c>
      <c r="P137" s="94">
        <v>124.03</v>
      </c>
      <c r="Q137" s="125">
        <v>0</v>
      </c>
      <c r="R137" s="125">
        <v>27.946515373806857</v>
      </c>
      <c r="S137" s="32">
        <v>3.181412322206486E-5</v>
      </c>
      <c r="T137" s="32">
        <v>8.9620522641637649E-5</v>
      </c>
      <c r="U137" s="32">
        <v>2.7322587484299645E-5</v>
      </c>
    </row>
    <row r="138" spans="2:21" x14ac:dyDescent="0.2">
      <c r="B138" s="23" t="s">
        <v>418</v>
      </c>
      <c r="C138" s="32" t="s">
        <v>419</v>
      </c>
      <c r="D138" s="32" t="s">
        <v>270</v>
      </c>
      <c r="E138" s="32" t="s">
        <v>178</v>
      </c>
      <c r="F138" s="32" t="s">
        <v>416</v>
      </c>
      <c r="G138" s="32" t="s">
        <v>411</v>
      </c>
      <c r="H138" s="94" t="s">
        <v>417</v>
      </c>
      <c r="I138" s="94" t="s">
        <v>183</v>
      </c>
      <c r="J138" s="94" t="s">
        <v>420</v>
      </c>
      <c r="K138" s="94">
        <v>2.1800000000000002</v>
      </c>
      <c r="L138" s="94" t="s">
        <v>184</v>
      </c>
      <c r="M138" s="32">
        <v>4.4999999999999998E-2</v>
      </c>
      <c r="N138" s="32">
        <v>1.1200000000000002E-2</v>
      </c>
      <c r="O138" s="105">
        <v>1305.3109268854157</v>
      </c>
      <c r="P138" s="94">
        <v>129.49</v>
      </c>
      <c r="Q138" s="125">
        <v>3.5385119529999995E-2</v>
      </c>
      <c r="R138" s="125">
        <v>1.7256322732690033</v>
      </c>
      <c r="S138" s="32">
        <v>3.4808291383611086E-6</v>
      </c>
      <c r="T138" s="32">
        <v>5.5338586635596967E-6</v>
      </c>
      <c r="U138" s="32">
        <v>1.6871061784079824E-6</v>
      </c>
    </row>
    <row r="139" spans="2:21" x14ac:dyDescent="0.2">
      <c r="B139" s="23" t="s">
        <v>607</v>
      </c>
      <c r="C139" s="32" t="s">
        <v>608</v>
      </c>
      <c r="D139" s="32" t="s">
        <v>270</v>
      </c>
      <c r="E139" s="32" t="s">
        <v>178</v>
      </c>
      <c r="F139" s="32" t="s">
        <v>534</v>
      </c>
      <c r="G139" s="32" t="s">
        <v>369</v>
      </c>
      <c r="H139" s="94" t="s">
        <v>417</v>
      </c>
      <c r="I139" s="94" t="s">
        <v>183</v>
      </c>
      <c r="J139" s="94" t="s">
        <v>609</v>
      </c>
      <c r="K139" s="94">
        <v>6.66</v>
      </c>
      <c r="L139" s="94" t="s">
        <v>184</v>
      </c>
      <c r="M139" s="32">
        <v>3.9E-2</v>
      </c>
      <c r="N139" s="32">
        <v>3.8100000000000002E-2</v>
      </c>
      <c r="O139" s="105">
        <v>1169150.2434139845</v>
      </c>
      <c r="P139" s="94">
        <v>101.9</v>
      </c>
      <c r="Q139" s="125">
        <v>0</v>
      </c>
      <c r="R139" s="125">
        <v>1191.3640979683262</v>
      </c>
      <c r="S139" s="32">
        <v>6.4330687073972095E-4</v>
      </c>
      <c r="T139" s="32">
        <v>3.8205361809249545E-3</v>
      </c>
      <c r="U139" s="32">
        <v>1.1647659594405894E-3</v>
      </c>
    </row>
    <row r="140" spans="2:21" x14ac:dyDescent="0.2">
      <c r="B140" s="23" t="s">
        <v>532</v>
      </c>
      <c r="C140" s="32" t="s">
        <v>533</v>
      </c>
      <c r="D140" s="32" t="s">
        <v>270</v>
      </c>
      <c r="E140" s="32" t="s">
        <v>178</v>
      </c>
      <c r="F140" s="32" t="s">
        <v>534</v>
      </c>
      <c r="G140" s="32" t="s">
        <v>369</v>
      </c>
      <c r="H140" s="94" t="s">
        <v>417</v>
      </c>
      <c r="I140" s="94" t="s">
        <v>183</v>
      </c>
      <c r="J140" s="94" t="s">
        <v>535</v>
      </c>
      <c r="K140" s="94">
        <v>4.2699999999999996</v>
      </c>
      <c r="L140" s="94" t="s">
        <v>184</v>
      </c>
      <c r="M140" s="32">
        <v>4.3400000000000001E-2</v>
      </c>
      <c r="N140" s="32">
        <v>2.9100000000000001E-2</v>
      </c>
      <c r="O140" s="105">
        <v>832401.65804565733</v>
      </c>
      <c r="P140" s="94">
        <v>107.32</v>
      </c>
      <c r="Q140" s="125">
        <v>0</v>
      </c>
      <c r="R140" s="125">
        <v>893.3334594995622</v>
      </c>
      <c r="S140" s="32">
        <v>5.1662266229093108E-4</v>
      </c>
      <c r="T140" s="32">
        <v>2.8647940704854729E-3</v>
      </c>
      <c r="U140" s="32">
        <v>8.7338908888460738E-4</v>
      </c>
    </row>
    <row r="141" spans="2:21" x14ac:dyDescent="0.2">
      <c r="B141" s="23" t="s">
        <v>733</v>
      </c>
      <c r="C141" s="32" t="s">
        <v>734</v>
      </c>
      <c r="D141" s="32" t="s">
        <v>270</v>
      </c>
      <c r="E141" s="32" t="s">
        <v>178</v>
      </c>
      <c r="F141" s="32" t="s">
        <v>735</v>
      </c>
      <c r="G141" s="32" t="s">
        <v>369</v>
      </c>
      <c r="H141" s="94" t="s">
        <v>509</v>
      </c>
      <c r="I141" s="94" t="s">
        <v>183</v>
      </c>
      <c r="J141" s="94" t="s">
        <v>736</v>
      </c>
      <c r="K141" s="94">
        <v>6.47</v>
      </c>
      <c r="L141" s="94" t="s">
        <v>184</v>
      </c>
      <c r="M141" s="32">
        <v>2.8500000000000001E-2</v>
      </c>
      <c r="N141" s="32">
        <v>2.8999999999999998E-2</v>
      </c>
      <c r="O141" s="105">
        <v>561834.49124216044</v>
      </c>
      <c r="P141" s="94">
        <v>101.75</v>
      </c>
      <c r="Q141" s="125">
        <v>0</v>
      </c>
      <c r="R141" s="125">
        <v>571.66659483889828</v>
      </c>
      <c r="S141" s="32">
        <v>2.5537931420098201E-3</v>
      </c>
      <c r="T141" s="32">
        <v>1.8332539252548837E-3</v>
      </c>
      <c r="U141" s="32">
        <v>5.5890368943732149E-4</v>
      </c>
    </row>
    <row r="142" spans="2:21" x14ac:dyDescent="0.2">
      <c r="B142" s="23" t="s">
        <v>506</v>
      </c>
      <c r="C142" s="32" t="s">
        <v>507</v>
      </c>
      <c r="D142" s="32" t="s">
        <v>270</v>
      </c>
      <c r="E142" s="32" t="s">
        <v>178</v>
      </c>
      <c r="F142" s="32" t="s">
        <v>508</v>
      </c>
      <c r="G142" s="32" t="s">
        <v>369</v>
      </c>
      <c r="H142" s="94" t="s">
        <v>509</v>
      </c>
      <c r="I142" s="94" t="s">
        <v>183</v>
      </c>
      <c r="J142" s="94" t="s">
        <v>510</v>
      </c>
      <c r="K142" s="94">
        <v>0.38</v>
      </c>
      <c r="L142" s="94" t="s">
        <v>184</v>
      </c>
      <c r="M142" s="32">
        <v>5.9000000000000004E-2</v>
      </c>
      <c r="N142" s="32">
        <v>2.8000000000000004E-3</v>
      </c>
      <c r="O142" s="105">
        <v>2982.5616284382045</v>
      </c>
      <c r="P142" s="94">
        <v>110.99</v>
      </c>
      <c r="Q142" s="125">
        <v>0</v>
      </c>
      <c r="R142" s="125">
        <v>3.3103452223657612</v>
      </c>
      <c r="S142" s="32">
        <v>1.402824284077578E-5</v>
      </c>
      <c r="T142" s="32">
        <v>1.0615808983138166E-5</v>
      </c>
      <c r="U142" s="32">
        <v>3.2364391671562169E-6</v>
      </c>
    </row>
    <row r="143" spans="2:21" x14ac:dyDescent="0.2">
      <c r="B143" s="23" t="s">
        <v>550</v>
      </c>
      <c r="C143" s="32" t="s">
        <v>551</v>
      </c>
      <c r="D143" s="32" t="s">
        <v>270</v>
      </c>
      <c r="E143" s="32" t="s">
        <v>178</v>
      </c>
      <c r="F143" s="32" t="s">
        <v>508</v>
      </c>
      <c r="G143" s="32" t="s">
        <v>369</v>
      </c>
      <c r="H143" s="94" t="s">
        <v>509</v>
      </c>
      <c r="I143" s="94" t="s">
        <v>183</v>
      </c>
      <c r="J143" s="94" t="s">
        <v>552</v>
      </c>
      <c r="K143" s="94">
        <v>1.58</v>
      </c>
      <c r="L143" s="94" t="s">
        <v>184</v>
      </c>
      <c r="M143" s="32">
        <v>4.8000000000000001E-2</v>
      </c>
      <c r="N143" s="32">
        <v>1.1000000000000001E-3</v>
      </c>
      <c r="O143" s="105">
        <v>256.32772774204113</v>
      </c>
      <c r="P143" s="94">
        <v>107.37</v>
      </c>
      <c r="Q143" s="125">
        <v>6.1518654660000002E-3</v>
      </c>
      <c r="R143" s="125">
        <v>0.28137085284949798</v>
      </c>
      <c r="S143" s="32">
        <v>1.2664763834475714E-6</v>
      </c>
      <c r="T143" s="32">
        <v>9.0231653396508358E-7</v>
      </c>
      <c r="U143" s="32">
        <v>2.7508902772607768E-7</v>
      </c>
    </row>
    <row r="144" spans="2:21" x14ac:dyDescent="0.2">
      <c r="B144" s="23" t="s">
        <v>621</v>
      </c>
      <c r="C144" s="32" t="s">
        <v>622</v>
      </c>
      <c r="D144" s="32" t="s">
        <v>270</v>
      </c>
      <c r="E144" s="32" t="s">
        <v>178</v>
      </c>
      <c r="F144" s="32" t="s">
        <v>508</v>
      </c>
      <c r="G144" s="32" t="s">
        <v>369</v>
      </c>
      <c r="H144" s="94" t="s">
        <v>509</v>
      </c>
      <c r="I144" s="94" t="s">
        <v>183</v>
      </c>
      <c r="J144" s="94" t="s">
        <v>623</v>
      </c>
      <c r="K144" s="94">
        <v>3.61</v>
      </c>
      <c r="L144" s="94" t="s">
        <v>184</v>
      </c>
      <c r="M144" s="32">
        <v>3.7000000000000005E-2</v>
      </c>
      <c r="N144" s="32">
        <v>2.12E-2</v>
      </c>
      <c r="O144" s="105">
        <v>105339.3872189153</v>
      </c>
      <c r="P144" s="94">
        <v>106.72</v>
      </c>
      <c r="Q144" s="125">
        <v>0</v>
      </c>
      <c r="R144" s="125">
        <v>112.41819404837246</v>
      </c>
      <c r="S144" s="32">
        <v>1.38525351600422E-4</v>
      </c>
      <c r="T144" s="32">
        <v>3.6050925026907105E-4</v>
      </c>
      <c r="U144" s="32">
        <v>1.0990836963496622E-4</v>
      </c>
    </row>
    <row r="145" spans="2:21" x14ac:dyDescent="0.2">
      <c r="B145" s="23" t="s">
        <v>435</v>
      </c>
      <c r="C145" s="32" t="s">
        <v>436</v>
      </c>
      <c r="D145" s="32" t="s">
        <v>270</v>
      </c>
      <c r="E145" s="32" t="s">
        <v>178</v>
      </c>
      <c r="F145" s="32" t="s">
        <v>437</v>
      </c>
      <c r="G145" s="32" t="s">
        <v>428</v>
      </c>
      <c r="H145" s="94" t="s">
        <v>438</v>
      </c>
      <c r="I145" s="94" t="s">
        <v>188</v>
      </c>
      <c r="J145" s="94" t="s">
        <v>439</v>
      </c>
      <c r="K145" s="94">
        <v>1.24</v>
      </c>
      <c r="L145" s="94" t="s">
        <v>184</v>
      </c>
      <c r="M145" s="32">
        <v>4.8000000000000001E-2</v>
      </c>
      <c r="N145" s="32">
        <v>3.0999999999999999E-3</v>
      </c>
      <c r="O145" s="105">
        <v>313161.2705129793</v>
      </c>
      <c r="P145" s="94">
        <v>124.59</v>
      </c>
      <c r="Q145" s="125">
        <v>71.500032798999996</v>
      </c>
      <c r="R145" s="125">
        <v>383.63436847024565</v>
      </c>
      <c r="S145" s="32">
        <v>7.6535523393561004E-4</v>
      </c>
      <c r="T145" s="32">
        <v>1.2302611665790152E-3</v>
      </c>
      <c r="U145" s="32">
        <v>3.7506943009920225E-4</v>
      </c>
    </row>
    <row r="146" spans="2:21" x14ac:dyDescent="0.2">
      <c r="B146" s="23" t="s">
        <v>640</v>
      </c>
      <c r="C146" s="32" t="s">
        <v>641</v>
      </c>
      <c r="D146" s="32" t="s">
        <v>270</v>
      </c>
      <c r="E146" s="32" t="s">
        <v>178</v>
      </c>
      <c r="F146" s="32" t="s">
        <v>437</v>
      </c>
      <c r="G146" s="32" t="s">
        <v>428</v>
      </c>
      <c r="H146" s="94" t="s">
        <v>438</v>
      </c>
      <c r="I146" s="94" t="s">
        <v>188</v>
      </c>
      <c r="J146" s="94" t="s">
        <v>642</v>
      </c>
      <c r="K146" s="94">
        <v>1.22</v>
      </c>
      <c r="L146" s="94" t="s">
        <v>184</v>
      </c>
      <c r="M146" s="32">
        <v>5.6900000000000006E-2</v>
      </c>
      <c r="N146" s="32">
        <v>8.8000000000000005E-3</v>
      </c>
      <c r="O146" s="105">
        <v>314889.03582520696</v>
      </c>
      <c r="P146" s="94">
        <v>130.29</v>
      </c>
      <c r="Q146" s="125">
        <v>0</v>
      </c>
      <c r="R146" s="125">
        <v>410.26892487967314</v>
      </c>
      <c r="S146" s="32">
        <v>1.4818307568245034E-3</v>
      </c>
      <c r="T146" s="32">
        <v>1.3156744223575267E-3</v>
      </c>
      <c r="U146" s="32">
        <v>4.0110934913269164E-4</v>
      </c>
    </row>
    <row r="147" spans="2:21" x14ac:dyDescent="0.2">
      <c r="B147" s="23" t="s">
        <v>693</v>
      </c>
      <c r="C147" s="32" t="s">
        <v>694</v>
      </c>
      <c r="D147" s="32" t="s">
        <v>270</v>
      </c>
      <c r="E147" s="32" t="s">
        <v>178</v>
      </c>
      <c r="F147" s="32" t="s">
        <v>695</v>
      </c>
      <c r="G147" s="32" t="s">
        <v>685</v>
      </c>
      <c r="H147" s="94" t="s">
        <v>696</v>
      </c>
      <c r="I147" s="94" t="s">
        <v>183</v>
      </c>
      <c r="J147" s="94" t="s">
        <v>697</v>
      </c>
      <c r="K147" s="94">
        <v>2.25</v>
      </c>
      <c r="L147" s="94" t="s">
        <v>184</v>
      </c>
      <c r="M147" s="32">
        <v>2.8500000000000001E-2</v>
      </c>
      <c r="N147" s="32">
        <v>2.6800000000000001E-2</v>
      </c>
      <c r="O147" s="105">
        <v>717848.04453961074</v>
      </c>
      <c r="P147" s="94">
        <v>101.98</v>
      </c>
      <c r="Q147" s="125">
        <v>0</v>
      </c>
      <c r="R147" s="125">
        <v>732.06143582149502</v>
      </c>
      <c r="S147" s="32">
        <v>1.9691795054985772E-3</v>
      </c>
      <c r="T147" s="32">
        <v>2.3476174974430457E-3</v>
      </c>
      <c r="U147" s="32">
        <v>7.1571758970929533E-4</v>
      </c>
    </row>
    <row r="148" spans="2:21" x14ac:dyDescent="0.2">
      <c r="B148" s="23" t="s">
        <v>472</v>
      </c>
      <c r="C148" s="32" t="s">
        <v>473</v>
      </c>
      <c r="D148" s="32" t="s">
        <v>270</v>
      </c>
      <c r="E148" s="32" t="s">
        <v>178</v>
      </c>
      <c r="F148" s="32" t="s">
        <v>474</v>
      </c>
      <c r="G148" s="32" t="s">
        <v>369</v>
      </c>
      <c r="H148" s="94" t="s">
        <v>429</v>
      </c>
      <c r="I148" s="94" t="s">
        <v>178</v>
      </c>
      <c r="J148" s="94" t="s">
        <v>475</v>
      </c>
      <c r="K148" s="94">
        <v>2.94</v>
      </c>
      <c r="L148" s="94" t="s">
        <v>184</v>
      </c>
      <c r="M148" s="32">
        <v>7.4999999999999997E-2</v>
      </c>
      <c r="N148" s="32">
        <v>0.1913</v>
      </c>
      <c r="O148" s="105">
        <v>546869.89697022829</v>
      </c>
      <c r="P148" s="94">
        <v>83.79</v>
      </c>
      <c r="Q148" s="125">
        <v>0</v>
      </c>
      <c r="R148" s="125">
        <v>458.22228657328839</v>
      </c>
      <c r="S148" s="32">
        <v>4.1713542406665393E-4</v>
      </c>
      <c r="T148" s="32">
        <v>1.4694540718029549E-3</v>
      </c>
      <c r="U148" s="32">
        <v>4.4799211439036212E-4</v>
      </c>
    </row>
    <row r="149" spans="2:21" x14ac:dyDescent="0.2">
      <c r="B149" s="23" t="s">
        <v>523</v>
      </c>
      <c r="C149" s="32" t="s">
        <v>524</v>
      </c>
      <c r="D149" s="32" t="s">
        <v>270</v>
      </c>
      <c r="E149" s="32" t="s">
        <v>178</v>
      </c>
      <c r="F149" s="32" t="s">
        <v>474</v>
      </c>
      <c r="G149" s="32" t="s">
        <v>369</v>
      </c>
      <c r="H149" s="94" t="s">
        <v>429</v>
      </c>
      <c r="I149" s="94" t="s">
        <v>178</v>
      </c>
      <c r="J149" s="94" t="s">
        <v>525</v>
      </c>
      <c r="K149" s="94">
        <v>3.02</v>
      </c>
      <c r="L149" s="94" t="s">
        <v>184</v>
      </c>
      <c r="M149" s="32">
        <v>6.8000000000000005E-2</v>
      </c>
      <c r="N149" s="32">
        <v>0.16469999999999999</v>
      </c>
      <c r="O149" s="105">
        <v>585341.36321635393</v>
      </c>
      <c r="P149" s="94">
        <v>78.150000000000006</v>
      </c>
      <c r="Q149" s="125">
        <v>0</v>
      </c>
      <c r="R149" s="125">
        <v>457.44427527085048</v>
      </c>
      <c r="S149" s="32">
        <v>5.768754227577931E-4</v>
      </c>
      <c r="T149" s="32">
        <v>1.4669590995814471E-3</v>
      </c>
      <c r="U149" s="32">
        <v>4.4723147280087232E-4</v>
      </c>
    </row>
    <row r="150" spans="2:21" x14ac:dyDescent="0.2">
      <c r="B150" s="23" t="s">
        <v>618</v>
      </c>
      <c r="C150" s="32" t="s">
        <v>619</v>
      </c>
      <c r="D150" s="32" t="s">
        <v>270</v>
      </c>
      <c r="E150" s="32" t="s">
        <v>178</v>
      </c>
      <c r="F150" s="32" t="s">
        <v>474</v>
      </c>
      <c r="G150" s="32" t="s">
        <v>369</v>
      </c>
      <c r="H150" s="94" t="s">
        <v>429</v>
      </c>
      <c r="I150" s="94" t="s">
        <v>178</v>
      </c>
      <c r="J150" s="94" t="s">
        <v>620</v>
      </c>
      <c r="K150" s="94">
        <v>2.92</v>
      </c>
      <c r="L150" s="94" t="s">
        <v>184</v>
      </c>
      <c r="M150" s="32">
        <v>6.7000000000000004E-2</v>
      </c>
      <c r="N150" s="32">
        <v>0.27399999999999997</v>
      </c>
      <c r="O150" s="105">
        <v>361735.18233524245</v>
      </c>
      <c r="P150" s="94">
        <v>59.4</v>
      </c>
      <c r="Q150" s="125">
        <v>0</v>
      </c>
      <c r="R150" s="125">
        <v>214.87069821449296</v>
      </c>
      <c r="S150" s="32">
        <v>1.0927420292410667E-3</v>
      </c>
      <c r="T150" s="32">
        <v>6.8905994242148352E-4</v>
      </c>
      <c r="U150" s="32">
        <v>2.1007354123586078E-4</v>
      </c>
    </row>
    <row r="151" spans="2:21" x14ac:dyDescent="0.2">
      <c r="B151" s="23" t="s">
        <v>729</v>
      </c>
      <c r="C151" s="32" t="s">
        <v>730</v>
      </c>
      <c r="D151" s="32" t="s">
        <v>270</v>
      </c>
      <c r="E151" s="32" t="s">
        <v>178</v>
      </c>
      <c r="F151" s="32" t="s">
        <v>731</v>
      </c>
      <c r="G151" s="32" t="s">
        <v>369</v>
      </c>
      <c r="H151" s="94" t="s">
        <v>429</v>
      </c>
      <c r="I151" s="94" t="s">
        <v>178</v>
      </c>
      <c r="J151" s="94" t="s">
        <v>732</v>
      </c>
      <c r="K151" s="94">
        <v>3.91</v>
      </c>
      <c r="L151" s="94" t="s">
        <v>184</v>
      </c>
      <c r="M151" s="32">
        <v>2.1000000000000001E-2</v>
      </c>
      <c r="N151" s="32">
        <v>1.5600000000000001E-2</v>
      </c>
      <c r="O151" s="105">
        <v>157903.9311674893</v>
      </c>
      <c r="P151" s="94">
        <v>104.1</v>
      </c>
      <c r="Q151" s="125">
        <v>0</v>
      </c>
      <c r="R151" s="125">
        <v>164.37799234535635</v>
      </c>
      <c r="S151" s="32">
        <v>5.6540863513069347E-4</v>
      </c>
      <c r="T151" s="32">
        <v>5.2713697531611833E-4</v>
      </c>
      <c r="U151" s="32">
        <v>1.6070812465438848E-4</v>
      </c>
    </row>
    <row r="152" spans="2:21" x14ac:dyDescent="0.2">
      <c r="B152" s="23" t="s">
        <v>425</v>
      </c>
      <c r="C152" s="32" t="s">
        <v>426</v>
      </c>
      <c r="D152" s="32" t="s">
        <v>270</v>
      </c>
      <c r="E152" s="32" t="s">
        <v>178</v>
      </c>
      <c r="F152" s="32" t="s">
        <v>427</v>
      </c>
      <c r="G152" s="32" t="s">
        <v>428</v>
      </c>
      <c r="H152" s="94" t="s">
        <v>429</v>
      </c>
      <c r="I152" s="94" t="s">
        <v>178</v>
      </c>
      <c r="J152" s="94" t="s">
        <v>430</v>
      </c>
      <c r="K152" s="94">
        <v>5</v>
      </c>
      <c r="L152" s="94" t="s">
        <v>184</v>
      </c>
      <c r="M152" s="32">
        <v>5.0999999999999997E-2</v>
      </c>
      <c r="N152" s="32">
        <v>0.19339999999999999</v>
      </c>
      <c r="O152" s="105">
        <v>561241.09453462192</v>
      </c>
      <c r="P152" s="94">
        <v>69.900000000000006</v>
      </c>
      <c r="Q152" s="125">
        <v>0</v>
      </c>
      <c r="R152" s="125">
        <v>392.30752500291715</v>
      </c>
      <c r="S152" s="32">
        <v>2.6508464029910066E-3</v>
      </c>
      <c r="T152" s="32">
        <v>1.2580747530320613E-3</v>
      </c>
      <c r="U152" s="32">
        <v>3.8354895160516603E-4</v>
      </c>
    </row>
    <row r="153" spans="2:21" x14ac:dyDescent="0.2">
      <c r="B153" s="23" t="s">
        <v>408</v>
      </c>
      <c r="C153" s="32" t="s">
        <v>409</v>
      </c>
      <c r="D153" s="32" t="s">
        <v>270</v>
      </c>
      <c r="E153" s="32" t="s">
        <v>178</v>
      </c>
      <c r="F153" s="32" t="s">
        <v>410</v>
      </c>
      <c r="G153" s="32" t="s">
        <v>411</v>
      </c>
      <c r="H153" s="94" t="s">
        <v>412</v>
      </c>
      <c r="I153" s="94" t="s">
        <v>188</v>
      </c>
      <c r="J153" s="94" t="s">
        <v>413</v>
      </c>
      <c r="K153" s="94">
        <v>0.13</v>
      </c>
      <c r="L153" s="94" t="s">
        <v>184</v>
      </c>
      <c r="M153" s="32">
        <v>1.26E-2</v>
      </c>
      <c r="N153" s="32">
        <v>0.45</v>
      </c>
      <c r="O153" s="105">
        <v>3611.3180000914936</v>
      </c>
      <c r="P153" s="94">
        <v>39.04</v>
      </c>
      <c r="Q153" s="125">
        <v>0</v>
      </c>
      <c r="R153" s="125">
        <v>1.4098586296945859</v>
      </c>
      <c r="S153" s="32">
        <v>1.2138884033920987E-5</v>
      </c>
      <c r="T153" s="32">
        <v>4.5212172449405533E-6</v>
      </c>
      <c r="U153" s="32">
        <v>1.3783824292609055E-6</v>
      </c>
    </row>
    <row r="154" spans="2:21" x14ac:dyDescent="0.2">
      <c r="B154" s="23" t="s">
        <v>454</v>
      </c>
      <c r="C154" s="32" t="s">
        <v>455</v>
      </c>
      <c r="D154" s="32" t="s">
        <v>270</v>
      </c>
      <c r="E154" s="32" t="s">
        <v>178</v>
      </c>
      <c r="F154" s="32" t="s">
        <v>410</v>
      </c>
      <c r="G154" s="32" t="s">
        <v>411</v>
      </c>
      <c r="H154" s="94" t="s">
        <v>412</v>
      </c>
      <c r="I154" s="94" t="s">
        <v>188</v>
      </c>
      <c r="J154" s="94" t="s">
        <v>456</v>
      </c>
      <c r="K154" s="94">
        <v>0.88</v>
      </c>
      <c r="L154" s="94" t="s">
        <v>184</v>
      </c>
      <c r="M154" s="32">
        <v>6.7799999999999999E-2</v>
      </c>
      <c r="N154" s="32">
        <v>0.45</v>
      </c>
      <c r="O154" s="105">
        <v>1210222.9217720286</v>
      </c>
      <c r="P154" s="94">
        <v>57.8</v>
      </c>
      <c r="Q154" s="125">
        <v>0</v>
      </c>
      <c r="R154" s="125">
        <v>699.50884868115884</v>
      </c>
      <c r="S154" s="32">
        <v>1.5876618069012958E-3</v>
      </c>
      <c r="T154" s="32">
        <v>2.2432259540312066E-3</v>
      </c>
      <c r="U154" s="32">
        <v>6.8389176462572358E-4</v>
      </c>
    </row>
    <row r="155" spans="2:21" s="157" customFormat="1" x14ac:dyDescent="0.2">
      <c r="B155" s="133" t="s">
        <v>153</v>
      </c>
      <c r="C155" s="164" t="s">
        <v>178</v>
      </c>
      <c r="D155" s="164" t="s">
        <v>178</v>
      </c>
      <c r="E155" s="164" t="s">
        <v>178</v>
      </c>
      <c r="F155" s="164" t="s">
        <v>178</v>
      </c>
      <c r="G155" s="164" t="s">
        <v>178</v>
      </c>
      <c r="H155" s="165" t="s">
        <v>178</v>
      </c>
      <c r="I155" s="165" t="s">
        <v>178</v>
      </c>
      <c r="J155" s="165" t="s">
        <v>178</v>
      </c>
      <c r="K155" s="165" t="s">
        <v>178</v>
      </c>
      <c r="L155" s="165" t="s">
        <v>178</v>
      </c>
      <c r="M155" s="164" t="s">
        <v>178</v>
      </c>
      <c r="N155" s="164" t="s">
        <v>178</v>
      </c>
      <c r="O155" s="175" t="s">
        <v>178</v>
      </c>
      <c r="P155" s="165" t="s">
        <v>178</v>
      </c>
      <c r="Q155" s="166" t="s">
        <v>178</v>
      </c>
      <c r="R155" s="166">
        <v>70325.152522343225</v>
      </c>
      <c r="S155" s="164" t="s">
        <v>178</v>
      </c>
      <c r="T155" s="164">
        <v>0.22552281884175199</v>
      </c>
      <c r="U155" s="164">
        <v>6.8755088297675584E-2</v>
      </c>
    </row>
    <row r="156" spans="2:21" x14ac:dyDescent="0.2">
      <c r="B156" s="23" t="s">
        <v>917</v>
      </c>
      <c r="C156" s="32" t="s">
        <v>918</v>
      </c>
      <c r="D156" s="32" t="s">
        <v>270</v>
      </c>
      <c r="E156" s="32" t="s">
        <v>178</v>
      </c>
      <c r="F156" s="32" t="s">
        <v>616</v>
      </c>
      <c r="G156" s="32" t="s">
        <v>375</v>
      </c>
      <c r="H156" s="94" t="s">
        <v>497</v>
      </c>
      <c r="I156" s="94" t="s">
        <v>183</v>
      </c>
      <c r="J156" s="94" t="s">
        <v>919</v>
      </c>
      <c r="K156" s="94">
        <v>5.31</v>
      </c>
      <c r="L156" s="94" t="s">
        <v>184</v>
      </c>
      <c r="M156" s="32">
        <v>3.0200000000000001E-2</v>
      </c>
      <c r="N156" s="32">
        <v>2.0799999999999999E-2</v>
      </c>
      <c r="O156" s="105">
        <v>21956.718095404904</v>
      </c>
      <c r="P156" s="94">
        <v>105.83</v>
      </c>
      <c r="Q156" s="125">
        <v>0</v>
      </c>
      <c r="R156" s="125">
        <v>23.236794772886068</v>
      </c>
      <c r="S156" s="32">
        <v>1.9092798343830351E-5</v>
      </c>
      <c r="T156" s="32">
        <v>7.451711471743487E-5</v>
      </c>
      <c r="U156" s="32">
        <v>2.2718015092212624E-5</v>
      </c>
    </row>
    <row r="157" spans="2:21" x14ac:dyDescent="0.2">
      <c r="B157" s="23" t="s">
        <v>1075</v>
      </c>
      <c r="C157" s="32" t="s">
        <v>1076</v>
      </c>
      <c r="D157" s="32" t="s">
        <v>270</v>
      </c>
      <c r="E157" s="32" t="s">
        <v>178</v>
      </c>
      <c r="F157" s="32" t="s">
        <v>586</v>
      </c>
      <c r="G157" s="32" t="s">
        <v>375</v>
      </c>
      <c r="H157" s="94" t="s">
        <v>497</v>
      </c>
      <c r="I157" s="94" t="s">
        <v>183</v>
      </c>
      <c r="J157" s="94" t="s">
        <v>563</v>
      </c>
      <c r="K157" s="94">
        <v>1.9</v>
      </c>
      <c r="L157" s="94" t="s">
        <v>184</v>
      </c>
      <c r="M157" s="32">
        <v>2.7400000000000001E-2</v>
      </c>
      <c r="N157" s="32">
        <v>9.0000000000000011E-3</v>
      </c>
      <c r="O157" s="105">
        <v>1043599</v>
      </c>
      <c r="P157" s="94">
        <v>103.69</v>
      </c>
      <c r="Q157" s="125">
        <v>0</v>
      </c>
      <c r="R157" s="125">
        <v>1082.1078</v>
      </c>
      <c r="S157" s="32">
        <v>5.0598101551204691E-4</v>
      </c>
      <c r="T157" s="32">
        <v>3.4701666842331001E-3</v>
      </c>
      <c r="U157" s="32">
        <v>1.0579488940740723E-3</v>
      </c>
    </row>
    <row r="158" spans="2:21" x14ac:dyDescent="0.2">
      <c r="B158" s="23" t="s">
        <v>902</v>
      </c>
      <c r="C158" s="32" t="s">
        <v>903</v>
      </c>
      <c r="D158" s="32" t="s">
        <v>270</v>
      </c>
      <c r="E158" s="32" t="s">
        <v>178</v>
      </c>
      <c r="F158" s="32" t="s">
        <v>586</v>
      </c>
      <c r="G158" s="32" t="s">
        <v>375</v>
      </c>
      <c r="H158" s="94" t="s">
        <v>497</v>
      </c>
      <c r="I158" s="94" t="s">
        <v>183</v>
      </c>
      <c r="J158" s="94" t="s">
        <v>904</v>
      </c>
      <c r="K158" s="94">
        <v>6.38</v>
      </c>
      <c r="L158" s="94" t="s">
        <v>184</v>
      </c>
      <c r="M158" s="32">
        <v>2.98E-2</v>
      </c>
      <c r="N158" s="32">
        <v>2.4E-2</v>
      </c>
      <c r="O158" s="105">
        <v>5279931.5317719178</v>
      </c>
      <c r="P158" s="94">
        <v>103.8</v>
      </c>
      <c r="Q158" s="125">
        <v>0</v>
      </c>
      <c r="R158" s="125">
        <v>5480.5689300627109</v>
      </c>
      <c r="S158" s="32">
        <v>2.0769870126725065E-3</v>
      </c>
      <c r="T158" s="32">
        <v>1.7575409503329212E-2</v>
      </c>
      <c r="U158" s="32">
        <v>5.3582109272815211E-3</v>
      </c>
    </row>
    <row r="159" spans="2:21" x14ac:dyDescent="0.2">
      <c r="B159" s="23" t="s">
        <v>905</v>
      </c>
      <c r="C159" s="32" t="s">
        <v>906</v>
      </c>
      <c r="D159" s="32" t="s">
        <v>270</v>
      </c>
      <c r="E159" s="32" t="s">
        <v>178</v>
      </c>
      <c r="F159" s="32" t="s">
        <v>586</v>
      </c>
      <c r="G159" s="32" t="s">
        <v>375</v>
      </c>
      <c r="H159" s="94" t="s">
        <v>497</v>
      </c>
      <c r="I159" s="94" t="s">
        <v>183</v>
      </c>
      <c r="J159" s="94" t="s">
        <v>904</v>
      </c>
      <c r="K159" s="94">
        <v>3.8</v>
      </c>
      <c r="L159" s="94" t="s">
        <v>184</v>
      </c>
      <c r="M159" s="32">
        <v>2.4700000000000003E-2</v>
      </c>
      <c r="N159" s="32">
        <v>1.6500000000000001E-2</v>
      </c>
      <c r="O159" s="105">
        <v>6036154.3513988098</v>
      </c>
      <c r="P159" s="94">
        <v>103.24</v>
      </c>
      <c r="Q159" s="125">
        <v>0</v>
      </c>
      <c r="R159" s="125">
        <v>6231.7257523257085</v>
      </c>
      <c r="S159" s="32">
        <v>1.8119896709019822E-3</v>
      </c>
      <c r="T159" s="32">
        <v>1.998426320464387E-2</v>
      </c>
      <c r="U159" s="32">
        <v>6.0925975839430232E-3</v>
      </c>
    </row>
    <row r="160" spans="2:21" x14ac:dyDescent="0.2">
      <c r="B160" s="23" t="s">
        <v>1064</v>
      </c>
      <c r="C160" s="32" t="s">
        <v>1065</v>
      </c>
      <c r="D160" s="32" t="s">
        <v>270</v>
      </c>
      <c r="E160" s="32" t="s">
        <v>178</v>
      </c>
      <c r="F160" s="32" t="s">
        <v>1066</v>
      </c>
      <c r="G160" s="32" t="s">
        <v>369</v>
      </c>
      <c r="H160" s="94" t="s">
        <v>497</v>
      </c>
      <c r="I160" s="94" t="s">
        <v>183</v>
      </c>
      <c r="J160" s="94" t="s">
        <v>1067</v>
      </c>
      <c r="K160" s="94">
        <v>4.74</v>
      </c>
      <c r="L160" s="94" t="s">
        <v>184</v>
      </c>
      <c r="M160" s="32">
        <v>1.44E-2</v>
      </c>
      <c r="N160" s="32">
        <v>1.8799999999999997E-2</v>
      </c>
      <c r="O160" s="105">
        <v>1877858.8112970046</v>
      </c>
      <c r="P160" s="94">
        <v>98.4</v>
      </c>
      <c r="Q160" s="125">
        <v>0</v>
      </c>
      <c r="R160" s="125">
        <v>1847.8130703162526</v>
      </c>
      <c r="S160" s="32">
        <v>1.8778588112970047E-3</v>
      </c>
      <c r="T160" s="32">
        <v>5.9256752010307424E-3</v>
      </c>
      <c r="U160" s="32">
        <v>1.806559193267709E-3</v>
      </c>
    </row>
    <row r="161" spans="2:21" x14ac:dyDescent="0.2">
      <c r="B161" s="23" t="s">
        <v>870</v>
      </c>
      <c r="C161" s="32" t="s">
        <v>871</v>
      </c>
      <c r="D161" s="32" t="s">
        <v>270</v>
      </c>
      <c r="E161" s="32" t="s">
        <v>178</v>
      </c>
      <c r="F161" s="32" t="s">
        <v>496</v>
      </c>
      <c r="G161" s="32" t="s">
        <v>375</v>
      </c>
      <c r="H161" s="94" t="s">
        <v>497</v>
      </c>
      <c r="I161" s="94" t="s">
        <v>183</v>
      </c>
      <c r="J161" s="94" t="s">
        <v>872</v>
      </c>
      <c r="K161" s="94">
        <v>0.9</v>
      </c>
      <c r="L161" s="94" t="s">
        <v>184</v>
      </c>
      <c r="M161" s="32">
        <v>5.9000000000000004E-2</v>
      </c>
      <c r="N161" s="32">
        <v>4.3E-3</v>
      </c>
      <c r="O161" s="105">
        <v>12876.030104062555</v>
      </c>
      <c r="P161" s="94">
        <v>105.49</v>
      </c>
      <c r="Q161" s="125">
        <v>0</v>
      </c>
      <c r="R161" s="125">
        <v>13.582924180853912</v>
      </c>
      <c r="S161" s="32">
        <v>2.3869794483482703E-5</v>
      </c>
      <c r="T161" s="32">
        <v>4.3558516967406958E-5</v>
      </c>
      <c r="U161" s="32">
        <v>1.3279674737975617E-5</v>
      </c>
    </row>
    <row r="162" spans="2:21" x14ac:dyDescent="0.2">
      <c r="B162" s="23" t="s">
        <v>1091</v>
      </c>
      <c r="C162" s="32" t="s">
        <v>1092</v>
      </c>
      <c r="D162" s="32" t="s">
        <v>270</v>
      </c>
      <c r="E162" s="32" t="s">
        <v>178</v>
      </c>
      <c r="F162" s="32" t="s">
        <v>496</v>
      </c>
      <c r="G162" s="32" t="s">
        <v>375</v>
      </c>
      <c r="H162" s="94" t="s">
        <v>497</v>
      </c>
      <c r="I162" s="94" t="s">
        <v>183</v>
      </c>
      <c r="J162" s="94" t="s">
        <v>1093</v>
      </c>
      <c r="K162" s="94">
        <v>0.42</v>
      </c>
      <c r="L162" s="94" t="s">
        <v>184</v>
      </c>
      <c r="M162" s="32">
        <v>1.83E-2</v>
      </c>
      <c r="N162" s="32">
        <v>1.8E-3</v>
      </c>
      <c r="O162" s="105">
        <v>6899.4619236842273</v>
      </c>
      <c r="P162" s="94">
        <v>100.87000000000002</v>
      </c>
      <c r="Q162" s="125">
        <v>0</v>
      </c>
      <c r="R162" s="125">
        <v>6.9594872632853786</v>
      </c>
      <c r="S162" s="32">
        <v>1.0980756591250403E-5</v>
      </c>
      <c r="T162" s="32">
        <v>2.2318091451145175E-5</v>
      </c>
      <c r="U162" s="32">
        <v>6.8041112479878238E-6</v>
      </c>
    </row>
    <row r="163" spans="2:21" x14ac:dyDescent="0.2">
      <c r="B163" s="23" t="s">
        <v>865</v>
      </c>
      <c r="C163" s="32" t="s">
        <v>866</v>
      </c>
      <c r="D163" s="32" t="s">
        <v>270</v>
      </c>
      <c r="E163" s="32" t="s">
        <v>178</v>
      </c>
      <c r="F163" s="32" t="s">
        <v>867</v>
      </c>
      <c r="G163" s="32" t="s">
        <v>868</v>
      </c>
      <c r="H163" s="94" t="s">
        <v>664</v>
      </c>
      <c r="I163" s="94" t="s">
        <v>183</v>
      </c>
      <c r="J163" s="94" t="s">
        <v>869</v>
      </c>
      <c r="K163" s="94">
        <v>1.47</v>
      </c>
      <c r="L163" s="94" t="s">
        <v>184</v>
      </c>
      <c r="M163" s="32">
        <v>4.8399999999999999E-2</v>
      </c>
      <c r="N163" s="32">
        <v>8.3999999999999995E-3</v>
      </c>
      <c r="O163" s="105">
        <v>277158.4414245534</v>
      </c>
      <c r="P163" s="94">
        <v>105.93999999999998</v>
      </c>
      <c r="Q163" s="125">
        <v>99.093372170999999</v>
      </c>
      <c r="R163" s="125">
        <v>294.84115057028549</v>
      </c>
      <c r="S163" s="32">
        <v>6.5990105101084145E-4</v>
      </c>
      <c r="T163" s="32">
        <v>9.4551387380255444E-4</v>
      </c>
      <c r="U163" s="32">
        <v>2.8825859047810262E-4</v>
      </c>
    </row>
    <row r="164" spans="2:21" x14ac:dyDescent="0.2">
      <c r="B164" s="23" t="s">
        <v>899</v>
      </c>
      <c r="C164" s="32" t="s">
        <v>900</v>
      </c>
      <c r="D164" s="32" t="s">
        <v>270</v>
      </c>
      <c r="E164" s="32" t="s">
        <v>178</v>
      </c>
      <c r="F164" s="32" t="s">
        <v>374</v>
      </c>
      <c r="G164" s="32" t="s">
        <v>375</v>
      </c>
      <c r="H164" s="94" t="s">
        <v>664</v>
      </c>
      <c r="I164" s="94" t="s">
        <v>183</v>
      </c>
      <c r="J164" s="94" t="s">
        <v>901</v>
      </c>
      <c r="K164" s="94">
        <v>1.53</v>
      </c>
      <c r="L164" s="94" t="s">
        <v>184</v>
      </c>
      <c r="M164" s="32">
        <v>1.95E-2</v>
      </c>
      <c r="N164" s="32">
        <v>8.3000000000000001E-3</v>
      </c>
      <c r="O164" s="105">
        <v>401256.69777836325</v>
      </c>
      <c r="P164" s="94">
        <v>102.59</v>
      </c>
      <c r="Q164" s="125">
        <v>0</v>
      </c>
      <c r="R164" s="125">
        <v>411.64924625082284</v>
      </c>
      <c r="S164" s="32">
        <v>5.8577620113629673E-4</v>
      </c>
      <c r="T164" s="32">
        <v>1.3201009177914371E-3</v>
      </c>
      <c r="U164" s="32">
        <v>4.0245885374588694E-4</v>
      </c>
    </row>
    <row r="165" spans="2:21" x14ac:dyDescent="0.2">
      <c r="B165" s="23" t="s">
        <v>1073</v>
      </c>
      <c r="C165" s="32" t="s">
        <v>1074</v>
      </c>
      <c r="D165" s="32" t="s">
        <v>270</v>
      </c>
      <c r="E165" s="32" t="s">
        <v>178</v>
      </c>
      <c r="F165" s="32" t="s">
        <v>496</v>
      </c>
      <c r="G165" s="32" t="s">
        <v>375</v>
      </c>
      <c r="H165" s="94" t="s">
        <v>195</v>
      </c>
      <c r="I165" s="94" t="s">
        <v>188</v>
      </c>
      <c r="J165" s="94" t="s">
        <v>762</v>
      </c>
      <c r="K165" s="94">
        <v>1.71</v>
      </c>
      <c r="L165" s="94" t="s">
        <v>184</v>
      </c>
      <c r="M165" s="32">
        <v>6.0999999999999999E-2</v>
      </c>
      <c r="N165" s="32">
        <v>8.8000000000000005E-3</v>
      </c>
      <c r="O165" s="105">
        <v>181364.61803882281</v>
      </c>
      <c r="P165" s="94">
        <v>110.53</v>
      </c>
      <c r="Q165" s="125">
        <v>0</v>
      </c>
      <c r="R165" s="125">
        <v>200.46231236880439</v>
      </c>
      <c r="S165" s="32">
        <v>1.7645805706648248E-4</v>
      </c>
      <c r="T165" s="32">
        <v>6.4285428663073488E-4</v>
      </c>
      <c r="U165" s="32">
        <v>1.9598683391258047E-4</v>
      </c>
    </row>
    <row r="166" spans="2:21" x14ac:dyDescent="0.2">
      <c r="B166" s="23" t="s">
        <v>935</v>
      </c>
      <c r="C166" s="32" t="s">
        <v>936</v>
      </c>
      <c r="D166" s="32" t="s">
        <v>270</v>
      </c>
      <c r="E166" s="32" t="s">
        <v>178</v>
      </c>
      <c r="F166" s="32" t="s">
        <v>513</v>
      </c>
      <c r="G166" s="32" t="s">
        <v>369</v>
      </c>
      <c r="H166" s="94" t="s">
        <v>514</v>
      </c>
      <c r="I166" s="94" t="s">
        <v>183</v>
      </c>
      <c r="J166" s="94" t="s">
        <v>937</v>
      </c>
      <c r="K166" s="94">
        <v>4.96</v>
      </c>
      <c r="L166" s="94" t="s">
        <v>184</v>
      </c>
      <c r="M166" s="32">
        <v>3.39E-2</v>
      </c>
      <c r="N166" s="32">
        <v>2.6600000000000002E-2</v>
      </c>
      <c r="O166" s="105">
        <v>631389.33835770632</v>
      </c>
      <c r="P166" s="94">
        <v>105.24</v>
      </c>
      <c r="Q166" s="125">
        <v>0</v>
      </c>
      <c r="R166" s="125">
        <v>664.47413968765011</v>
      </c>
      <c r="S166" s="32">
        <v>5.8181149372414046E-4</v>
      </c>
      <c r="T166" s="32">
        <v>2.1308745968548924E-3</v>
      </c>
      <c r="U166" s="32">
        <v>6.4963923300744172E-4</v>
      </c>
    </row>
    <row r="167" spans="2:21" x14ac:dyDescent="0.2">
      <c r="B167" s="23" t="s">
        <v>1097</v>
      </c>
      <c r="C167" s="32" t="s">
        <v>1098</v>
      </c>
      <c r="D167" s="32" t="s">
        <v>270</v>
      </c>
      <c r="E167" s="32" t="s">
        <v>178</v>
      </c>
      <c r="F167" s="32" t="s">
        <v>491</v>
      </c>
      <c r="G167" s="32" t="s">
        <v>492</v>
      </c>
      <c r="H167" s="94" t="s">
        <v>385</v>
      </c>
      <c r="I167" s="94" t="s">
        <v>188</v>
      </c>
      <c r="J167" s="94" t="s">
        <v>493</v>
      </c>
      <c r="K167" s="94">
        <v>2.38</v>
      </c>
      <c r="L167" s="94" t="s">
        <v>184</v>
      </c>
      <c r="M167" s="32">
        <v>1.52E-2</v>
      </c>
      <c r="N167" s="32">
        <v>1.0800000000000001E-2</v>
      </c>
      <c r="O167" s="105">
        <v>664083.7365964991</v>
      </c>
      <c r="P167" s="94">
        <v>101.37</v>
      </c>
      <c r="Q167" s="125">
        <v>0</v>
      </c>
      <c r="R167" s="125">
        <v>673.18168377952509</v>
      </c>
      <c r="S167" s="32">
        <v>9.0504339516993878E-4</v>
      </c>
      <c r="T167" s="32">
        <v>2.1587984593472572E-3</v>
      </c>
      <c r="U167" s="32">
        <v>6.5815237434336063E-4</v>
      </c>
    </row>
    <row r="168" spans="2:21" x14ac:dyDescent="0.2">
      <c r="B168" s="23" t="s">
        <v>951</v>
      </c>
      <c r="C168" s="32" t="s">
        <v>952</v>
      </c>
      <c r="D168" s="32" t="s">
        <v>270</v>
      </c>
      <c r="E168" s="32" t="s">
        <v>178</v>
      </c>
      <c r="F168" s="32" t="s">
        <v>491</v>
      </c>
      <c r="G168" s="32" t="s">
        <v>492</v>
      </c>
      <c r="H168" s="94" t="s">
        <v>514</v>
      </c>
      <c r="I168" s="94" t="s">
        <v>183</v>
      </c>
      <c r="J168" s="94" t="s">
        <v>953</v>
      </c>
      <c r="K168" s="94">
        <v>5.62</v>
      </c>
      <c r="L168" s="94" t="s">
        <v>184</v>
      </c>
      <c r="M168" s="32">
        <v>3.6499999999999998E-2</v>
      </c>
      <c r="N168" s="32">
        <v>3.0200000000000001E-2</v>
      </c>
      <c r="O168" s="105">
        <v>3203839.6013646391</v>
      </c>
      <c r="P168" s="94">
        <v>103.95</v>
      </c>
      <c r="Q168" s="125">
        <v>0</v>
      </c>
      <c r="R168" s="125">
        <v>3330.3912656498396</v>
      </c>
      <c r="S168" s="32">
        <v>2.0087171663410422E-3</v>
      </c>
      <c r="T168" s="32">
        <v>1.0680093809063184E-2</v>
      </c>
      <c r="U168" s="32">
        <v>3.2560376667908667E-3</v>
      </c>
    </row>
    <row r="169" spans="2:21" x14ac:dyDescent="0.2">
      <c r="B169" s="23" t="s">
        <v>1071</v>
      </c>
      <c r="C169" s="32" t="s">
        <v>1072</v>
      </c>
      <c r="D169" s="32" t="s">
        <v>270</v>
      </c>
      <c r="E169" s="32" t="s">
        <v>178</v>
      </c>
      <c r="F169" s="32" t="s">
        <v>771</v>
      </c>
      <c r="G169" s="32" t="s">
        <v>375</v>
      </c>
      <c r="H169" s="94" t="s">
        <v>514</v>
      </c>
      <c r="I169" s="94" t="s">
        <v>183</v>
      </c>
      <c r="J169" s="94" t="s">
        <v>772</v>
      </c>
      <c r="K169" s="94">
        <v>2.33</v>
      </c>
      <c r="L169" s="94" t="s">
        <v>184</v>
      </c>
      <c r="M169" s="32">
        <v>6.4000000000000001E-2</v>
      </c>
      <c r="N169" s="32">
        <v>1.2199999999999999E-2</v>
      </c>
      <c r="O169" s="105">
        <v>179722.12587791416</v>
      </c>
      <c r="P169" s="94">
        <v>112.76000000000002</v>
      </c>
      <c r="Q169" s="125">
        <v>0</v>
      </c>
      <c r="R169" s="125">
        <v>202.65466913159</v>
      </c>
      <c r="S169" s="32">
        <v>5.5228423272953443E-4</v>
      </c>
      <c r="T169" s="32">
        <v>6.4988486472856554E-4</v>
      </c>
      <c r="U169" s="32">
        <v>1.9813024458996848E-4</v>
      </c>
    </row>
    <row r="170" spans="2:21" x14ac:dyDescent="0.2">
      <c r="B170" s="23" t="s">
        <v>1068</v>
      </c>
      <c r="C170" s="32" t="s">
        <v>1069</v>
      </c>
      <c r="D170" s="32" t="s">
        <v>270</v>
      </c>
      <c r="E170" s="32" t="s">
        <v>178</v>
      </c>
      <c r="F170" s="32" t="s">
        <v>755</v>
      </c>
      <c r="G170" s="32" t="s">
        <v>375</v>
      </c>
      <c r="H170" s="94" t="s">
        <v>514</v>
      </c>
      <c r="I170" s="94" t="s">
        <v>183</v>
      </c>
      <c r="J170" s="94" t="s">
        <v>1070</v>
      </c>
      <c r="K170" s="94">
        <v>0.69</v>
      </c>
      <c r="L170" s="94" t="s">
        <v>184</v>
      </c>
      <c r="M170" s="32">
        <v>6.0999999999999999E-2</v>
      </c>
      <c r="N170" s="32">
        <v>4.5000000000000005E-3</v>
      </c>
      <c r="O170" s="105">
        <v>612392.69953909784</v>
      </c>
      <c r="P170" s="94">
        <v>105.77000000000001</v>
      </c>
      <c r="Q170" s="125">
        <v>0</v>
      </c>
      <c r="R170" s="125">
        <v>647.72775827850887</v>
      </c>
      <c r="S170" s="32">
        <v>4.0826179969273187E-3</v>
      </c>
      <c r="T170" s="32">
        <v>2.0771713199286357E-3</v>
      </c>
      <c r="U170" s="32">
        <v>6.3326672770663568E-4</v>
      </c>
    </row>
    <row r="171" spans="2:21" x14ac:dyDescent="0.2">
      <c r="B171" s="23" t="s">
        <v>1102</v>
      </c>
      <c r="C171" s="32" t="s">
        <v>1103</v>
      </c>
      <c r="D171" s="32" t="s">
        <v>270</v>
      </c>
      <c r="E171" s="32" t="s">
        <v>178</v>
      </c>
      <c r="F171" s="32" t="s">
        <v>384</v>
      </c>
      <c r="G171" s="32" t="s">
        <v>375</v>
      </c>
      <c r="H171" s="94" t="s">
        <v>385</v>
      </c>
      <c r="I171" s="94" t="s">
        <v>188</v>
      </c>
      <c r="J171" s="94" t="s">
        <v>1104</v>
      </c>
      <c r="K171" s="94">
        <v>1.75</v>
      </c>
      <c r="L171" s="94" t="s">
        <v>184</v>
      </c>
      <c r="M171" s="32">
        <v>1.0500000000000001E-2</v>
      </c>
      <c r="N171" s="32">
        <v>6.9999999999999993E-3</v>
      </c>
      <c r="O171" s="105">
        <v>6513.2698265920471</v>
      </c>
      <c r="P171" s="94">
        <v>100.6</v>
      </c>
      <c r="Q171" s="125">
        <v>1.7050540699999998E-2</v>
      </c>
      <c r="R171" s="125">
        <v>6.5694000697166093</v>
      </c>
      <c r="S171" s="32">
        <v>2.1710899421973491E-5</v>
      </c>
      <c r="T171" s="32">
        <v>2.1067136987025862E-5</v>
      </c>
      <c r="U171" s="32">
        <v>6.4227330571749143E-6</v>
      </c>
    </row>
    <row r="172" spans="2:21" x14ac:dyDescent="0.2">
      <c r="B172" s="23" t="s">
        <v>1004</v>
      </c>
      <c r="C172" s="32" t="s">
        <v>1005</v>
      </c>
      <c r="D172" s="32" t="s">
        <v>270</v>
      </c>
      <c r="E172" s="32" t="s">
        <v>178</v>
      </c>
      <c r="F172" s="32" t="s">
        <v>648</v>
      </c>
      <c r="G172" s="32" t="s">
        <v>428</v>
      </c>
      <c r="H172" s="94" t="s">
        <v>514</v>
      </c>
      <c r="I172" s="94" t="s">
        <v>183</v>
      </c>
      <c r="J172" s="94" t="s">
        <v>1006</v>
      </c>
      <c r="K172" s="94">
        <v>3.73</v>
      </c>
      <c r="L172" s="94" t="s">
        <v>184</v>
      </c>
      <c r="M172" s="32">
        <v>4.8000000000000001E-2</v>
      </c>
      <c r="N172" s="32">
        <v>1.8100000000000002E-2</v>
      </c>
      <c r="O172" s="105">
        <v>502990.08050301916</v>
      </c>
      <c r="P172" s="94">
        <v>112.63000000000001</v>
      </c>
      <c r="Q172" s="125">
        <v>0</v>
      </c>
      <c r="R172" s="125">
        <v>566.51772777431256</v>
      </c>
      <c r="S172" s="32">
        <v>2.3683115162638932E-4</v>
      </c>
      <c r="T172" s="32">
        <v>1.8167422367252656E-3</v>
      </c>
      <c r="U172" s="32">
        <v>5.5386977487103444E-4</v>
      </c>
    </row>
    <row r="173" spans="2:21" x14ac:dyDescent="0.2">
      <c r="B173" s="23" t="s">
        <v>1015</v>
      </c>
      <c r="C173" s="32" t="s">
        <v>1016</v>
      </c>
      <c r="D173" s="32" t="s">
        <v>270</v>
      </c>
      <c r="E173" s="32" t="s">
        <v>178</v>
      </c>
      <c r="F173" s="32" t="s">
        <v>648</v>
      </c>
      <c r="G173" s="32" t="s">
        <v>428</v>
      </c>
      <c r="H173" s="94" t="s">
        <v>514</v>
      </c>
      <c r="I173" s="94" t="s">
        <v>183</v>
      </c>
      <c r="J173" s="94" t="s">
        <v>1017</v>
      </c>
      <c r="K173" s="94">
        <v>2.52</v>
      </c>
      <c r="L173" s="94" t="s">
        <v>184</v>
      </c>
      <c r="M173" s="32">
        <v>4.4999999999999998E-2</v>
      </c>
      <c r="N173" s="32">
        <v>1.37E-2</v>
      </c>
      <c r="O173" s="105">
        <v>62595.29370990015</v>
      </c>
      <c r="P173" s="94">
        <v>109.67</v>
      </c>
      <c r="Q173" s="125">
        <v>0</v>
      </c>
      <c r="R173" s="125">
        <v>68.648258611647506</v>
      </c>
      <c r="S173" s="32">
        <v>1.0423723532392599E-4</v>
      </c>
      <c r="T173" s="32">
        <v>2.2014525721444496E-4</v>
      </c>
      <c r="U173" s="32">
        <v>6.7115632359644205E-5</v>
      </c>
    </row>
    <row r="174" spans="2:21" x14ac:dyDescent="0.2">
      <c r="B174" s="23" t="s">
        <v>954</v>
      </c>
      <c r="C174" s="32" t="s">
        <v>955</v>
      </c>
      <c r="D174" s="32" t="s">
        <v>270</v>
      </c>
      <c r="E174" s="32" t="s">
        <v>178</v>
      </c>
      <c r="F174" s="32" t="s">
        <v>956</v>
      </c>
      <c r="G174" s="32" t="s">
        <v>447</v>
      </c>
      <c r="H174" s="94" t="s">
        <v>385</v>
      </c>
      <c r="I174" s="94" t="s">
        <v>188</v>
      </c>
      <c r="J174" s="94" t="s">
        <v>957</v>
      </c>
      <c r="K174" s="94">
        <v>4.03</v>
      </c>
      <c r="L174" s="94" t="s">
        <v>184</v>
      </c>
      <c r="M174" s="32">
        <v>2.4500000000000001E-2</v>
      </c>
      <c r="N174" s="32">
        <v>2.1600000000000001E-2</v>
      </c>
      <c r="O174" s="105">
        <v>427196.60479370394</v>
      </c>
      <c r="P174" s="94">
        <v>101.81</v>
      </c>
      <c r="Q174" s="125">
        <v>0</v>
      </c>
      <c r="R174" s="125">
        <v>434.92886329873977</v>
      </c>
      <c r="S174" s="32">
        <v>2.7233183744726649E-4</v>
      </c>
      <c r="T174" s="32">
        <v>1.394755357489022E-3</v>
      </c>
      <c r="U174" s="32">
        <v>4.2521873507223138E-4</v>
      </c>
    </row>
    <row r="175" spans="2:21" x14ac:dyDescent="0.2">
      <c r="B175" s="23" t="s">
        <v>1107</v>
      </c>
      <c r="C175" s="32" t="s">
        <v>1108</v>
      </c>
      <c r="D175" s="32" t="s">
        <v>270</v>
      </c>
      <c r="E175" s="32" t="s">
        <v>178</v>
      </c>
      <c r="F175" s="32" t="s">
        <v>616</v>
      </c>
      <c r="G175" s="32" t="s">
        <v>375</v>
      </c>
      <c r="H175" s="94" t="s">
        <v>385</v>
      </c>
      <c r="I175" s="94" t="s">
        <v>188</v>
      </c>
      <c r="J175" s="94" t="s">
        <v>281</v>
      </c>
      <c r="K175" s="94">
        <v>2.0699999999999998</v>
      </c>
      <c r="L175" s="94" t="s">
        <v>184</v>
      </c>
      <c r="M175" s="32">
        <v>2.2000000000000002E-2</v>
      </c>
      <c r="N175" s="32">
        <v>8.6E-3</v>
      </c>
      <c r="O175" s="105">
        <v>34517.402707702015</v>
      </c>
      <c r="P175" s="94">
        <v>103.1</v>
      </c>
      <c r="Q175" s="125">
        <v>0</v>
      </c>
      <c r="R175" s="125">
        <v>35.587442129045485</v>
      </c>
      <c r="S175" s="32">
        <v>3.451743722513924E-5</v>
      </c>
      <c r="T175" s="32">
        <v>1.1412389417513403E-4</v>
      </c>
      <c r="U175" s="32">
        <v>3.4792924552755943E-5</v>
      </c>
    </row>
    <row r="176" spans="2:21" x14ac:dyDescent="0.2">
      <c r="B176" s="23" t="s">
        <v>1080</v>
      </c>
      <c r="C176" s="32" t="s">
        <v>1081</v>
      </c>
      <c r="D176" s="32" t="s">
        <v>270</v>
      </c>
      <c r="E176" s="32" t="s">
        <v>178</v>
      </c>
      <c r="F176" s="32" t="s">
        <v>616</v>
      </c>
      <c r="G176" s="32" t="s">
        <v>375</v>
      </c>
      <c r="H176" s="94" t="s">
        <v>385</v>
      </c>
      <c r="I176" s="94" t="s">
        <v>188</v>
      </c>
      <c r="J176" s="94" t="s">
        <v>833</v>
      </c>
      <c r="K176" s="94">
        <v>2.5499999999999998</v>
      </c>
      <c r="L176" s="94" t="s">
        <v>184</v>
      </c>
      <c r="M176" s="32">
        <v>1.46E-2</v>
      </c>
      <c r="N176" s="32">
        <v>8.8999999999999999E-3</v>
      </c>
      <c r="O176" s="105">
        <v>59478.96614745487</v>
      </c>
      <c r="P176" s="94">
        <v>102.06</v>
      </c>
      <c r="Q176" s="125">
        <v>0</v>
      </c>
      <c r="R176" s="125">
        <v>60.704232925206796</v>
      </c>
      <c r="S176" s="32">
        <v>6.2609438049952495E-5</v>
      </c>
      <c r="T176" s="32">
        <v>1.9466989027246514E-4</v>
      </c>
      <c r="U176" s="32">
        <v>5.9348963281511714E-5</v>
      </c>
    </row>
    <row r="177" spans="2:21" x14ac:dyDescent="0.2">
      <c r="B177" s="23" t="s">
        <v>896</v>
      </c>
      <c r="C177" s="32" t="s">
        <v>897</v>
      </c>
      <c r="D177" s="32" t="s">
        <v>270</v>
      </c>
      <c r="E177" s="32" t="s">
        <v>178</v>
      </c>
      <c r="F177" s="32" t="s">
        <v>605</v>
      </c>
      <c r="G177" s="32" t="s">
        <v>393</v>
      </c>
      <c r="H177" s="94" t="s">
        <v>514</v>
      </c>
      <c r="I177" s="94" t="s">
        <v>183</v>
      </c>
      <c r="J177" s="94" t="s">
        <v>898</v>
      </c>
      <c r="K177" s="94">
        <v>5.04</v>
      </c>
      <c r="L177" s="94" t="s">
        <v>184</v>
      </c>
      <c r="M177" s="32">
        <v>3.85E-2</v>
      </c>
      <c r="N177" s="32">
        <v>2.3E-2</v>
      </c>
      <c r="O177" s="105">
        <v>1052246.9386225066</v>
      </c>
      <c r="P177" s="94">
        <v>109.7</v>
      </c>
      <c r="Q177" s="125">
        <v>0</v>
      </c>
      <c r="R177" s="125">
        <v>1154.314891731485</v>
      </c>
      <c r="S177" s="32">
        <v>2.6383278597263164E-3</v>
      </c>
      <c r="T177" s="32">
        <v>3.7017246159770194E-3</v>
      </c>
      <c r="U177" s="32">
        <v>1.1285439058110081E-3</v>
      </c>
    </row>
    <row r="178" spans="2:21" x14ac:dyDescent="0.2">
      <c r="B178" s="23" t="s">
        <v>973</v>
      </c>
      <c r="C178" s="32" t="s">
        <v>974</v>
      </c>
      <c r="D178" s="32" t="s">
        <v>270</v>
      </c>
      <c r="E178" s="32" t="s">
        <v>178</v>
      </c>
      <c r="F178" s="32" t="s">
        <v>541</v>
      </c>
      <c r="G178" s="32" t="s">
        <v>542</v>
      </c>
      <c r="H178" s="94" t="s">
        <v>385</v>
      </c>
      <c r="I178" s="94" t="s">
        <v>188</v>
      </c>
      <c r="J178" s="94" t="s">
        <v>975</v>
      </c>
      <c r="K178" s="94">
        <v>5.0199999999999996</v>
      </c>
      <c r="L178" s="94" t="s">
        <v>184</v>
      </c>
      <c r="M178" s="32">
        <v>5.0900000000000001E-2</v>
      </c>
      <c r="N178" s="32">
        <v>2.63E-2</v>
      </c>
      <c r="O178" s="105">
        <v>2300438.5727173868</v>
      </c>
      <c r="P178" s="94">
        <v>116.34</v>
      </c>
      <c r="Q178" s="125">
        <v>0</v>
      </c>
      <c r="R178" s="125">
        <v>2676.3302355280762</v>
      </c>
      <c r="S178" s="32">
        <v>1.856813462890194E-3</v>
      </c>
      <c r="T178" s="32">
        <v>8.582612581976819E-3</v>
      </c>
      <c r="U178" s="32">
        <v>2.6165790625055376E-3</v>
      </c>
    </row>
    <row r="179" spans="2:21" x14ac:dyDescent="0.2">
      <c r="B179" s="23" t="s">
        <v>878</v>
      </c>
      <c r="C179" s="32" t="s">
        <v>879</v>
      </c>
      <c r="D179" s="32" t="s">
        <v>270</v>
      </c>
      <c r="E179" s="32" t="s">
        <v>178</v>
      </c>
      <c r="F179" s="32" t="s">
        <v>880</v>
      </c>
      <c r="G179" s="32" t="s">
        <v>868</v>
      </c>
      <c r="H179" s="94" t="s">
        <v>385</v>
      </c>
      <c r="I179" s="94" t="s">
        <v>188</v>
      </c>
      <c r="J179" s="94" t="s">
        <v>881</v>
      </c>
      <c r="K179" s="94">
        <v>1.49</v>
      </c>
      <c r="L179" s="94" t="s">
        <v>184</v>
      </c>
      <c r="M179" s="32">
        <v>4.0999999999999995E-2</v>
      </c>
      <c r="N179" s="32">
        <v>8.6E-3</v>
      </c>
      <c r="O179" s="105">
        <v>13411.918011458045</v>
      </c>
      <c r="P179" s="94">
        <v>104.80000000000001</v>
      </c>
      <c r="Q179" s="125">
        <v>0.27494440270000003</v>
      </c>
      <c r="R179" s="125">
        <v>14.330634562163704</v>
      </c>
      <c r="S179" s="32">
        <v>1.4902131123842272E-5</v>
      </c>
      <c r="T179" s="32">
        <v>4.5956318419976169E-5</v>
      </c>
      <c r="U179" s="32">
        <v>1.4010691898183127E-5</v>
      </c>
    </row>
    <row r="180" spans="2:21" x14ac:dyDescent="0.2">
      <c r="B180" s="23" t="s">
        <v>947</v>
      </c>
      <c r="C180" s="32" t="s">
        <v>948</v>
      </c>
      <c r="D180" s="32" t="s">
        <v>270</v>
      </c>
      <c r="E180" s="32" t="s">
        <v>178</v>
      </c>
      <c r="F180" s="32" t="s">
        <v>949</v>
      </c>
      <c r="G180" s="32" t="s">
        <v>369</v>
      </c>
      <c r="H180" s="94" t="s">
        <v>182</v>
      </c>
      <c r="I180" s="94" t="s">
        <v>183</v>
      </c>
      <c r="J180" s="94" t="s">
        <v>950</v>
      </c>
      <c r="K180" s="94">
        <v>4.55</v>
      </c>
      <c r="L180" s="94" t="s">
        <v>184</v>
      </c>
      <c r="M180" s="32">
        <v>4.3499999999999997E-2</v>
      </c>
      <c r="N180" s="32">
        <v>3.8399999999999997E-2</v>
      </c>
      <c r="O180" s="105">
        <v>1272150.3397641694</v>
      </c>
      <c r="P180" s="94">
        <v>102.97</v>
      </c>
      <c r="Q180" s="125">
        <v>0</v>
      </c>
      <c r="R180" s="125">
        <v>1309.9332047821374</v>
      </c>
      <c r="S180" s="32">
        <v>6.7805635078455994E-4</v>
      </c>
      <c r="T180" s="32">
        <v>4.2007705385781972E-3</v>
      </c>
      <c r="U180" s="32">
        <v>1.2806879178859699E-3</v>
      </c>
    </row>
    <row r="181" spans="2:21" x14ac:dyDescent="0.2">
      <c r="B181" s="23" t="s">
        <v>1039</v>
      </c>
      <c r="C181" s="32" t="s">
        <v>1040</v>
      </c>
      <c r="D181" s="32" t="s">
        <v>270</v>
      </c>
      <c r="E181" s="32" t="s">
        <v>178</v>
      </c>
      <c r="F181" s="32" t="s">
        <v>423</v>
      </c>
      <c r="G181" s="32" t="s">
        <v>393</v>
      </c>
      <c r="H181" s="94" t="s">
        <v>182</v>
      </c>
      <c r="I181" s="94" t="s">
        <v>183</v>
      </c>
      <c r="J181" s="94" t="s">
        <v>1041</v>
      </c>
      <c r="K181" s="94">
        <v>6.06</v>
      </c>
      <c r="L181" s="94" t="s">
        <v>184</v>
      </c>
      <c r="M181" s="32">
        <v>2.2200000000000001E-2</v>
      </c>
      <c r="N181" s="32">
        <v>2.7799999999999998E-2</v>
      </c>
      <c r="O181" s="105">
        <v>503026.21280170925</v>
      </c>
      <c r="P181" s="94">
        <v>97.69</v>
      </c>
      <c r="Q181" s="125">
        <v>0</v>
      </c>
      <c r="R181" s="125">
        <v>491.40630728598973</v>
      </c>
      <c r="S181" s="32">
        <v>1.8480633555176668E-3</v>
      </c>
      <c r="T181" s="32">
        <v>1.5758705333848023E-3</v>
      </c>
      <c r="U181" s="32">
        <v>4.8043527579621603E-4</v>
      </c>
    </row>
    <row r="182" spans="2:21" x14ac:dyDescent="0.2">
      <c r="B182" s="23" t="s">
        <v>1105</v>
      </c>
      <c r="C182" s="32" t="s">
        <v>1106</v>
      </c>
      <c r="D182" s="32" t="s">
        <v>270</v>
      </c>
      <c r="E182" s="32" t="s">
        <v>178</v>
      </c>
      <c r="F182" s="32" t="s">
        <v>812</v>
      </c>
      <c r="G182" s="32" t="s">
        <v>393</v>
      </c>
      <c r="H182" s="94" t="s">
        <v>370</v>
      </c>
      <c r="I182" s="94" t="s">
        <v>188</v>
      </c>
      <c r="J182" s="94" t="s">
        <v>841</v>
      </c>
      <c r="K182" s="94">
        <v>0.91</v>
      </c>
      <c r="L182" s="94" t="s">
        <v>184</v>
      </c>
      <c r="M182" s="32">
        <v>1.9400000000000001E-2</v>
      </c>
      <c r="N182" s="32">
        <v>9.5999999999999992E-3</v>
      </c>
      <c r="O182" s="105">
        <v>845.03646508365205</v>
      </c>
      <c r="P182" s="94">
        <v>101.11000000000001</v>
      </c>
      <c r="Q182" s="125">
        <v>0</v>
      </c>
      <c r="R182" s="125">
        <v>0.8544163698460806</v>
      </c>
      <c r="S182" s="32">
        <v>5.4551254604292076E-5</v>
      </c>
      <c r="T182" s="32">
        <v>2.7399924675741692E-6</v>
      </c>
      <c r="U182" s="32">
        <v>8.3534085380166791E-7</v>
      </c>
    </row>
    <row r="183" spans="2:21" x14ac:dyDescent="0.2">
      <c r="B183" s="23" t="s">
        <v>1045</v>
      </c>
      <c r="C183" s="32" t="s">
        <v>1046</v>
      </c>
      <c r="D183" s="32" t="s">
        <v>270</v>
      </c>
      <c r="E183" s="32" t="s">
        <v>178</v>
      </c>
      <c r="F183" s="32" t="s">
        <v>812</v>
      </c>
      <c r="G183" s="32" t="s">
        <v>393</v>
      </c>
      <c r="H183" s="94" t="s">
        <v>370</v>
      </c>
      <c r="I183" s="94" t="s">
        <v>188</v>
      </c>
      <c r="J183" s="94" t="s">
        <v>1044</v>
      </c>
      <c r="K183" s="94">
        <v>10.92</v>
      </c>
      <c r="L183" s="94" t="s">
        <v>184</v>
      </c>
      <c r="M183" s="32">
        <v>3.0499999999999999E-2</v>
      </c>
      <c r="N183" s="32">
        <v>3.7900000000000003E-2</v>
      </c>
      <c r="O183" s="105">
        <v>320513.73478589306</v>
      </c>
      <c r="P183" s="94">
        <v>93.86</v>
      </c>
      <c r="Q183" s="125">
        <v>0</v>
      </c>
      <c r="R183" s="125">
        <v>300.83419153680751</v>
      </c>
      <c r="S183" s="32">
        <v>2.5309543759620416E-3</v>
      </c>
      <c r="T183" s="32">
        <v>9.6473270865363755E-4</v>
      </c>
      <c r="U183" s="32">
        <v>2.9411783210141646E-4</v>
      </c>
    </row>
    <row r="184" spans="2:21" x14ac:dyDescent="0.2">
      <c r="B184" s="23" t="s">
        <v>923</v>
      </c>
      <c r="C184" s="32" t="s">
        <v>924</v>
      </c>
      <c r="D184" s="32" t="s">
        <v>270</v>
      </c>
      <c r="E184" s="32" t="s">
        <v>178</v>
      </c>
      <c r="F184" s="32" t="s">
        <v>812</v>
      </c>
      <c r="G184" s="32" t="s">
        <v>393</v>
      </c>
      <c r="H184" s="94" t="s">
        <v>370</v>
      </c>
      <c r="I184" s="94" t="s">
        <v>188</v>
      </c>
      <c r="J184" s="94" t="s">
        <v>925</v>
      </c>
      <c r="K184" s="94">
        <v>7.98</v>
      </c>
      <c r="L184" s="94" t="s">
        <v>184</v>
      </c>
      <c r="M184" s="32">
        <v>4.36E-2</v>
      </c>
      <c r="N184" s="32">
        <v>3.2199999999999999E-2</v>
      </c>
      <c r="O184" s="105">
        <v>1034921.6254435993</v>
      </c>
      <c r="P184" s="94">
        <v>109.46000000000001</v>
      </c>
      <c r="Q184" s="125">
        <v>22.561291399999998</v>
      </c>
      <c r="R184" s="125">
        <v>1155.3865027120025</v>
      </c>
      <c r="S184" s="32">
        <v>3.4497387514786644E-3</v>
      </c>
      <c r="T184" s="32">
        <v>3.7051611208456193E-3</v>
      </c>
      <c r="U184" s="32">
        <v>1.1295915922353329E-3</v>
      </c>
    </row>
    <row r="185" spans="2:21" x14ac:dyDescent="0.2">
      <c r="B185" s="23" t="s">
        <v>938</v>
      </c>
      <c r="C185" s="32" t="s">
        <v>939</v>
      </c>
      <c r="D185" s="32" t="s">
        <v>270</v>
      </c>
      <c r="E185" s="32" t="s">
        <v>178</v>
      </c>
      <c r="F185" s="32" t="s">
        <v>812</v>
      </c>
      <c r="G185" s="32" t="s">
        <v>393</v>
      </c>
      <c r="H185" s="94" t="s">
        <v>370</v>
      </c>
      <c r="I185" s="94" t="s">
        <v>188</v>
      </c>
      <c r="J185" s="94" t="s">
        <v>940</v>
      </c>
      <c r="K185" s="94">
        <v>8.76</v>
      </c>
      <c r="L185" s="94" t="s">
        <v>184</v>
      </c>
      <c r="M185" s="32">
        <v>3.95E-2</v>
      </c>
      <c r="N185" s="32">
        <v>3.44E-2</v>
      </c>
      <c r="O185" s="105">
        <v>627802.08553558355</v>
      </c>
      <c r="P185" s="94">
        <v>104.66</v>
      </c>
      <c r="Q185" s="125">
        <v>12.399091109999999</v>
      </c>
      <c r="R185" s="125">
        <v>669.45675386079336</v>
      </c>
      <c r="S185" s="32">
        <v>2.6157333284462458E-3</v>
      </c>
      <c r="T185" s="32">
        <v>2.1468531358729359E-3</v>
      </c>
      <c r="U185" s="32">
        <v>6.5451060640857111E-4</v>
      </c>
    </row>
    <row r="186" spans="2:21" x14ac:dyDescent="0.2">
      <c r="B186" s="23" t="s">
        <v>941</v>
      </c>
      <c r="C186" s="32" t="s">
        <v>942</v>
      </c>
      <c r="D186" s="32" t="s">
        <v>270</v>
      </c>
      <c r="E186" s="32" t="s">
        <v>178</v>
      </c>
      <c r="F186" s="32" t="s">
        <v>812</v>
      </c>
      <c r="G186" s="32" t="s">
        <v>393</v>
      </c>
      <c r="H186" s="94" t="s">
        <v>370</v>
      </c>
      <c r="I186" s="94" t="s">
        <v>188</v>
      </c>
      <c r="J186" s="94" t="s">
        <v>940</v>
      </c>
      <c r="K186" s="94">
        <v>9.42</v>
      </c>
      <c r="L186" s="94" t="s">
        <v>184</v>
      </c>
      <c r="M186" s="32">
        <v>3.95E-2</v>
      </c>
      <c r="N186" s="32">
        <v>3.5299999999999998E-2</v>
      </c>
      <c r="O186" s="105">
        <v>80463.349815468086</v>
      </c>
      <c r="P186" s="94">
        <v>104.21000000000001</v>
      </c>
      <c r="Q186" s="125">
        <v>1.589151164</v>
      </c>
      <c r="R186" s="125">
        <v>85.440008046414746</v>
      </c>
      <c r="S186" s="32">
        <v>3.3525002652897296E-4</v>
      </c>
      <c r="T186" s="32">
        <v>2.7399402298299344E-4</v>
      </c>
      <c r="U186" s="32">
        <v>8.3532492809297113E-5</v>
      </c>
    </row>
    <row r="187" spans="2:21" x14ac:dyDescent="0.2">
      <c r="B187" s="23" t="s">
        <v>1042</v>
      </c>
      <c r="C187" s="32" t="s">
        <v>1043</v>
      </c>
      <c r="D187" s="32" t="s">
        <v>270</v>
      </c>
      <c r="E187" s="32" t="s">
        <v>178</v>
      </c>
      <c r="F187" s="32" t="s">
        <v>812</v>
      </c>
      <c r="G187" s="32" t="s">
        <v>393</v>
      </c>
      <c r="H187" s="94" t="s">
        <v>370</v>
      </c>
      <c r="I187" s="94" t="s">
        <v>188</v>
      </c>
      <c r="J187" s="94" t="s">
        <v>1044</v>
      </c>
      <c r="K187" s="94">
        <v>10.29</v>
      </c>
      <c r="L187" s="94" t="s">
        <v>184</v>
      </c>
      <c r="M187" s="32">
        <v>3.0499999999999999E-2</v>
      </c>
      <c r="N187" s="32">
        <v>3.6900000000000002E-2</v>
      </c>
      <c r="O187" s="105">
        <v>256925.42933657905</v>
      </c>
      <c r="P187" s="94">
        <v>95.16</v>
      </c>
      <c r="Q187" s="125">
        <v>0</v>
      </c>
      <c r="R187" s="125">
        <v>244.49023848157427</v>
      </c>
      <c r="S187" s="32">
        <v>2.0288258164965281E-3</v>
      </c>
      <c r="T187" s="32">
        <v>7.8404561929870979E-4</v>
      </c>
      <c r="U187" s="32">
        <v>2.3903180201962105E-4</v>
      </c>
    </row>
    <row r="188" spans="2:21" x14ac:dyDescent="0.2">
      <c r="B188" s="23" t="s">
        <v>907</v>
      </c>
      <c r="C188" s="32" t="s">
        <v>908</v>
      </c>
      <c r="D188" s="32" t="s">
        <v>270</v>
      </c>
      <c r="E188" s="32" t="s">
        <v>178</v>
      </c>
      <c r="F188" s="32" t="s">
        <v>909</v>
      </c>
      <c r="G188" s="32" t="s">
        <v>393</v>
      </c>
      <c r="H188" s="94" t="s">
        <v>182</v>
      </c>
      <c r="I188" s="94" t="s">
        <v>183</v>
      </c>
      <c r="J188" s="94" t="s">
        <v>910</v>
      </c>
      <c r="K188" s="94">
        <v>4.43</v>
      </c>
      <c r="L188" s="94" t="s">
        <v>184</v>
      </c>
      <c r="M188" s="32">
        <v>3.5799999999999998E-2</v>
      </c>
      <c r="N188" s="32">
        <v>2.4199999999999999E-2</v>
      </c>
      <c r="O188" s="105">
        <v>932142.90736486646</v>
      </c>
      <c r="P188" s="94">
        <v>106.03</v>
      </c>
      <c r="Q188" s="125">
        <v>0</v>
      </c>
      <c r="R188" s="125">
        <v>988.35112461219956</v>
      </c>
      <c r="S188" s="32">
        <v>7.8226552614805587E-4</v>
      </c>
      <c r="T188" s="32">
        <v>3.1695022852192473E-3</v>
      </c>
      <c r="U188" s="32">
        <v>9.6628541004911174E-4</v>
      </c>
    </row>
    <row r="189" spans="2:21" x14ac:dyDescent="0.2">
      <c r="B189" s="23" t="s">
        <v>967</v>
      </c>
      <c r="C189" s="32" t="s">
        <v>968</v>
      </c>
      <c r="D189" s="32" t="s">
        <v>270</v>
      </c>
      <c r="E189" s="32" t="s">
        <v>178</v>
      </c>
      <c r="F189" s="32" t="s">
        <v>504</v>
      </c>
      <c r="G189" s="32" t="s">
        <v>369</v>
      </c>
      <c r="H189" s="94" t="s">
        <v>370</v>
      </c>
      <c r="I189" s="94" t="s">
        <v>188</v>
      </c>
      <c r="J189" s="94" t="s">
        <v>969</v>
      </c>
      <c r="K189" s="94">
        <v>5.36</v>
      </c>
      <c r="L189" s="94" t="s">
        <v>184</v>
      </c>
      <c r="M189" s="32">
        <v>3.5000000000000003E-2</v>
      </c>
      <c r="N189" s="32">
        <v>3.3099999999999997E-2</v>
      </c>
      <c r="O189" s="105">
        <v>2742977.7935250779</v>
      </c>
      <c r="P189" s="94">
        <v>101.1</v>
      </c>
      <c r="Q189" s="125">
        <v>76.280018079999991</v>
      </c>
      <c r="R189" s="125">
        <v>2820.8416035662249</v>
      </c>
      <c r="S189" s="32">
        <v>2.6719964067085981E-3</v>
      </c>
      <c r="T189" s="32">
        <v>9.0460401026535315E-3</v>
      </c>
      <c r="U189" s="32">
        <v>2.7578641008326717E-3</v>
      </c>
    </row>
    <row r="190" spans="2:21" x14ac:dyDescent="0.2">
      <c r="B190" s="23" t="s">
        <v>961</v>
      </c>
      <c r="C190" s="32" t="s">
        <v>962</v>
      </c>
      <c r="D190" s="32" t="s">
        <v>270</v>
      </c>
      <c r="E190" s="32" t="s">
        <v>178</v>
      </c>
      <c r="F190" s="32" t="s">
        <v>442</v>
      </c>
      <c r="G190" s="32" t="s">
        <v>393</v>
      </c>
      <c r="H190" s="94" t="s">
        <v>182</v>
      </c>
      <c r="I190" s="94" t="s">
        <v>183</v>
      </c>
      <c r="J190" s="94" t="s">
        <v>963</v>
      </c>
      <c r="K190" s="94">
        <v>4.84</v>
      </c>
      <c r="L190" s="94" t="s">
        <v>184</v>
      </c>
      <c r="M190" s="32">
        <v>2.9399999999999999E-2</v>
      </c>
      <c r="N190" s="32">
        <v>2.2200000000000001E-2</v>
      </c>
      <c r="O190" s="105">
        <v>299823.06910106458</v>
      </c>
      <c r="P190" s="94">
        <v>105.69999999999999</v>
      </c>
      <c r="Q190" s="125">
        <v>0</v>
      </c>
      <c r="R190" s="125">
        <v>316.9129841232857</v>
      </c>
      <c r="S190" s="32">
        <v>1.3023045677101296E-3</v>
      </c>
      <c r="T190" s="32">
        <v>1.0162951226352118E-3</v>
      </c>
      <c r="U190" s="32">
        <v>3.0983765302398166E-4</v>
      </c>
    </row>
    <row r="191" spans="2:21" x14ac:dyDescent="0.2">
      <c r="B191" s="23" t="s">
        <v>911</v>
      </c>
      <c r="C191" s="32" t="s">
        <v>912</v>
      </c>
      <c r="D191" s="32" t="s">
        <v>270</v>
      </c>
      <c r="E191" s="32" t="s">
        <v>178</v>
      </c>
      <c r="F191" s="32" t="s">
        <v>392</v>
      </c>
      <c r="G191" s="32" t="s">
        <v>393</v>
      </c>
      <c r="H191" s="94" t="s">
        <v>182</v>
      </c>
      <c r="I191" s="94" t="s">
        <v>183</v>
      </c>
      <c r="J191" s="94" t="s">
        <v>913</v>
      </c>
      <c r="K191" s="94">
        <v>5.42</v>
      </c>
      <c r="L191" s="94" t="s">
        <v>184</v>
      </c>
      <c r="M191" s="32">
        <v>4.0999999999999995E-2</v>
      </c>
      <c r="N191" s="32">
        <v>2.4199999999999999E-2</v>
      </c>
      <c r="O191" s="105">
        <v>972902.89698406099</v>
      </c>
      <c r="P191" s="94">
        <v>109.4</v>
      </c>
      <c r="Q191" s="125">
        <v>19.94450934</v>
      </c>
      <c r="R191" s="125">
        <v>1084.3002786365732</v>
      </c>
      <c r="S191" s="32">
        <v>3.2430096566135368E-3</v>
      </c>
      <c r="T191" s="32">
        <v>3.4771976531629326E-3</v>
      </c>
      <c r="U191" s="32">
        <v>1.06009242390432E-3</v>
      </c>
    </row>
    <row r="192" spans="2:21" x14ac:dyDescent="0.2">
      <c r="B192" s="23" t="s">
        <v>1088</v>
      </c>
      <c r="C192" s="32" t="s">
        <v>1089</v>
      </c>
      <c r="D192" s="32" t="s">
        <v>270</v>
      </c>
      <c r="E192" s="32" t="s">
        <v>178</v>
      </c>
      <c r="F192" s="32" t="s">
        <v>680</v>
      </c>
      <c r="G192" s="32" t="s">
        <v>428</v>
      </c>
      <c r="H192" s="94" t="s">
        <v>370</v>
      </c>
      <c r="I192" s="94" t="s">
        <v>188</v>
      </c>
      <c r="J192" s="94" t="s">
        <v>1090</v>
      </c>
      <c r="K192" s="94">
        <v>0.9</v>
      </c>
      <c r="L192" s="94" t="s">
        <v>184</v>
      </c>
      <c r="M192" s="32">
        <v>2.3E-2</v>
      </c>
      <c r="N192" s="32">
        <v>7.8000000000000005E-3</v>
      </c>
      <c r="O192" s="105">
        <v>2428851.1508505754</v>
      </c>
      <c r="P192" s="94">
        <v>101.35000000000001</v>
      </c>
      <c r="Q192" s="125">
        <v>0</v>
      </c>
      <c r="R192" s="125">
        <v>2461.6406413557602</v>
      </c>
      <c r="S192" s="32">
        <v>8.1617449324980962E-4</v>
      </c>
      <c r="T192" s="32">
        <v>7.8941334146070859E-3</v>
      </c>
      <c r="U192" s="32">
        <v>2.406682582021973E-3</v>
      </c>
    </row>
    <row r="193" spans="2:21" x14ac:dyDescent="0.2">
      <c r="B193" s="23" t="s">
        <v>1099</v>
      </c>
      <c r="C193" s="32" t="s">
        <v>1100</v>
      </c>
      <c r="D193" s="32" t="s">
        <v>270</v>
      </c>
      <c r="E193" s="32" t="s">
        <v>178</v>
      </c>
      <c r="F193" s="32" t="s">
        <v>680</v>
      </c>
      <c r="G193" s="32" t="s">
        <v>428</v>
      </c>
      <c r="H193" s="94" t="s">
        <v>370</v>
      </c>
      <c r="I193" s="94" t="s">
        <v>188</v>
      </c>
      <c r="J193" s="94" t="s">
        <v>1101</v>
      </c>
      <c r="K193" s="94">
        <v>5.64</v>
      </c>
      <c r="L193" s="94" t="s">
        <v>184</v>
      </c>
      <c r="M193" s="32">
        <v>1.7499999761581422E-2</v>
      </c>
      <c r="N193" s="32">
        <v>1.41E-2</v>
      </c>
      <c r="O193" s="105">
        <v>1938951.5884417901</v>
      </c>
      <c r="P193" s="94">
        <v>102.1</v>
      </c>
      <c r="Q193" s="125">
        <v>0</v>
      </c>
      <c r="R193" s="125">
        <v>1979.6695718199328</v>
      </c>
      <c r="S193" s="32">
        <v>1.3422084126115293E-3</v>
      </c>
      <c r="T193" s="32">
        <v>6.3485203543672247E-3</v>
      </c>
      <c r="U193" s="32">
        <v>1.9354718948879125E-3</v>
      </c>
    </row>
    <row r="194" spans="2:21" x14ac:dyDescent="0.2">
      <c r="B194" s="23" t="s">
        <v>932</v>
      </c>
      <c r="C194" s="32" t="s">
        <v>933</v>
      </c>
      <c r="D194" s="32" t="s">
        <v>270</v>
      </c>
      <c r="E194" s="32" t="s">
        <v>178</v>
      </c>
      <c r="F194" s="32" t="s">
        <v>605</v>
      </c>
      <c r="G194" s="32" t="s">
        <v>393</v>
      </c>
      <c r="H194" s="94" t="s">
        <v>182</v>
      </c>
      <c r="I194" s="94" t="s">
        <v>183</v>
      </c>
      <c r="J194" s="94" t="s">
        <v>934</v>
      </c>
      <c r="K194" s="94">
        <v>4.28</v>
      </c>
      <c r="L194" s="94" t="s">
        <v>184</v>
      </c>
      <c r="M194" s="32">
        <v>3.0499999999999999E-2</v>
      </c>
      <c r="N194" s="32">
        <v>2.0799999999999999E-2</v>
      </c>
      <c r="O194" s="105">
        <v>1568820.0666191082</v>
      </c>
      <c r="P194" s="94">
        <v>105.51000000000002</v>
      </c>
      <c r="Q194" s="125">
        <v>0</v>
      </c>
      <c r="R194" s="125">
        <v>1655.2620523461569</v>
      </c>
      <c r="S194" s="32">
        <v>3.8201254844499838E-3</v>
      </c>
      <c r="T194" s="32">
        <v>5.3081913167310497E-3</v>
      </c>
      <c r="U194" s="32">
        <v>1.6183070278972169E-3</v>
      </c>
    </row>
    <row r="195" spans="2:21" x14ac:dyDescent="0.2">
      <c r="B195" s="23" t="s">
        <v>982</v>
      </c>
      <c r="C195" s="32" t="s">
        <v>983</v>
      </c>
      <c r="D195" s="32" t="s">
        <v>270</v>
      </c>
      <c r="E195" s="32" t="s">
        <v>178</v>
      </c>
      <c r="F195" s="32" t="s">
        <v>605</v>
      </c>
      <c r="G195" s="32" t="s">
        <v>393</v>
      </c>
      <c r="H195" s="94" t="s">
        <v>182</v>
      </c>
      <c r="I195" s="94" t="s">
        <v>183</v>
      </c>
      <c r="J195" s="94" t="s">
        <v>984</v>
      </c>
      <c r="K195" s="94">
        <v>6.26</v>
      </c>
      <c r="L195" s="94" t="s">
        <v>184</v>
      </c>
      <c r="M195" s="32">
        <v>3.6600000000000001E-2</v>
      </c>
      <c r="N195" s="32">
        <v>2.8399999999999998E-2</v>
      </c>
      <c r="O195" s="105">
        <v>499352.84972053958</v>
      </c>
      <c r="P195" s="94">
        <v>106.5</v>
      </c>
      <c r="Q195" s="125">
        <v>0</v>
      </c>
      <c r="R195" s="125">
        <v>531.81078505670007</v>
      </c>
      <c r="S195" s="32">
        <v>6.5062260549907439E-4</v>
      </c>
      <c r="T195" s="32">
        <v>1.705441979643443E-3</v>
      </c>
      <c r="U195" s="32">
        <v>5.1993769188929243E-4</v>
      </c>
    </row>
    <row r="196" spans="2:21" x14ac:dyDescent="0.2">
      <c r="B196" s="23" t="s">
        <v>1021</v>
      </c>
      <c r="C196" s="32" t="s">
        <v>1022</v>
      </c>
      <c r="D196" s="32" t="s">
        <v>270</v>
      </c>
      <c r="E196" s="32" t="s">
        <v>178</v>
      </c>
      <c r="F196" s="32" t="s">
        <v>684</v>
      </c>
      <c r="G196" s="32" t="s">
        <v>685</v>
      </c>
      <c r="H196" s="94" t="s">
        <v>370</v>
      </c>
      <c r="I196" s="94" t="s">
        <v>188</v>
      </c>
      <c r="J196" s="94" t="s">
        <v>343</v>
      </c>
      <c r="K196" s="94">
        <v>3.84</v>
      </c>
      <c r="L196" s="94" t="s">
        <v>184</v>
      </c>
      <c r="M196" s="32">
        <v>2.7000000000000003E-2</v>
      </c>
      <c r="N196" s="32">
        <v>2.5499999999999998E-2</v>
      </c>
      <c r="O196" s="105">
        <v>745217.73009361431</v>
      </c>
      <c r="P196" s="94">
        <v>100.74000000000001</v>
      </c>
      <c r="Q196" s="125">
        <v>0</v>
      </c>
      <c r="R196" s="125">
        <v>750.73234125069598</v>
      </c>
      <c r="S196" s="32">
        <v>3.2852459192232631E-3</v>
      </c>
      <c r="T196" s="32">
        <v>2.4074924507377915E-3</v>
      </c>
      <c r="U196" s="32">
        <v>7.33971652520953E-4</v>
      </c>
    </row>
    <row r="197" spans="2:21" x14ac:dyDescent="0.2">
      <c r="B197" s="23" t="s">
        <v>886</v>
      </c>
      <c r="C197" s="32" t="s">
        <v>887</v>
      </c>
      <c r="D197" s="32" t="s">
        <v>270</v>
      </c>
      <c r="E197" s="32" t="s">
        <v>178</v>
      </c>
      <c r="F197" s="32" t="s">
        <v>559</v>
      </c>
      <c r="G197" s="32" t="s">
        <v>411</v>
      </c>
      <c r="H197" s="94" t="s">
        <v>463</v>
      </c>
      <c r="I197" s="94" t="s">
        <v>183</v>
      </c>
      <c r="J197" s="94" t="s">
        <v>888</v>
      </c>
      <c r="K197" s="94">
        <v>4.18</v>
      </c>
      <c r="L197" s="94" t="s">
        <v>184</v>
      </c>
      <c r="M197" s="32">
        <v>3.7499999999999999E-2</v>
      </c>
      <c r="N197" s="32">
        <v>2.3199999999999998E-2</v>
      </c>
      <c r="O197" s="105">
        <v>4052.2059780156715</v>
      </c>
      <c r="P197" s="94">
        <v>106.03</v>
      </c>
      <c r="Q197" s="125">
        <v>0.52622432401000008</v>
      </c>
      <c r="R197" s="125">
        <v>4.3453791125061967</v>
      </c>
      <c r="S197" s="32">
        <v>7.6887565177269555E-6</v>
      </c>
      <c r="T197" s="32">
        <v>1.3935016295586633E-5</v>
      </c>
      <c r="U197" s="32">
        <v>4.2483651133542375E-6</v>
      </c>
    </row>
    <row r="198" spans="2:21" x14ac:dyDescent="0.2">
      <c r="B198" s="23" t="s">
        <v>1109</v>
      </c>
      <c r="C198" s="32" t="s">
        <v>1110</v>
      </c>
      <c r="D198" s="32" t="s">
        <v>270</v>
      </c>
      <c r="E198" s="32" t="s">
        <v>178</v>
      </c>
      <c r="F198" s="32" t="s">
        <v>771</v>
      </c>
      <c r="G198" s="32" t="s">
        <v>375</v>
      </c>
      <c r="H198" s="94" t="s">
        <v>463</v>
      </c>
      <c r="I198" s="94" t="s">
        <v>183</v>
      </c>
      <c r="J198" s="94" t="s">
        <v>991</v>
      </c>
      <c r="K198" s="94">
        <v>3.34</v>
      </c>
      <c r="L198" s="94" t="s">
        <v>184</v>
      </c>
      <c r="M198" s="32">
        <v>3.6000000000000004E-2</v>
      </c>
      <c r="N198" s="32">
        <v>2.6000000000000002E-2</v>
      </c>
      <c r="O198" s="105">
        <v>11.141962280362227</v>
      </c>
      <c r="P198" s="94">
        <v>5250001</v>
      </c>
      <c r="Q198" s="125">
        <v>0</v>
      </c>
      <c r="R198" s="125">
        <v>584.95313113863972</v>
      </c>
      <c r="S198" s="32">
        <v>7.105390141165887E-4</v>
      </c>
      <c r="T198" s="32">
        <v>1.8758619682023763E-3</v>
      </c>
      <c r="U198" s="32">
        <v>5.7189359338625015E-4</v>
      </c>
    </row>
    <row r="199" spans="2:21" x14ac:dyDescent="0.2">
      <c r="B199" s="23" t="s">
        <v>873</v>
      </c>
      <c r="C199" s="32" t="s">
        <v>874</v>
      </c>
      <c r="D199" s="32" t="s">
        <v>270</v>
      </c>
      <c r="E199" s="32" t="s">
        <v>178</v>
      </c>
      <c r="F199" s="32" t="s">
        <v>875</v>
      </c>
      <c r="G199" s="32" t="s">
        <v>876</v>
      </c>
      <c r="H199" s="94" t="s">
        <v>463</v>
      </c>
      <c r="I199" s="94" t="s">
        <v>183</v>
      </c>
      <c r="J199" s="94" t="s">
        <v>877</v>
      </c>
      <c r="K199" s="94">
        <v>1.93</v>
      </c>
      <c r="L199" s="94" t="s">
        <v>184</v>
      </c>
      <c r="M199" s="32">
        <v>7.5999999999999998E-2</v>
      </c>
      <c r="N199" s="32">
        <v>1.38E-2</v>
      </c>
      <c r="O199" s="105">
        <v>73594.824363794105</v>
      </c>
      <c r="P199" s="94">
        <v>112.17000000000002</v>
      </c>
      <c r="Q199" s="125">
        <v>2.7966033210000001</v>
      </c>
      <c r="R199" s="125">
        <v>85.347917850308747</v>
      </c>
      <c r="S199" s="32">
        <v>7.6300042365876248E-4</v>
      </c>
      <c r="T199" s="32">
        <v>2.7369870274736481E-4</v>
      </c>
      <c r="U199" s="32">
        <v>8.3442458599096054E-5</v>
      </c>
    </row>
    <row r="200" spans="2:21" x14ac:dyDescent="0.2">
      <c r="B200" s="23" t="s">
        <v>1094</v>
      </c>
      <c r="C200" s="32" t="s">
        <v>1095</v>
      </c>
      <c r="D200" s="32" t="s">
        <v>270</v>
      </c>
      <c r="E200" s="32" t="s">
        <v>178</v>
      </c>
      <c r="F200" s="32" t="s">
        <v>796</v>
      </c>
      <c r="G200" s="32" t="s">
        <v>375</v>
      </c>
      <c r="H200" s="94" t="s">
        <v>380</v>
      </c>
      <c r="I200" s="94" t="s">
        <v>188</v>
      </c>
      <c r="J200" s="94" t="s">
        <v>1096</v>
      </c>
      <c r="K200" s="94">
        <v>0.67</v>
      </c>
      <c r="L200" s="94" t="s">
        <v>184</v>
      </c>
      <c r="M200" s="32">
        <v>1.3300000000000001E-2</v>
      </c>
      <c r="N200" s="32">
        <v>1.1299999999999999E-2</v>
      </c>
      <c r="O200" s="105">
        <v>102611.49621214367</v>
      </c>
      <c r="P200" s="94">
        <v>100.28000000000002</v>
      </c>
      <c r="Q200" s="125">
        <v>0</v>
      </c>
      <c r="R200" s="125">
        <v>102.89880840162112</v>
      </c>
      <c r="S200" s="32">
        <v>7.1257983480655328E-4</v>
      </c>
      <c r="T200" s="32">
        <v>3.2998192671986157E-4</v>
      </c>
      <c r="U200" s="32">
        <v>1.006015117440563E-4</v>
      </c>
    </row>
    <row r="201" spans="2:21" x14ac:dyDescent="0.2">
      <c r="B201" s="23" t="s">
        <v>893</v>
      </c>
      <c r="C201" s="32" t="s">
        <v>894</v>
      </c>
      <c r="D201" s="32" t="s">
        <v>270</v>
      </c>
      <c r="E201" s="32" t="s">
        <v>178</v>
      </c>
      <c r="F201" s="32" t="s">
        <v>451</v>
      </c>
      <c r="G201" s="32" t="s">
        <v>452</v>
      </c>
      <c r="H201" s="94" t="s">
        <v>380</v>
      </c>
      <c r="I201" s="94" t="s">
        <v>188</v>
      </c>
      <c r="J201" s="94" t="s">
        <v>895</v>
      </c>
      <c r="K201" s="94">
        <v>3.88</v>
      </c>
      <c r="L201" s="94" t="s">
        <v>184</v>
      </c>
      <c r="M201" s="32">
        <v>5.8899999999999994E-2</v>
      </c>
      <c r="N201" s="32">
        <v>2.5499999999999998E-2</v>
      </c>
      <c r="O201" s="105">
        <v>267038.12384880672</v>
      </c>
      <c r="P201" s="94">
        <v>113.33</v>
      </c>
      <c r="Q201" s="125">
        <v>7.8642728139999996</v>
      </c>
      <c r="R201" s="125">
        <v>310.49857855548487</v>
      </c>
      <c r="S201" s="32">
        <v>5.4659723249189001E-4</v>
      </c>
      <c r="T201" s="32">
        <v>9.9572503109669644E-4</v>
      </c>
      <c r="U201" s="32">
        <v>3.0356645409482003E-4</v>
      </c>
    </row>
    <row r="202" spans="2:21" x14ac:dyDescent="0.2">
      <c r="B202" s="23" t="s">
        <v>929</v>
      </c>
      <c r="C202" s="32" t="s">
        <v>930</v>
      </c>
      <c r="D202" s="32" t="s">
        <v>270</v>
      </c>
      <c r="E202" s="32" t="s">
        <v>178</v>
      </c>
      <c r="F202" s="32" t="s">
        <v>397</v>
      </c>
      <c r="G202" s="32" t="s">
        <v>369</v>
      </c>
      <c r="H202" s="94" t="s">
        <v>463</v>
      </c>
      <c r="I202" s="94" t="s">
        <v>183</v>
      </c>
      <c r="J202" s="94" t="s">
        <v>931</v>
      </c>
      <c r="K202" s="94">
        <v>3.64</v>
      </c>
      <c r="L202" s="94" t="s">
        <v>184</v>
      </c>
      <c r="M202" s="32">
        <v>7.0499999999999993E-2</v>
      </c>
      <c r="N202" s="32">
        <v>2.6000000000000002E-2</v>
      </c>
      <c r="O202" s="105">
        <v>11036.688472146021</v>
      </c>
      <c r="P202" s="94">
        <v>116.57</v>
      </c>
      <c r="Q202" s="125">
        <v>0.38904331269999998</v>
      </c>
      <c r="R202" s="125">
        <v>13.254511086922614</v>
      </c>
      <c r="S202" s="32">
        <v>2.0884668005388311E-5</v>
      </c>
      <c r="T202" s="32">
        <v>4.2505342618948973E-5</v>
      </c>
      <c r="U202" s="32">
        <v>1.2958593724120934E-5</v>
      </c>
    </row>
    <row r="203" spans="2:21" x14ac:dyDescent="0.2">
      <c r="B203" s="23" t="s">
        <v>970</v>
      </c>
      <c r="C203" s="32" t="s">
        <v>971</v>
      </c>
      <c r="D203" s="32" t="s">
        <v>270</v>
      </c>
      <c r="E203" s="32" t="s">
        <v>178</v>
      </c>
      <c r="F203" s="32" t="s">
        <v>178</v>
      </c>
      <c r="G203" s="32" t="s">
        <v>369</v>
      </c>
      <c r="H203" s="94" t="s">
        <v>380</v>
      </c>
      <c r="I203" s="94" t="s">
        <v>188</v>
      </c>
      <c r="J203" s="94" t="s">
        <v>972</v>
      </c>
      <c r="K203" s="94">
        <v>3.45</v>
      </c>
      <c r="L203" s="94" t="s">
        <v>184</v>
      </c>
      <c r="M203" s="32">
        <v>5.7999999999999996E-2</v>
      </c>
      <c r="N203" s="32">
        <v>5.4100000000000002E-2</v>
      </c>
      <c r="O203" s="105">
        <v>776406.32384516497</v>
      </c>
      <c r="P203" s="94">
        <v>102</v>
      </c>
      <c r="Q203" s="125">
        <v>0</v>
      </c>
      <c r="R203" s="125">
        <v>791.93445040135566</v>
      </c>
      <c r="S203" s="32">
        <v>1.9511206046909889E-3</v>
      </c>
      <c r="T203" s="32">
        <v>2.5396217880318712E-3</v>
      </c>
      <c r="U203" s="32">
        <v>7.7425389224740132E-4</v>
      </c>
    </row>
    <row r="204" spans="2:21" x14ac:dyDescent="0.2">
      <c r="B204" s="23" t="s">
        <v>1057</v>
      </c>
      <c r="C204" s="32" t="s">
        <v>1058</v>
      </c>
      <c r="D204" s="32" t="s">
        <v>270</v>
      </c>
      <c r="E204" s="32" t="s">
        <v>178</v>
      </c>
      <c r="F204" s="32" t="s">
        <v>1059</v>
      </c>
      <c r="G204" s="32" t="s">
        <v>492</v>
      </c>
      <c r="H204" s="94" t="s">
        <v>380</v>
      </c>
      <c r="I204" s="94" t="s">
        <v>188</v>
      </c>
      <c r="J204" s="94" t="s">
        <v>1060</v>
      </c>
      <c r="K204" s="94">
        <v>3.93</v>
      </c>
      <c r="L204" s="94" t="s">
        <v>184</v>
      </c>
      <c r="M204" s="32">
        <v>4.1399999999999999E-2</v>
      </c>
      <c r="N204" s="32">
        <v>2.6200000000000001E-2</v>
      </c>
      <c r="O204" s="105">
        <v>3202.2709007089752</v>
      </c>
      <c r="P204" s="94">
        <v>105.99000000000001</v>
      </c>
      <c r="Q204" s="125">
        <v>6.6286955480000007E-2</v>
      </c>
      <c r="R204" s="125">
        <v>3.4603738309806289</v>
      </c>
      <c r="S204" s="32">
        <v>4.4254165093490374E-6</v>
      </c>
      <c r="T204" s="32">
        <v>1.1096929514102974E-5</v>
      </c>
      <c r="U204" s="32">
        <v>3.3831182693339956E-6</v>
      </c>
    </row>
    <row r="205" spans="2:21" x14ac:dyDescent="0.2">
      <c r="B205" s="23" t="s">
        <v>1061</v>
      </c>
      <c r="C205" s="32" t="s">
        <v>1062</v>
      </c>
      <c r="D205" s="32" t="s">
        <v>270</v>
      </c>
      <c r="E205" s="32" t="s">
        <v>178</v>
      </c>
      <c r="F205" s="32" t="s">
        <v>987</v>
      </c>
      <c r="G205" s="32" t="s">
        <v>369</v>
      </c>
      <c r="H205" s="94" t="s">
        <v>380</v>
      </c>
      <c r="I205" s="94" t="s">
        <v>188</v>
      </c>
      <c r="J205" s="94" t="s">
        <v>1063</v>
      </c>
      <c r="K205" s="94">
        <v>5.6</v>
      </c>
      <c r="L205" s="94" t="s">
        <v>184</v>
      </c>
      <c r="M205" s="32">
        <v>3.9E-2</v>
      </c>
      <c r="N205" s="32">
        <v>3.9800000000000002E-2</v>
      </c>
      <c r="O205" s="105">
        <v>907151.86154177622</v>
      </c>
      <c r="P205" s="94">
        <v>100</v>
      </c>
      <c r="Q205" s="125">
        <v>0</v>
      </c>
      <c r="R205" s="125">
        <v>907.15186154177627</v>
      </c>
      <c r="S205" s="32">
        <v>2.155318162802101E-3</v>
      </c>
      <c r="T205" s="32">
        <v>2.9091077316532694E-3</v>
      </c>
      <c r="U205" s="32">
        <v>8.8689898425587375E-4</v>
      </c>
    </row>
    <row r="206" spans="2:21" x14ac:dyDescent="0.2">
      <c r="B206" s="23" t="s">
        <v>1085</v>
      </c>
      <c r="C206" s="32" t="s">
        <v>1086</v>
      </c>
      <c r="D206" s="32" t="s">
        <v>270</v>
      </c>
      <c r="E206" s="32" t="s">
        <v>178</v>
      </c>
      <c r="F206" s="32" t="s">
        <v>1037</v>
      </c>
      <c r="G206" s="32" t="s">
        <v>492</v>
      </c>
      <c r="H206" s="94" t="s">
        <v>380</v>
      </c>
      <c r="I206" s="94" t="s">
        <v>188</v>
      </c>
      <c r="J206" s="94" t="s">
        <v>1087</v>
      </c>
      <c r="K206" s="94">
        <v>1.98</v>
      </c>
      <c r="L206" s="94" t="s">
        <v>184</v>
      </c>
      <c r="M206" s="32">
        <v>1.4199999999999999E-2</v>
      </c>
      <c r="N206" s="32">
        <v>9.4999999999999998E-3</v>
      </c>
      <c r="O206" s="105">
        <v>92820.290919759049</v>
      </c>
      <c r="P206" s="94">
        <v>100.89000000000001</v>
      </c>
      <c r="Q206" s="125">
        <v>0.30816330780000001</v>
      </c>
      <c r="R206" s="125">
        <v>93.954554781656711</v>
      </c>
      <c r="S206" s="32">
        <v>2.1244541465351285E-4</v>
      </c>
      <c r="T206" s="32">
        <v>3.0129897024608717E-4</v>
      </c>
      <c r="U206" s="32">
        <v>9.1856945606043659E-5</v>
      </c>
    </row>
    <row r="207" spans="2:21" x14ac:dyDescent="0.2">
      <c r="B207" s="23" t="s">
        <v>1035</v>
      </c>
      <c r="C207" s="32" t="s">
        <v>1036</v>
      </c>
      <c r="D207" s="32" t="s">
        <v>270</v>
      </c>
      <c r="E207" s="32" t="s">
        <v>178</v>
      </c>
      <c r="F207" s="32" t="s">
        <v>1037</v>
      </c>
      <c r="G207" s="32" t="s">
        <v>492</v>
      </c>
      <c r="H207" s="94" t="s">
        <v>380</v>
      </c>
      <c r="I207" s="94" t="s">
        <v>188</v>
      </c>
      <c r="J207" s="94" t="s">
        <v>1038</v>
      </c>
      <c r="K207" s="94">
        <v>3.82</v>
      </c>
      <c r="L207" s="94" t="s">
        <v>184</v>
      </c>
      <c r="M207" s="32">
        <v>2.1600000000000001E-2</v>
      </c>
      <c r="N207" s="32">
        <v>2.58E-2</v>
      </c>
      <c r="O207" s="105">
        <v>1588020.4218210955</v>
      </c>
      <c r="P207" s="94">
        <v>98.51</v>
      </c>
      <c r="Q207" s="125">
        <v>0</v>
      </c>
      <c r="R207" s="125">
        <v>1564.3589175630859</v>
      </c>
      <c r="S207" s="32">
        <v>2.4657438699897294E-3</v>
      </c>
      <c r="T207" s="32">
        <v>5.0166778188923278E-3</v>
      </c>
      <c r="U207" s="32">
        <v>1.5294333769433875E-3</v>
      </c>
    </row>
    <row r="208" spans="2:21" x14ac:dyDescent="0.2">
      <c r="B208" s="23" t="s">
        <v>1000</v>
      </c>
      <c r="C208" s="32" t="s">
        <v>1001</v>
      </c>
      <c r="D208" s="32" t="s">
        <v>270</v>
      </c>
      <c r="E208" s="32" t="s">
        <v>178</v>
      </c>
      <c r="F208" s="32" t="s">
        <v>1002</v>
      </c>
      <c r="G208" s="32" t="s">
        <v>1003</v>
      </c>
      <c r="H208" s="94" t="s">
        <v>380</v>
      </c>
      <c r="I208" s="94" t="s">
        <v>188</v>
      </c>
      <c r="J208" s="94" t="s">
        <v>689</v>
      </c>
      <c r="K208" s="94">
        <v>3.52</v>
      </c>
      <c r="L208" s="94" t="s">
        <v>184</v>
      </c>
      <c r="M208" s="32">
        <v>3.3500000000000002E-2</v>
      </c>
      <c r="N208" s="32">
        <v>2.2400000000000003E-2</v>
      </c>
      <c r="O208" s="105">
        <v>1171724.1320542456</v>
      </c>
      <c r="P208" s="94">
        <v>104.76</v>
      </c>
      <c r="Q208" s="125">
        <v>0</v>
      </c>
      <c r="R208" s="125">
        <v>1227.4982006548148</v>
      </c>
      <c r="S208" s="32">
        <v>2.1314243960286611E-3</v>
      </c>
      <c r="T208" s="32">
        <v>3.9364131381997387E-3</v>
      </c>
      <c r="U208" s="32">
        <v>1.2000933399247977E-3</v>
      </c>
    </row>
    <row r="209" spans="2:21" x14ac:dyDescent="0.2">
      <c r="B209" s="23" t="s">
        <v>889</v>
      </c>
      <c r="C209" s="32" t="s">
        <v>890</v>
      </c>
      <c r="D209" s="32" t="s">
        <v>270</v>
      </c>
      <c r="E209" s="32" t="s">
        <v>178</v>
      </c>
      <c r="F209" s="32" t="s">
        <v>891</v>
      </c>
      <c r="G209" s="32" t="s">
        <v>452</v>
      </c>
      <c r="H209" s="94" t="s">
        <v>398</v>
      </c>
      <c r="I209" s="94" t="s">
        <v>188</v>
      </c>
      <c r="J209" s="94" t="s">
        <v>892</v>
      </c>
      <c r="K209" s="94">
        <v>3.71</v>
      </c>
      <c r="L209" s="94" t="s">
        <v>184</v>
      </c>
      <c r="M209" s="32">
        <v>4.7500000000000001E-2</v>
      </c>
      <c r="N209" s="32">
        <v>2.5899999999999999E-2</v>
      </c>
      <c r="O209" s="105">
        <v>1629812.2322618042</v>
      </c>
      <c r="P209" s="94">
        <v>108.12000000000002</v>
      </c>
      <c r="Q209" s="125">
        <v>38.708040569999994</v>
      </c>
      <c r="R209" s="125">
        <v>1800.8610261315735</v>
      </c>
      <c r="S209" s="32">
        <v>3.2467672661496555E-3</v>
      </c>
      <c r="T209" s="32">
        <v>5.7751066352313696E-3</v>
      </c>
      <c r="U209" s="32">
        <v>1.760655390319705E-3</v>
      </c>
    </row>
    <row r="210" spans="2:21" x14ac:dyDescent="0.2">
      <c r="B210" s="23" t="s">
        <v>979</v>
      </c>
      <c r="C210" s="32" t="s">
        <v>980</v>
      </c>
      <c r="D210" s="32" t="s">
        <v>270</v>
      </c>
      <c r="E210" s="32" t="s">
        <v>178</v>
      </c>
      <c r="F210" s="32" t="s">
        <v>981</v>
      </c>
      <c r="G210" s="32" t="s">
        <v>369</v>
      </c>
      <c r="H210" s="94" t="s">
        <v>417</v>
      </c>
      <c r="I210" s="94" t="s">
        <v>183</v>
      </c>
      <c r="J210" s="94" t="s">
        <v>340</v>
      </c>
      <c r="K210" s="94">
        <v>2.66</v>
      </c>
      <c r="L210" s="94" t="s">
        <v>184</v>
      </c>
      <c r="M210" s="32">
        <v>6.8499999999999991E-2</v>
      </c>
      <c r="N210" s="32">
        <v>4.8399999999999999E-2</v>
      </c>
      <c r="O210" s="105">
        <v>1307807.2328321429</v>
      </c>
      <c r="P210" s="94">
        <v>105.98</v>
      </c>
      <c r="Q210" s="125">
        <v>0</v>
      </c>
      <c r="R210" s="125">
        <v>1386.0141053524587</v>
      </c>
      <c r="S210" s="32">
        <v>2.2863365460848569E-3</v>
      </c>
      <c r="T210" s="32">
        <v>4.4447512274389377E-3</v>
      </c>
      <c r="U210" s="32">
        <v>1.355070252639061E-3</v>
      </c>
    </row>
    <row r="211" spans="2:21" x14ac:dyDescent="0.2">
      <c r="B211" s="23" t="s">
        <v>995</v>
      </c>
      <c r="C211" s="32" t="s">
        <v>996</v>
      </c>
      <c r="D211" s="32" t="s">
        <v>270</v>
      </c>
      <c r="E211" s="32" t="s">
        <v>178</v>
      </c>
      <c r="F211" s="32" t="s">
        <v>981</v>
      </c>
      <c r="G211" s="32" t="s">
        <v>369</v>
      </c>
      <c r="H211" s="94" t="s">
        <v>417</v>
      </c>
      <c r="I211" s="94" t="s">
        <v>183</v>
      </c>
      <c r="J211" s="94" t="s">
        <v>994</v>
      </c>
      <c r="K211" s="94">
        <v>2.65</v>
      </c>
      <c r="L211" s="94" t="s">
        <v>184</v>
      </c>
      <c r="M211" s="32">
        <v>6.8499999999999991E-2</v>
      </c>
      <c r="N211" s="32">
        <v>6.3500000000000001E-2</v>
      </c>
      <c r="O211" s="105">
        <v>652198.19939723157</v>
      </c>
      <c r="P211" s="94">
        <v>105.34000000000002</v>
      </c>
      <c r="Q211" s="125">
        <v>0</v>
      </c>
      <c r="R211" s="125">
        <v>687.02558318002798</v>
      </c>
      <c r="S211" s="32">
        <v>9.7725412771134073E-4</v>
      </c>
      <c r="T211" s="32">
        <v>2.203193886937281E-3</v>
      </c>
      <c r="U211" s="32">
        <v>6.7168719782438049E-4</v>
      </c>
    </row>
    <row r="212" spans="2:21" x14ac:dyDescent="0.2">
      <c r="B212" s="23" t="s">
        <v>997</v>
      </c>
      <c r="C212" s="32" t="s">
        <v>998</v>
      </c>
      <c r="D212" s="32" t="s">
        <v>270</v>
      </c>
      <c r="E212" s="32" t="s">
        <v>178</v>
      </c>
      <c r="F212" s="32" t="s">
        <v>981</v>
      </c>
      <c r="G212" s="32" t="s">
        <v>369</v>
      </c>
      <c r="H212" s="94" t="s">
        <v>417</v>
      </c>
      <c r="I212" s="94" t="s">
        <v>183</v>
      </c>
      <c r="J212" s="94" t="s">
        <v>999</v>
      </c>
      <c r="K212" s="94">
        <v>4.71</v>
      </c>
      <c r="L212" s="94" t="s">
        <v>184</v>
      </c>
      <c r="M212" s="32">
        <v>3.95E-2</v>
      </c>
      <c r="N212" s="32">
        <v>4.2099999999999999E-2</v>
      </c>
      <c r="O212" s="105">
        <v>1447475.7930769981</v>
      </c>
      <c r="P212" s="94">
        <v>100.29999999999998</v>
      </c>
      <c r="Q212" s="125">
        <v>0</v>
      </c>
      <c r="R212" s="125">
        <v>1451.8182205605547</v>
      </c>
      <c r="S212" s="32">
        <v>2.3423075441801351E-3</v>
      </c>
      <c r="T212" s="32">
        <v>4.6557757189734884E-3</v>
      </c>
      <c r="U212" s="32">
        <v>1.4194052393288602E-3</v>
      </c>
    </row>
    <row r="213" spans="2:21" x14ac:dyDescent="0.2">
      <c r="B213" s="23" t="s">
        <v>1023</v>
      </c>
      <c r="C213" s="32" t="s">
        <v>1024</v>
      </c>
      <c r="D213" s="32" t="s">
        <v>270</v>
      </c>
      <c r="E213" s="32" t="s">
        <v>178</v>
      </c>
      <c r="F213" s="32" t="s">
        <v>981</v>
      </c>
      <c r="G213" s="32" t="s">
        <v>369</v>
      </c>
      <c r="H213" s="94" t="s">
        <v>417</v>
      </c>
      <c r="I213" s="94" t="s">
        <v>183</v>
      </c>
      <c r="J213" s="94" t="s">
        <v>1025</v>
      </c>
      <c r="K213" s="94">
        <v>5.08</v>
      </c>
      <c r="L213" s="94" t="s">
        <v>184</v>
      </c>
      <c r="M213" s="32">
        <v>6.0999999999999999E-2</v>
      </c>
      <c r="N213" s="32">
        <v>6.7699999999999996E-2</v>
      </c>
      <c r="O213" s="105">
        <v>690562.09876088134</v>
      </c>
      <c r="P213" s="94">
        <v>99.87</v>
      </c>
      <c r="Q213" s="125">
        <v>0</v>
      </c>
      <c r="R213" s="125">
        <v>689.66436811699577</v>
      </c>
      <c r="S213" s="32">
        <v>1.3480010641494422E-3</v>
      </c>
      <c r="T213" s="32">
        <v>2.2116560970563853E-3</v>
      </c>
      <c r="U213" s="32">
        <v>6.7426706981658349E-4</v>
      </c>
    </row>
    <row r="214" spans="2:21" x14ac:dyDescent="0.2">
      <c r="B214" s="23" t="s">
        <v>1047</v>
      </c>
      <c r="C214" s="32" t="s">
        <v>1048</v>
      </c>
      <c r="D214" s="32" t="s">
        <v>270</v>
      </c>
      <c r="E214" s="32" t="s">
        <v>178</v>
      </c>
      <c r="F214" s="32" t="s">
        <v>981</v>
      </c>
      <c r="G214" s="32" t="s">
        <v>369</v>
      </c>
      <c r="H214" s="94" t="s">
        <v>417</v>
      </c>
      <c r="I214" s="94" t="s">
        <v>183</v>
      </c>
      <c r="J214" s="94" t="s">
        <v>1049</v>
      </c>
      <c r="K214" s="94">
        <v>5.39</v>
      </c>
      <c r="L214" s="94" t="s">
        <v>184</v>
      </c>
      <c r="M214" s="32">
        <v>0.03</v>
      </c>
      <c r="N214" s="32">
        <v>4.0899999999999999E-2</v>
      </c>
      <c r="O214" s="105">
        <v>1856597.2765335417</v>
      </c>
      <c r="P214" s="94">
        <v>95.68</v>
      </c>
      <c r="Q214" s="125">
        <v>0</v>
      </c>
      <c r="R214" s="125">
        <v>1776.3922741872927</v>
      </c>
      <c r="S214" s="32">
        <v>2.8839898044823254E-3</v>
      </c>
      <c r="T214" s="32">
        <v>5.6966388080871549E-3</v>
      </c>
      <c r="U214" s="32">
        <v>1.7367329224668492E-3</v>
      </c>
    </row>
    <row r="215" spans="2:21" x14ac:dyDescent="0.2">
      <c r="B215" s="23" t="s">
        <v>1077</v>
      </c>
      <c r="C215" s="32" t="s">
        <v>1078</v>
      </c>
      <c r="D215" s="32" t="s">
        <v>270</v>
      </c>
      <c r="E215" s="32" t="s">
        <v>178</v>
      </c>
      <c r="F215" s="32" t="s">
        <v>846</v>
      </c>
      <c r="G215" s="32" t="s">
        <v>393</v>
      </c>
      <c r="H215" s="94" t="s">
        <v>417</v>
      </c>
      <c r="I215" s="94" t="s">
        <v>183</v>
      </c>
      <c r="J215" s="94" t="s">
        <v>1079</v>
      </c>
      <c r="K215" s="94">
        <v>3.7</v>
      </c>
      <c r="L215" s="94" t="s">
        <v>184</v>
      </c>
      <c r="M215" s="32">
        <v>4.3499999999999997E-2</v>
      </c>
      <c r="N215" s="32">
        <v>2.23E-2</v>
      </c>
      <c r="O215" s="105">
        <v>484049.40625865787</v>
      </c>
      <c r="P215" s="94">
        <v>110.17000000000002</v>
      </c>
      <c r="Q215" s="125">
        <v>0</v>
      </c>
      <c r="R215" s="125">
        <v>533.27723087516335</v>
      </c>
      <c r="S215" s="32">
        <v>2.801617168332559E-3</v>
      </c>
      <c r="T215" s="32">
        <v>1.7101446640002734E-3</v>
      </c>
      <c r="U215" s="32">
        <v>5.2137139815392039E-4</v>
      </c>
    </row>
    <row r="216" spans="2:21" x14ac:dyDescent="0.2">
      <c r="B216" s="23" t="s">
        <v>943</v>
      </c>
      <c r="C216" s="32" t="s">
        <v>944</v>
      </c>
      <c r="D216" s="32" t="s">
        <v>270</v>
      </c>
      <c r="E216" s="32" t="s">
        <v>178</v>
      </c>
      <c r="F216" s="32" t="s">
        <v>945</v>
      </c>
      <c r="G216" s="32" t="s">
        <v>369</v>
      </c>
      <c r="H216" s="94" t="s">
        <v>417</v>
      </c>
      <c r="I216" s="94" t="s">
        <v>183</v>
      </c>
      <c r="J216" s="94" t="s">
        <v>946</v>
      </c>
      <c r="K216" s="94">
        <v>2.66</v>
      </c>
      <c r="L216" s="94" t="s">
        <v>184</v>
      </c>
      <c r="M216" s="32">
        <v>3.9E-2</v>
      </c>
      <c r="N216" s="32">
        <v>2.5099999999999997E-2</v>
      </c>
      <c r="O216" s="105">
        <v>181549.28688297671</v>
      </c>
      <c r="P216" s="94">
        <v>104.71</v>
      </c>
      <c r="Q216" s="125">
        <v>0</v>
      </c>
      <c r="R216" s="125">
        <v>190.10025823693044</v>
      </c>
      <c r="S216" s="32">
        <v>5.6310251743258636E-4</v>
      </c>
      <c r="T216" s="32">
        <v>6.0962464441888784E-4</v>
      </c>
      <c r="U216" s="32">
        <v>1.8585612077184557E-4</v>
      </c>
    </row>
    <row r="217" spans="2:21" x14ac:dyDescent="0.2">
      <c r="B217" s="23" t="s">
        <v>926</v>
      </c>
      <c r="C217" s="32" t="s">
        <v>927</v>
      </c>
      <c r="D217" s="32" t="s">
        <v>270</v>
      </c>
      <c r="E217" s="32" t="s">
        <v>178</v>
      </c>
      <c r="F217" s="32" t="s">
        <v>632</v>
      </c>
      <c r="G217" s="32" t="s">
        <v>369</v>
      </c>
      <c r="H217" s="94" t="s">
        <v>417</v>
      </c>
      <c r="I217" s="94" t="s">
        <v>183</v>
      </c>
      <c r="J217" s="94" t="s">
        <v>928</v>
      </c>
      <c r="K217" s="94">
        <v>2.62</v>
      </c>
      <c r="L217" s="94" t="s">
        <v>184</v>
      </c>
      <c r="M217" s="32">
        <v>0.05</v>
      </c>
      <c r="N217" s="32">
        <v>2.1899999999999999E-2</v>
      </c>
      <c r="O217" s="105">
        <v>420560.70640506363</v>
      </c>
      <c r="P217" s="94">
        <v>107.13</v>
      </c>
      <c r="Q217" s="125">
        <v>0</v>
      </c>
      <c r="R217" s="125">
        <v>450.54668473779719</v>
      </c>
      <c r="S217" s="32">
        <v>1.4829378735725781E-3</v>
      </c>
      <c r="T217" s="32">
        <v>1.4448395021907962E-3</v>
      </c>
      <c r="U217" s="32">
        <v>4.4048787639003458E-4</v>
      </c>
    </row>
    <row r="218" spans="2:21" x14ac:dyDescent="0.2">
      <c r="B218" s="23" t="s">
        <v>989</v>
      </c>
      <c r="C218" s="32" t="s">
        <v>990</v>
      </c>
      <c r="D218" s="32" t="s">
        <v>270</v>
      </c>
      <c r="E218" s="32" t="s">
        <v>178</v>
      </c>
      <c r="F218" s="32" t="s">
        <v>987</v>
      </c>
      <c r="G218" s="32" t="s">
        <v>369</v>
      </c>
      <c r="H218" s="94" t="s">
        <v>417</v>
      </c>
      <c r="I218" s="94" t="s">
        <v>183</v>
      </c>
      <c r="J218" s="94" t="s">
        <v>991</v>
      </c>
      <c r="K218" s="94">
        <v>2.68</v>
      </c>
      <c r="L218" s="94" t="s">
        <v>184</v>
      </c>
      <c r="M218" s="32">
        <v>6.9000000000000006E-2</v>
      </c>
      <c r="N218" s="32">
        <v>4.1299999999999996E-2</v>
      </c>
      <c r="O218" s="105">
        <v>1064815.5751322657</v>
      </c>
      <c r="P218" s="94">
        <v>108.06</v>
      </c>
      <c r="Q218" s="125">
        <v>0</v>
      </c>
      <c r="R218" s="125">
        <v>1150.6397104656842</v>
      </c>
      <c r="S218" s="32">
        <v>2.0612098938344071E-3</v>
      </c>
      <c r="T218" s="32">
        <v>3.6899388293972534E-3</v>
      </c>
      <c r="U218" s="32">
        <v>1.1249507758514276E-3</v>
      </c>
    </row>
    <row r="219" spans="2:21" x14ac:dyDescent="0.2">
      <c r="B219" s="23" t="s">
        <v>985</v>
      </c>
      <c r="C219" s="32" t="s">
        <v>986</v>
      </c>
      <c r="D219" s="32" t="s">
        <v>270</v>
      </c>
      <c r="E219" s="32" t="s">
        <v>178</v>
      </c>
      <c r="F219" s="32" t="s">
        <v>987</v>
      </c>
      <c r="G219" s="32" t="s">
        <v>369</v>
      </c>
      <c r="H219" s="94" t="s">
        <v>417</v>
      </c>
      <c r="I219" s="94" t="s">
        <v>183</v>
      </c>
      <c r="J219" s="94" t="s">
        <v>988</v>
      </c>
      <c r="K219" s="94">
        <v>4.42</v>
      </c>
      <c r="L219" s="94" t="s">
        <v>184</v>
      </c>
      <c r="M219" s="32">
        <v>5.1500000000000004E-2</v>
      </c>
      <c r="N219" s="32">
        <v>5.6500000000000002E-2</v>
      </c>
      <c r="O219" s="105">
        <v>366553.06176146655</v>
      </c>
      <c r="P219" s="94">
        <v>99.41</v>
      </c>
      <c r="Q219" s="125">
        <v>0</v>
      </c>
      <c r="R219" s="125">
        <v>364.39039874546</v>
      </c>
      <c r="S219" s="32">
        <v>8.9433940164318102E-4</v>
      </c>
      <c r="T219" s="32">
        <v>1.168548477130384E-3</v>
      </c>
      <c r="U219" s="32">
        <v>3.5625509710212759E-4</v>
      </c>
    </row>
    <row r="220" spans="2:21" x14ac:dyDescent="0.2">
      <c r="B220" s="23" t="s">
        <v>1018</v>
      </c>
      <c r="C220" s="32" t="s">
        <v>1019</v>
      </c>
      <c r="D220" s="32" t="s">
        <v>270</v>
      </c>
      <c r="E220" s="32" t="s">
        <v>178</v>
      </c>
      <c r="F220" s="32" t="s">
        <v>987</v>
      </c>
      <c r="G220" s="32" t="s">
        <v>369</v>
      </c>
      <c r="H220" s="94" t="s">
        <v>417</v>
      </c>
      <c r="I220" s="94" t="s">
        <v>183</v>
      </c>
      <c r="J220" s="94" t="s">
        <v>1020</v>
      </c>
      <c r="K220" s="94">
        <v>4.3899999999999997</v>
      </c>
      <c r="L220" s="94" t="s">
        <v>184</v>
      </c>
      <c r="M220" s="32">
        <v>5.1500000000000004E-2</v>
      </c>
      <c r="N220" s="32">
        <v>5.1500000000000004E-2</v>
      </c>
      <c r="O220" s="105">
        <v>1189405.7038434912</v>
      </c>
      <c r="P220" s="94">
        <v>97.82</v>
      </c>
      <c r="Q220" s="125">
        <v>0</v>
      </c>
      <c r="R220" s="125">
        <v>1163.4766594067698</v>
      </c>
      <c r="S220" s="32">
        <v>3.5374974833847603E-3</v>
      </c>
      <c r="T220" s="32">
        <v>3.7311051092656336E-3</v>
      </c>
      <c r="U220" s="32">
        <v>1.1375011298323404E-3</v>
      </c>
    </row>
    <row r="221" spans="2:21" x14ac:dyDescent="0.2">
      <c r="B221" s="23" t="s">
        <v>862</v>
      </c>
      <c r="C221" s="32" t="s">
        <v>863</v>
      </c>
      <c r="D221" s="32" t="s">
        <v>270</v>
      </c>
      <c r="E221" s="32" t="s">
        <v>178</v>
      </c>
      <c r="F221" s="32" t="s">
        <v>416</v>
      </c>
      <c r="G221" s="32" t="s">
        <v>411</v>
      </c>
      <c r="H221" s="94" t="s">
        <v>417</v>
      </c>
      <c r="I221" s="94" t="s">
        <v>183</v>
      </c>
      <c r="J221" s="94" t="s">
        <v>864</v>
      </c>
      <c r="K221" s="94">
        <v>0.05</v>
      </c>
      <c r="L221" s="94" t="s">
        <v>184</v>
      </c>
      <c r="M221" s="32">
        <v>8.5000000000000006E-2</v>
      </c>
      <c r="N221" s="32">
        <v>2.9600000000000001E-2</v>
      </c>
      <c r="O221" s="105">
        <v>216469.86149579365</v>
      </c>
      <c r="P221" s="94">
        <v>101.97</v>
      </c>
      <c r="Q221" s="125">
        <v>0</v>
      </c>
      <c r="R221" s="125">
        <v>220.73431777769332</v>
      </c>
      <c r="S221" s="32">
        <v>5.1634592253525216E-4</v>
      </c>
      <c r="T221" s="32">
        <v>7.0786374113473126E-4</v>
      </c>
      <c r="U221" s="32">
        <v>2.1580625089025833E-4</v>
      </c>
    </row>
    <row r="222" spans="2:21" x14ac:dyDescent="0.2">
      <c r="B222" s="23" t="s">
        <v>1026</v>
      </c>
      <c r="C222" s="32" t="s">
        <v>1027</v>
      </c>
      <c r="D222" s="32" t="s">
        <v>270</v>
      </c>
      <c r="E222" s="32" t="s">
        <v>178</v>
      </c>
      <c r="F222" s="32" t="s">
        <v>1028</v>
      </c>
      <c r="G222" s="32" t="s">
        <v>428</v>
      </c>
      <c r="H222" s="94" t="s">
        <v>509</v>
      </c>
      <c r="I222" s="94" t="s">
        <v>183</v>
      </c>
      <c r="J222" s="94" t="s">
        <v>1029</v>
      </c>
      <c r="K222" s="94">
        <v>6.05</v>
      </c>
      <c r="L222" s="94" t="s">
        <v>184</v>
      </c>
      <c r="M222" s="32">
        <v>4.9500000000000002E-2</v>
      </c>
      <c r="N222" s="32">
        <v>3.5400000000000001E-2</v>
      </c>
      <c r="O222" s="105">
        <v>1349657.3764530127</v>
      </c>
      <c r="P222" s="94">
        <v>105.64</v>
      </c>
      <c r="Q222" s="125">
        <v>116.11102427</v>
      </c>
      <c r="R222" s="125">
        <v>1491.9868448981424</v>
      </c>
      <c r="S222" s="32">
        <v>4.370652125819342E-3</v>
      </c>
      <c r="T222" s="32">
        <v>4.7845908166262103E-3</v>
      </c>
      <c r="U222" s="32">
        <v>1.4586770676018178E-3</v>
      </c>
    </row>
    <row r="223" spans="2:21" x14ac:dyDescent="0.2">
      <c r="B223" s="23" t="s">
        <v>1007</v>
      </c>
      <c r="C223" s="32" t="s">
        <v>1008</v>
      </c>
      <c r="D223" s="32" t="s">
        <v>270</v>
      </c>
      <c r="E223" s="32" t="s">
        <v>178</v>
      </c>
      <c r="F223" s="32" t="s">
        <v>1009</v>
      </c>
      <c r="G223" s="32" t="s">
        <v>369</v>
      </c>
      <c r="H223" s="94" t="s">
        <v>509</v>
      </c>
      <c r="I223" s="94" t="s">
        <v>183</v>
      </c>
      <c r="J223" s="94" t="s">
        <v>1010</v>
      </c>
      <c r="K223" s="94">
        <v>2.67</v>
      </c>
      <c r="L223" s="94" t="s">
        <v>184</v>
      </c>
      <c r="M223" s="32">
        <v>3.7499999999999999E-2</v>
      </c>
      <c r="N223" s="32">
        <v>4.3200000000000002E-2</v>
      </c>
      <c r="O223" s="105">
        <v>857151.65899061575</v>
      </c>
      <c r="P223" s="94">
        <v>99.24</v>
      </c>
      <c r="Q223" s="125">
        <v>0</v>
      </c>
      <c r="R223" s="125">
        <v>850.63730647409363</v>
      </c>
      <c r="S223" s="32">
        <v>3.2306334199857368E-3</v>
      </c>
      <c r="T223" s="32">
        <v>2.7278735457707455E-3</v>
      </c>
      <c r="U223" s="32">
        <v>8.3164616098545371E-4</v>
      </c>
    </row>
    <row r="224" spans="2:21" x14ac:dyDescent="0.2">
      <c r="B224" s="23" t="s">
        <v>958</v>
      </c>
      <c r="C224" s="32" t="s">
        <v>959</v>
      </c>
      <c r="D224" s="32" t="s">
        <v>270</v>
      </c>
      <c r="E224" s="32" t="s">
        <v>178</v>
      </c>
      <c r="F224" s="32" t="s">
        <v>437</v>
      </c>
      <c r="G224" s="32" t="s">
        <v>428</v>
      </c>
      <c r="H224" s="94" t="s">
        <v>438</v>
      </c>
      <c r="I224" s="94" t="s">
        <v>188</v>
      </c>
      <c r="J224" s="94" t="s">
        <v>960</v>
      </c>
      <c r="K224" s="94">
        <v>1.93</v>
      </c>
      <c r="L224" s="94" t="s">
        <v>184</v>
      </c>
      <c r="M224" s="32">
        <v>0.06</v>
      </c>
      <c r="N224" s="32">
        <v>2.3E-2</v>
      </c>
      <c r="O224" s="105">
        <v>361048.13513957668</v>
      </c>
      <c r="P224" s="94">
        <v>107.14000000000001</v>
      </c>
      <c r="Q224" s="125">
        <v>10.83144414</v>
      </c>
      <c r="R224" s="125">
        <v>397.65841608279078</v>
      </c>
      <c r="S224" s="32">
        <v>6.5993310585110568E-4</v>
      </c>
      <c r="T224" s="32">
        <v>1.2752343040087176E-3</v>
      </c>
      <c r="U224" s="32">
        <v>3.8878037984204142E-4</v>
      </c>
    </row>
    <row r="225" spans="2:21" x14ac:dyDescent="0.2">
      <c r="B225" s="23" t="s">
        <v>920</v>
      </c>
      <c r="C225" s="32" t="s">
        <v>921</v>
      </c>
      <c r="D225" s="32" t="s">
        <v>270</v>
      </c>
      <c r="E225" s="32" t="s">
        <v>178</v>
      </c>
      <c r="F225" s="32" t="s">
        <v>437</v>
      </c>
      <c r="G225" s="32" t="s">
        <v>428</v>
      </c>
      <c r="H225" s="94" t="s">
        <v>438</v>
      </c>
      <c r="I225" s="94" t="s">
        <v>188</v>
      </c>
      <c r="J225" s="94" t="s">
        <v>922</v>
      </c>
      <c r="K225" s="94">
        <v>3.88</v>
      </c>
      <c r="L225" s="94" t="s">
        <v>184</v>
      </c>
      <c r="M225" s="32">
        <v>5.9000000000000004E-2</v>
      </c>
      <c r="N225" s="32">
        <v>3.4300000000000004E-2</v>
      </c>
      <c r="O225" s="105">
        <v>859581.90040380473</v>
      </c>
      <c r="P225" s="94">
        <v>109.81</v>
      </c>
      <c r="Q225" s="125">
        <v>25.357666040000002</v>
      </c>
      <c r="R225" s="125">
        <v>969.2645509620985</v>
      </c>
      <c r="S225" s="32">
        <v>9.6652933820559161E-4</v>
      </c>
      <c r="T225" s="32">
        <v>3.1082943427233685E-3</v>
      </c>
      <c r="U225" s="32">
        <v>9.4762495913582219E-4</v>
      </c>
    </row>
    <row r="226" spans="2:21" x14ac:dyDescent="0.2">
      <c r="B226" s="23" t="s">
        <v>1011</v>
      </c>
      <c r="C226" s="32" t="s">
        <v>1012</v>
      </c>
      <c r="D226" s="32" t="s">
        <v>270</v>
      </c>
      <c r="E226" s="32" t="s">
        <v>178</v>
      </c>
      <c r="F226" s="32" t="s">
        <v>1013</v>
      </c>
      <c r="G226" s="32" t="s">
        <v>428</v>
      </c>
      <c r="H226" s="94" t="s">
        <v>509</v>
      </c>
      <c r="I226" s="94" t="s">
        <v>183</v>
      </c>
      <c r="J226" s="94" t="s">
        <v>1014</v>
      </c>
      <c r="K226" s="94">
        <v>3.68</v>
      </c>
      <c r="L226" s="94" t="s">
        <v>184</v>
      </c>
      <c r="M226" s="32">
        <v>2.9500000000000002E-2</v>
      </c>
      <c r="N226" s="32">
        <v>2.69E-2</v>
      </c>
      <c r="O226" s="105">
        <v>607591.65094409743</v>
      </c>
      <c r="P226" s="94">
        <v>101.25</v>
      </c>
      <c r="Q226" s="125">
        <v>0</v>
      </c>
      <c r="R226" s="125">
        <v>615.18654658089872</v>
      </c>
      <c r="S226" s="32">
        <v>2.621019567086243E-3</v>
      </c>
      <c r="T226" s="32">
        <v>1.9728162559529178E-3</v>
      </c>
      <c r="U226" s="32">
        <v>6.0145202410010314E-4</v>
      </c>
    </row>
    <row r="227" spans="2:21" x14ac:dyDescent="0.2">
      <c r="B227" s="23" t="s">
        <v>1082</v>
      </c>
      <c r="C227" s="32" t="s">
        <v>1083</v>
      </c>
      <c r="D227" s="32" t="s">
        <v>270</v>
      </c>
      <c r="E227" s="32" t="s">
        <v>178</v>
      </c>
      <c r="F227" s="32" t="s">
        <v>796</v>
      </c>
      <c r="G227" s="32" t="s">
        <v>375</v>
      </c>
      <c r="H227" s="94" t="s">
        <v>438</v>
      </c>
      <c r="I227" s="94" t="s">
        <v>188</v>
      </c>
      <c r="J227" s="94" t="s">
        <v>1084</v>
      </c>
      <c r="K227" s="94">
        <v>1.1599999999999999</v>
      </c>
      <c r="L227" s="94" t="s">
        <v>184</v>
      </c>
      <c r="M227" s="32">
        <v>1.5800000000000002E-2</v>
      </c>
      <c r="N227" s="32">
        <v>1.1599999999999999E-2</v>
      </c>
      <c r="O227" s="105">
        <v>42246.899091077423</v>
      </c>
      <c r="P227" s="94">
        <v>100.69</v>
      </c>
      <c r="Q227" s="125">
        <v>0</v>
      </c>
      <c r="R227" s="125">
        <v>42.538402661421699</v>
      </c>
      <c r="S227" s="32">
        <v>4.2246899091077423E-4</v>
      </c>
      <c r="T227" s="32">
        <v>1.3641464160609343E-4</v>
      </c>
      <c r="U227" s="32">
        <v>4.1588699435794346E-5</v>
      </c>
    </row>
    <row r="228" spans="2:21" x14ac:dyDescent="0.2">
      <c r="B228" s="23" t="s">
        <v>992</v>
      </c>
      <c r="C228" s="32" t="s">
        <v>993</v>
      </c>
      <c r="D228" s="32" t="s">
        <v>270</v>
      </c>
      <c r="E228" s="32" t="s">
        <v>178</v>
      </c>
      <c r="F228" s="32" t="s">
        <v>695</v>
      </c>
      <c r="G228" s="32" t="s">
        <v>685</v>
      </c>
      <c r="H228" s="94" t="s">
        <v>696</v>
      </c>
      <c r="I228" s="94" t="s">
        <v>183</v>
      </c>
      <c r="J228" s="94" t="s">
        <v>994</v>
      </c>
      <c r="K228" s="94">
        <v>1.38</v>
      </c>
      <c r="L228" s="94" t="s">
        <v>184</v>
      </c>
      <c r="M228" s="32">
        <v>4.2999999999999997E-2</v>
      </c>
      <c r="N228" s="32">
        <v>3.6200000000000003E-2</v>
      </c>
      <c r="O228" s="105">
        <v>1194025.780681035</v>
      </c>
      <c r="P228" s="94">
        <v>101.32</v>
      </c>
      <c r="Q228" s="125">
        <v>0</v>
      </c>
      <c r="R228" s="125">
        <v>1209.7869209305234</v>
      </c>
      <c r="S228" s="32">
        <v>2.75683932231785E-3</v>
      </c>
      <c r="T228" s="32">
        <v>3.8796155688315399E-3</v>
      </c>
      <c r="U228" s="32">
        <v>1.1827774784210264E-3</v>
      </c>
    </row>
    <row r="229" spans="2:21" x14ac:dyDescent="0.2">
      <c r="B229" s="23" t="s">
        <v>964</v>
      </c>
      <c r="C229" s="32" t="s">
        <v>965</v>
      </c>
      <c r="D229" s="32" t="s">
        <v>270</v>
      </c>
      <c r="E229" s="32" t="s">
        <v>178</v>
      </c>
      <c r="F229" s="32" t="s">
        <v>695</v>
      </c>
      <c r="G229" s="32" t="s">
        <v>685</v>
      </c>
      <c r="H229" s="94" t="s">
        <v>696</v>
      </c>
      <c r="I229" s="94" t="s">
        <v>183</v>
      </c>
      <c r="J229" s="94" t="s">
        <v>966</v>
      </c>
      <c r="K229" s="94">
        <v>2.31</v>
      </c>
      <c r="L229" s="94" t="s">
        <v>184</v>
      </c>
      <c r="M229" s="32">
        <v>4.2500000000000003E-2</v>
      </c>
      <c r="N229" s="32">
        <v>0.04</v>
      </c>
      <c r="O229" s="105">
        <v>2148274.9327356657</v>
      </c>
      <c r="P229" s="94">
        <v>101.29000000000002</v>
      </c>
      <c r="Q229" s="125">
        <v>0</v>
      </c>
      <c r="R229" s="125">
        <v>2175.9876793082817</v>
      </c>
      <c r="S229" s="32">
        <v>4.3729665818966592E-3</v>
      </c>
      <c r="T229" s="32">
        <v>6.9780847620147446E-3</v>
      </c>
      <c r="U229" s="32">
        <v>2.1274070465465674E-3</v>
      </c>
    </row>
    <row r="230" spans="2:21" x14ac:dyDescent="0.2">
      <c r="B230" s="23" t="s">
        <v>1030</v>
      </c>
      <c r="C230" s="32" t="s">
        <v>1031</v>
      </c>
      <c r="D230" s="32" t="s">
        <v>270</v>
      </c>
      <c r="E230" s="32" t="s">
        <v>178</v>
      </c>
      <c r="F230" s="32" t="s">
        <v>1032</v>
      </c>
      <c r="G230" s="32" t="s">
        <v>369</v>
      </c>
      <c r="H230" s="94" t="s">
        <v>1033</v>
      </c>
      <c r="I230" s="94" t="s">
        <v>188</v>
      </c>
      <c r="J230" s="94" t="s">
        <v>1034</v>
      </c>
      <c r="K230" s="94">
        <v>4.34</v>
      </c>
      <c r="L230" s="94" t="s">
        <v>184</v>
      </c>
      <c r="M230" s="32">
        <v>4.07E-2</v>
      </c>
      <c r="N230" s="32">
        <v>7.9100000000000004E-2</v>
      </c>
      <c r="O230" s="105">
        <v>1020118.8608710052</v>
      </c>
      <c r="P230" s="94">
        <v>97.11</v>
      </c>
      <c r="Q230" s="125">
        <v>0</v>
      </c>
      <c r="R230" s="125">
        <v>990.63742585234195</v>
      </c>
      <c r="S230" s="32">
        <v>2.8336635024194591E-3</v>
      </c>
      <c r="T230" s="32">
        <v>3.1768341299704475E-3</v>
      </c>
      <c r="U230" s="32">
        <v>9.6852066781966735E-4</v>
      </c>
    </row>
    <row r="231" spans="2:21" x14ac:dyDescent="0.2">
      <c r="B231" s="23" t="s">
        <v>1054</v>
      </c>
      <c r="C231" s="32" t="s">
        <v>1055</v>
      </c>
      <c r="D231" s="32" t="s">
        <v>270</v>
      </c>
      <c r="E231" s="32" t="s">
        <v>178</v>
      </c>
      <c r="F231" s="32" t="s">
        <v>1052</v>
      </c>
      <c r="G231" s="32" t="s">
        <v>369</v>
      </c>
      <c r="H231" s="94" t="s">
        <v>1033</v>
      </c>
      <c r="I231" s="94" t="s">
        <v>188</v>
      </c>
      <c r="J231" s="94" t="s">
        <v>1056</v>
      </c>
      <c r="K231" s="94">
        <v>2.5</v>
      </c>
      <c r="L231" s="94" t="s">
        <v>184</v>
      </c>
      <c r="M231" s="32">
        <v>7.2999999999999995E-2</v>
      </c>
      <c r="N231" s="32">
        <v>6.8199999999999997E-2</v>
      </c>
      <c r="O231" s="105">
        <v>152106.35506407832</v>
      </c>
      <c r="P231" s="94">
        <v>104.45</v>
      </c>
      <c r="Q231" s="125">
        <v>0</v>
      </c>
      <c r="R231" s="125">
        <v>158.87508796875531</v>
      </c>
      <c r="S231" s="32">
        <v>3.802658876601958E-4</v>
      </c>
      <c r="T231" s="32">
        <v>5.0948993919439241E-4</v>
      </c>
      <c r="U231" s="32">
        <v>1.5532807693694254E-4</v>
      </c>
    </row>
    <row r="232" spans="2:21" x14ac:dyDescent="0.2">
      <c r="B232" s="23" t="s">
        <v>1050</v>
      </c>
      <c r="C232" s="32" t="s">
        <v>1051</v>
      </c>
      <c r="D232" s="32" t="s">
        <v>270</v>
      </c>
      <c r="E232" s="32" t="s">
        <v>178</v>
      </c>
      <c r="F232" s="32" t="s">
        <v>1052</v>
      </c>
      <c r="G232" s="32" t="s">
        <v>369</v>
      </c>
      <c r="H232" s="94" t="s">
        <v>1033</v>
      </c>
      <c r="I232" s="94" t="s">
        <v>188</v>
      </c>
      <c r="J232" s="94" t="s">
        <v>1053</v>
      </c>
      <c r="K232" s="94">
        <v>4.04</v>
      </c>
      <c r="L232" s="94" t="s">
        <v>184</v>
      </c>
      <c r="M232" s="32">
        <v>6.8000000000000005E-2</v>
      </c>
      <c r="N232" s="32">
        <v>7.4099999999999999E-2</v>
      </c>
      <c r="O232" s="105">
        <v>554802.95324874832</v>
      </c>
      <c r="P232" s="94">
        <v>100.57000000000001</v>
      </c>
      <c r="Q232" s="125">
        <v>0</v>
      </c>
      <c r="R232" s="125">
        <v>557.96533008226629</v>
      </c>
      <c r="S232" s="32">
        <v>4.0290701034767489E-3</v>
      </c>
      <c r="T232" s="32">
        <v>1.7893159067965364E-3</v>
      </c>
      <c r="U232" s="32">
        <v>5.4550831616980149E-4</v>
      </c>
    </row>
    <row r="233" spans="2:21" x14ac:dyDescent="0.2">
      <c r="B233" s="23" t="s">
        <v>882</v>
      </c>
      <c r="C233" s="32" t="s">
        <v>883</v>
      </c>
      <c r="D233" s="32" t="s">
        <v>270</v>
      </c>
      <c r="E233" s="32" t="s">
        <v>178</v>
      </c>
      <c r="F233" s="32" t="s">
        <v>884</v>
      </c>
      <c r="G233" s="32" t="s">
        <v>369</v>
      </c>
      <c r="H233" s="94" t="s">
        <v>429</v>
      </c>
      <c r="I233" s="94" t="s">
        <v>178</v>
      </c>
      <c r="J233" s="94" t="s">
        <v>885</v>
      </c>
      <c r="K233" s="94">
        <v>0.92</v>
      </c>
      <c r="L233" s="94" t="s">
        <v>184</v>
      </c>
      <c r="M233" s="32">
        <v>0.06</v>
      </c>
      <c r="N233" s="32">
        <v>2.2400000000000003E-2</v>
      </c>
      <c r="O233" s="105">
        <v>101214.79824295158</v>
      </c>
      <c r="P233" s="94">
        <v>106.81</v>
      </c>
      <c r="Q233" s="125">
        <v>0</v>
      </c>
      <c r="R233" s="125">
        <v>108.10752595628753</v>
      </c>
      <c r="S233" s="32">
        <v>5.3919617318611576E-4</v>
      </c>
      <c r="T233" s="32">
        <v>3.466855473071852E-4</v>
      </c>
      <c r="U233" s="32">
        <v>1.0569394059125945E-4</v>
      </c>
    </row>
    <row r="234" spans="2:21" x14ac:dyDescent="0.2">
      <c r="B234" s="23" t="s">
        <v>976</v>
      </c>
      <c r="C234" s="32" t="s">
        <v>977</v>
      </c>
      <c r="D234" s="32" t="s">
        <v>270</v>
      </c>
      <c r="E234" s="32" t="s">
        <v>178</v>
      </c>
      <c r="F234" s="32" t="s">
        <v>178</v>
      </c>
      <c r="G234" s="32" t="s">
        <v>369</v>
      </c>
      <c r="H234" s="94" t="s">
        <v>429</v>
      </c>
      <c r="I234" s="94" t="s">
        <v>178</v>
      </c>
      <c r="J234" s="94" t="s">
        <v>978</v>
      </c>
      <c r="K234" s="94">
        <v>4.3099999999999996</v>
      </c>
      <c r="L234" s="94" t="s">
        <v>184</v>
      </c>
      <c r="M234" s="32">
        <v>0.01</v>
      </c>
      <c r="N234" s="32">
        <v>0.10949999999999999</v>
      </c>
      <c r="O234" s="105">
        <v>23935.69918638829</v>
      </c>
      <c r="P234" s="94">
        <v>66.73</v>
      </c>
      <c r="Q234" s="125">
        <v>0</v>
      </c>
      <c r="R234" s="125">
        <v>15.97229211915619</v>
      </c>
      <c r="S234" s="32">
        <v>8.5236237202966682E-5</v>
      </c>
      <c r="T234" s="32">
        <v>5.1220882044039154E-5</v>
      </c>
      <c r="U234" s="32">
        <v>1.5615698161762915E-5</v>
      </c>
    </row>
    <row r="235" spans="2:21" x14ac:dyDescent="0.2">
      <c r="B235" s="23" t="s">
        <v>859</v>
      </c>
      <c r="C235" s="32" t="s">
        <v>860</v>
      </c>
      <c r="D235" s="32" t="s">
        <v>270</v>
      </c>
      <c r="E235" s="32" t="s">
        <v>178</v>
      </c>
      <c r="F235" s="32" t="s">
        <v>427</v>
      </c>
      <c r="G235" s="32" t="s">
        <v>428</v>
      </c>
      <c r="H235" s="94" t="s">
        <v>429</v>
      </c>
      <c r="I235" s="94" t="s">
        <v>178</v>
      </c>
      <c r="J235" s="94" t="s">
        <v>861</v>
      </c>
      <c r="K235" s="94">
        <v>4.8899999999999997</v>
      </c>
      <c r="L235" s="94" t="s">
        <v>184</v>
      </c>
      <c r="M235" s="32">
        <v>6.7000000000000004E-2</v>
      </c>
      <c r="N235" s="32">
        <v>0.20010000000000003</v>
      </c>
      <c r="O235" s="105">
        <v>273045.19054279028</v>
      </c>
      <c r="P235" s="94">
        <v>62.94</v>
      </c>
      <c r="Q235" s="125">
        <v>0</v>
      </c>
      <c r="R235" s="125">
        <v>171.8546429685278</v>
      </c>
      <c r="S235" s="32">
        <v>2.5891223081369471E-3</v>
      </c>
      <c r="T235" s="32">
        <v>5.5111353652580576E-4</v>
      </c>
      <c r="U235" s="32">
        <v>1.6801785318435792E-4</v>
      </c>
    </row>
    <row r="236" spans="2:21" x14ac:dyDescent="0.2">
      <c r="B236" s="23" t="s">
        <v>914</v>
      </c>
      <c r="C236" s="32" t="s">
        <v>915</v>
      </c>
      <c r="D236" s="32" t="s">
        <v>270</v>
      </c>
      <c r="E236" s="32" t="s">
        <v>178</v>
      </c>
      <c r="F236" s="32" t="s">
        <v>427</v>
      </c>
      <c r="G236" s="32" t="s">
        <v>428</v>
      </c>
      <c r="H236" s="94" t="s">
        <v>429</v>
      </c>
      <c r="I236" s="94" t="s">
        <v>178</v>
      </c>
      <c r="J236" s="94" t="s">
        <v>916</v>
      </c>
      <c r="K236" s="94">
        <v>4.54</v>
      </c>
      <c r="L236" s="94" t="s">
        <v>184</v>
      </c>
      <c r="M236" s="32">
        <v>3.4500000000000003E-2</v>
      </c>
      <c r="N236" s="32">
        <v>0.39689999999999998</v>
      </c>
      <c r="O236" s="105">
        <v>125592.85753538382</v>
      </c>
      <c r="P236" s="94">
        <v>29.830000000000002</v>
      </c>
      <c r="Q236" s="125">
        <v>0</v>
      </c>
      <c r="R236" s="125">
        <v>37.464349491878103</v>
      </c>
      <c r="S236" s="32">
        <v>2.1512360101051876E-4</v>
      </c>
      <c r="T236" s="32">
        <v>1.2014287065778535E-4</v>
      </c>
      <c r="U236" s="32">
        <v>3.6627928485624973E-5</v>
      </c>
    </row>
    <row r="237" spans="2:21" s="157" customFormat="1" x14ac:dyDescent="0.2">
      <c r="B237" s="133" t="s">
        <v>364</v>
      </c>
      <c r="C237" s="164" t="s">
        <v>178</v>
      </c>
      <c r="D237" s="164" t="s">
        <v>178</v>
      </c>
      <c r="E237" s="164" t="s">
        <v>178</v>
      </c>
      <c r="F237" s="164" t="s">
        <v>178</v>
      </c>
      <c r="G237" s="164" t="s">
        <v>178</v>
      </c>
      <c r="H237" s="165" t="s">
        <v>178</v>
      </c>
      <c r="I237" s="165" t="s">
        <v>178</v>
      </c>
      <c r="J237" s="165" t="s">
        <v>178</v>
      </c>
      <c r="K237" s="165" t="s">
        <v>178</v>
      </c>
      <c r="L237" s="165" t="s">
        <v>178</v>
      </c>
      <c r="M237" s="164" t="s">
        <v>178</v>
      </c>
      <c r="N237" s="164" t="s">
        <v>178</v>
      </c>
      <c r="O237" s="175" t="s">
        <v>178</v>
      </c>
      <c r="P237" s="165" t="s">
        <v>178</v>
      </c>
      <c r="Q237" s="166" t="s">
        <v>178</v>
      </c>
      <c r="R237" s="166">
        <v>5821.3997839043241</v>
      </c>
      <c r="S237" s="164" t="s">
        <v>178</v>
      </c>
      <c r="T237" s="164">
        <v>1.86684058517151E-2</v>
      </c>
      <c r="U237" s="164">
        <v>5.691432464810459E-3</v>
      </c>
    </row>
    <row r="238" spans="2:21" x14ac:dyDescent="0.2">
      <c r="B238" s="23" t="s">
        <v>1116</v>
      </c>
      <c r="C238" s="32" t="s">
        <v>1117</v>
      </c>
      <c r="D238" s="32" t="s">
        <v>270</v>
      </c>
      <c r="E238" s="32" t="s">
        <v>178</v>
      </c>
      <c r="F238" s="32" t="s">
        <v>1118</v>
      </c>
      <c r="G238" s="32" t="s">
        <v>1119</v>
      </c>
      <c r="H238" s="94" t="s">
        <v>385</v>
      </c>
      <c r="I238" s="94" t="s">
        <v>188</v>
      </c>
      <c r="J238" s="94" t="s">
        <v>1120</v>
      </c>
      <c r="K238" s="94">
        <v>3.85</v>
      </c>
      <c r="L238" s="94" t="s">
        <v>184</v>
      </c>
      <c r="M238" s="32">
        <v>3.49E-2</v>
      </c>
      <c r="N238" s="32">
        <v>4.8799999999999996E-2</v>
      </c>
      <c r="O238" s="105">
        <v>3203018.223834068</v>
      </c>
      <c r="P238" s="94">
        <v>96.99</v>
      </c>
      <c r="Q238" s="125">
        <v>0</v>
      </c>
      <c r="R238" s="125">
        <v>3106.6073752693292</v>
      </c>
      <c r="S238" s="32">
        <v>1.4673283031321168E-3</v>
      </c>
      <c r="T238" s="32">
        <v>9.9624505198580605E-3</v>
      </c>
      <c r="U238" s="32">
        <v>3.0372499273996025E-3</v>
      </c>
    </row>
    <row r="239" spans="2:21" x14ac:dyDescent="0.2">
      <c r="B239" s="23" t="s">
        <v>1113</v>
      </c>
      <c r="C239" s="32" t="s">
        <v>1114</v>
      </c>
      <c r="D239" s="32" t="s">
        <v>270</v>
      </c>
      <c r="E239" s="32" t="s">
        <v>178</v>
      </c>
      <c r="F239" s="32" t="s">
        <v>433</v>
      </c>
      <c r="G239" s="32" t="s">
        <v>411</v>
      </c>
      <c r="H239" s="94" t="s">
        <v>398</v>
      </c>
      <c r="I239" s="94" t="s">
        <v>188</v>
      </c>
      <c r="J239" s="94" t="s">
        <v>1115</v>
      </c>
      <c r="K239" s="94">
        <v>3.58</v>
      </c>
      <c r="L239" s="94" t="s">
        <v>184</v>
      </c>
      <c r="M239" s="32">
        <v>5.2499999999999998E-2</v>
      </c>
      <c r="N239" s="32">
        <v>4.7300000000000002E-2</v>
      </c>
      <c r="O239" s="105">
        <v>20.86509790330005</v>
      </c>
      <c r="P239" s="94">
        <v>97.819900000000004</v>
      </c>
      <c r="Q239" s="125">
        <v>0</v>
      </c>
      <c r="R239" s="125">
        <v>2.0410238769008111E-2</v>
      </c>
      <c r="S239" s="32">
        <v>1.6040315395248008E-8</v>
      </c>
      <c r="T239" s="32">
        <v>6.5452749341105144E-8</v>
      </c>
      <c r="U239" s="32">
        <v>1.9954564169540122E-8</v>
      </c>
    </row>
    <row r="240" spans="2:21" x14ac:dyDescent="0.2">
      <c r="B240" s="23" t="s">
        <v>1111</v>
      </c>
      <c r="C240" s="32" t="s">
        <v>1112</v>
      </c>
      <c r="D240" s="32" t="s">
        <v>270</v>
      </c>
      <c r="E240" s="32" t="s">
        <v>178</v>
      </c>
      <c r="F240" s="32" t="s">
        <v>437</v>
      </c>
      <c r="G240" s="32" t="s">
        <v>428</v>
      </c>
      <c r="H240" s="94" t="s">
        <v>438</v>
      </c>
      <c r="I240" s="94" t="s">
        <v>188</v>
      </c>
      <c r="J240" s="94" t="s">
        <v>296</v>
      </c>
      <c r="K240" s="94">
        <v>3.45</v>
      </c>
      <c r="L240" s="94" t="s">
        <v>184</v>
      </c>
      <c r="M240" s="32">
        <v>6.7000000000000004E-2</v>
      </c>
      <c r="N240" s="32">
        <v>5.4699999999999999E-2</v>
      </c>
      <c r="O240" s="105">
        <v>1880999.6553494863</v>
      </c>
      <c r="P240" s="94">
        <v>98.47</v>
      </c>
      <c r="Q240" s="125">
        <v>59.030437480000003</v>
      </c>
      <c r="R240" s="125">
        <v>1911.2507981962256</v>
      </c>
      <c r="S240" s="32">
        <v>1.5619067849122652E-3</v>
      </c>
      <c r="T240" s="32">
        <v>6.129111023055616E-3</v>
      </c>
      <c r="U240" s="32">
        <v>1.8685806240837418E-3</v>
      </c>
    </row>
    <row r="241" spans="2:21" x14ac:dyDescent="0.2">
      <c r="B241" s="23" t="s">
        <v>1121</v>
      </c>
      <c r="C241" s="32" t="s">
        <v>1122</v>
      </c>
      <c r="D241" s="32" t="s">
        <v>270</v>
      </c>
      <c r="E241" s="32" t="s">
        <v>178</v>
      </c>
      <c r="F241" s="32" t="s">
        <v>1123</v>
      </c>
      <c r="G241" s="32" t="s">
        <v>369</v>
      </c>
      <c r="H241" s="94" t="s">
        <v>438</v>
      </c>
      <c r="I241" s="94" t="s">
        <v>188</v>
      </c>
      <c r="J241" s="94" t="s">
        <v>1124</v>
      </c>
      <c r="K241" s="94">
        <v>4.0199999999999996</v>
      </c>
      <c r="L241" s="94" t="s">
        <v>184</v>
      </c>
      <c r="M241" s="32">
        <v>5.5E-2</v>
      </c>
      <c r="N241" s="32">
        <v>8.8800000000000004E-2</v>
      </c>
      <c r="O241" s="105">
        <v>8520</v>
      </c>
      <c r="P241" s="94">
        <v>9431</v>
      </c>
      <c r="Q241" s="125">
        <v>0</v>
      </c>
      <c r="R241" s="125">
        <v>803.52119999999991</v>
      </c>
      <c r="S241" s="32">
        <v>1.054358882973589E-3</v>
      </c>
      <c r="T241" s="32">
        <v>2.5767788554107102E-3</v>
      </c>
      <c r="U241" s="32">
        <v>7.8558195856741017E-4</v>
      </c>
    </row>
    <row r="242" spans="2:21" s="157" customFormat="1" x14ac:dyDescent="0.2">
      <c r="B242" s="133" t="s">
        <v>1125</v>
      </c>
      <c r="C242" s="164" t="s">
        <v>178</v>
      </c>
      <c r="D242" s="164" t="s">
        <v>178</v>
      </c>
      <c r="E242" s="164" t="s">
        <v>178</v>
      </c>
      <c r="F242" s="164" t="s">
        <v>178</v>
      </c>
      <c r="G242" s="164" t="s">
        <v>178</v>
      </c>
      <c r="H242" s="165" t="s">
        <v>178</v>
      </c>
      <c r="I242" s="165" t="s">
        <v>178</v>
      </c>
      <c r="J242" s="165" t="s">
        <v>178</v>
      </c>
      <c r="K242" s="165" t="s">
        <v>178</v>
      </c>
      <c r="L242" s="165" t="s">
        <v>178</v>
      </c>
      <c r="M242" s="164" t="s">
        <v>178</v>
      </c>
      <c r="N242" s="164" t="s">
        <v>178</v>
      </c>
      <c r="O242" s="175" t="s">
        <v>178</v>
      </c>
      <c r="P242" s="165" t="s">
        <v>178</v>
      </c>
      <c r="Q242" s="166" t="s">
        <v>178</v>
      </c>
      <c r="R242" s="166">
        <v>0</v>
      </c>
      <c r="S242" s="164" t="s">
        <v>178</v>
      </c>
      <c r="T242" s="164">
        <v>0</v>
      </c>
      <c r="U242" s="164">
        <v>0</v>
      </c>
    </row>
    <row r="243" spans="2:21" s="157" customFormat="1" x14ac:dyDescent="0.2">
      <c r="B243" s="133" t="s">
        <v>151</v>
      </c>
      <c r="C243" s="164" t="s">
        <v>178</v>
      </c>
      <c r="D243" s="164" t="s">
        <v>178</v>
      </c>
      <c r="E243" s="164" t="s">
        <v>178</v>
      </c>
      <c r="F243" s="164" t="s">
        <v>178</v>
      </c>
      <c r="G243" s="164" t="s">
        <v>178</v>
      </c>
      <c r="H243" s="165" t="s">
        <v>178</v>
      </c>
      <c r="I243" s="165" t="s">
        <v>178</v>
      </c>
      <c r="J243" s="165" t="s">
        <v>178</v>
      </c>
      <c r="K243" s="165" t="s">
        <v>178</v>
      </c>
      <c r="L243" s="165" t="s">
        <v>178</v>
      </c>
      <c r="M243" s="164" t="s">
        <v>178</v>
      </c>
      <c r="N243" s="164" t="s">
        <v>178</v>
      </c>
      <c r="O243" s="175" t="s">
        <v>178</v>
      </c>
      <c r="P243" s="165" t="s">
        <v>178</v>
      </c>
      <c r="Q243" s="166" t="s">
        <v>178</v>
      </c>
      <c r="R243" s="166">
        <v>31991.192143304794</v>
      </c>
      <c r="S243" s="164" t="s">
        <v>178</v>
      </c>
      <c r="T243" s="164">
        <v>0.10259122904815583</v>
      </c>
      <c r="U243" s="164">
        <v>3.1276963670459138E-2</v>
      </c>
    </row>
    <row r="244" spans="2:21" s="157" customFormat="1" x14ac:dyDescent="0.2">
      <c r="B244" s="133" t="s">
        <v>157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4817.9708334968873</v>
      </c>
      <c r="S244" s="164" t="s">
        <v>178</v>
      </c>
      <c r="T244" s="164">
        <v>1.5450551111458283E-2</v>
      </c>
      <c r="U244" s="164">
        <v>4.7104058532608014E-3</v>
      </c>
    </row>
    <row r="245" spans="2:21" x14ac:dyDescent="0.2">
      <c r="B245" s="23" t="s">
        <v>1126</v>
      </c>
      <c r="C245" s="32" t="s">
        <v>1127</v>
      </c>
      <c r="D245" s="32" t="s">
        <v>361</v>
      </c>
      <c r="E245" s="32" t="s">
        <v>1128</v>
      </c>
      <c r="F245" s="32" t="s">
        <v>648</v>
      </c>
      <c r="G245" s="32" t="s">
        <v>1129</v>
      </c>
      <c r="H245" s="94" t="s">
        <v>1130</v>
      </c>
      <c r="I245" s="94" t="s">
        <v>264</v>
      </c>
      <c r="J245" s="94" t="s">
        <v>1131</v>
      </c>
      <c r="K245" s="94">
        <v>1.4219999999999999</v>
      </c>
      <c r="L245" s="94" t="s">
        <v>136</v>
      </c>
      <c r="M245" s="32">
        <v>9.3800000000000008E-2</v>
      </c>
      <c r="N245" s="32">
        <v>3.458E-2</v>
      </c>
      <c r="O245" s="105">
        <v>5216.2744758250128</v>
      </c>
      <c r="P245" s="94">
        <v>112.79950000000001</v>
      </c>
      <c r="Q245" s="125">
        <v>0</v>
      </c>
      <c r="R245" s="125">
        <v>21.4763501270203</v>
      </c>
      <c r="S245" s="32">
        <v>1.0432548951650026E-5</v>
      </c>
      <c r="T245" s="32">
        <v>6.8871617698080685E-5</v>
      </c>
      <c r="U245" s="32">
        <v>2.0996873754748547E-5</v>
      </c>
    </row>
    <row r="246" spans="2:21" x14ac:dyDescent="0.2">
      <c r="B246" s="23" t="s">
        <v>1132</v>
      </c>
      <c r="C246" s="32" t="s">
        <v>1133</v>
      </c>
      <c r="D246" s="32" t="s">
        <v>361</v>
      </c>
      <c r="E246" s="32" t="s">
        <v>1128</v>
      </c>
      <c r="F246" s="32" t="s">
        <v>178</v>
      </c>
      <c r="G246" s="32" t="s">
        <v>1134</v>
      </c>
      <c r="H246" s="94" t="s">
        <v>1135</v>
      </c>
      <c r="I246" s="94" t="s">
        <v>252</v>
      </c>
      <c r="J246" s="94" t="s">
        <v>1136</v>
      </c>
      <c r="K246" s="94">
        <v>0.48299999999999998</v>
      </c>
      <c r="L246" s="94" t="s">
        <v>136</v>
      </c>
      <c r="M246" s="32">
        <v>3.8399999999999997E-2</v>
      </c>
      <c r="N246" s="32">
        <v>3.3610000000000001E-2</v>
      </c>
      <c r="O246" s="105">
        <v>45869.831230614829</v>
      </c>
      <c r="P246" s="94">
        <v>99.9221</v>
      </c>
      <c r="Q246" s="125">
        <v>3.2137208319999999</v>
      </c>
      <c r="R246" s="125">
        <v>170.50818085230262</v>
      </c>
      <c r="S246" s="32">
        <v>1.4334322259567135E-4</v>
      </c>
      <c r="T246" s="32">
        <v>5.4679562293410392E-4</v>
      </c>
      <c r="U246" s="32">
        <v>1.6670145189164653E-4</v>
      </c>
    </row>
    <row r="247" spans="2:21" x14ac:dyDescent="0.2">
      <c r="B247" s="23" t="s">
        <v>1137</v>
      </c>
      <c r="C247" s="32" t="s">
        <v>1138</v>
      </c>
      <c r="D247" s="32" t="s">
        <v>361</v>
      </c>
      <c r="E247" s="32" t="s">
        <v>1128</v>
      </c>
      <c r="F247" s="32" t="s">
        <v>178</v>
      </c>
      <c r="G247" s="32" t="s">
        <v>1134</v>
      </c>
      <c r="H247" s="94" t="s">
        <v>1135</v>
      </c>
      <c r="I247" s="94" t="s">
        <v>252</v>
      </c>
      <c r="J247" s="94" t="s">
        <v>1139</v>
      </c>
      <c r="K247" s="94">
        <v>2.335</v>
      </c>
      <c r="L247" s="94" t="s">
        <v>136</v>
      </c>
      <c r="M247" s="32">
        <v>4.4299999999999999E-2</v>
      </c>
      <c r="N247" s="32">
        <v>4.3429999999999996E-2</v>
      </c>
      <c r="O247" s="105">
        <v>292612.13299587992</v>
      </c>
      <c r="P247" s="94">
        <v>99.95</v>
      </c>
      <c r="Q247" s="125">
        <v>23.683660280000002</v>
      </c>
      <c r="R247" s="125">
        <v>1091.1839285717645</v>
      </c>
      <c r="S247" s="32">
        <v>9.1441291561212472E-4</v>
      </c>
      <c r="T247" s="32">
        <v>3.4992725450277021E-3</v>
      </c>
      <c r="U247" s="32">
        <v>1.0668223909520841E-3</v>
      </c>
    </row>
    <row r="248" spans="2:21" x14ac:dyDescent="0.2">
      <c r="B248" s="23" t="s">
        <v>1140</v>
      </c>
      <c r="C248" s="32" t="s">
        <v>1141</v>
      </c>
      <c r="D248" s="32" t="s">
        <v>361</v>
      </c>
      <c r="E248" s="32" t="s">
        <v>1128</v>
      </c>
      <c r="F248" s="32" t="s">
        <v>178</v>
      </c>
      <c r="G248" s="32" t="s">
        <v>1134</v>
      </c>
      <c r="H248" s="94" t="s">
        <v>1135</v>
      </c>
      <c r="I248" s="94" t="s">
        <v>252</v>
      </c>
      <c r="J248" s="94" t="s">
        <v>1142</v>
      </c>
      <c r="K248" s="94">
        <v>4.7409999999999997</v>
      </c>
      <c r="L248" s="94" t="s">
        <v>136</v>
      </c>
      <c r="M248" s="32">
        <v>5.0799999999999998E-2</v>
      </c>
      <c r="N248" s="32">
        <v>5.006E-2</v>
      </c>
      <c r="O248" s="105">
        <v>152365.17825752959</v>
      </c>
      <c r="P248" s="94">
        <v>100.15040000000002</v>
      </c>
      <c r="Q248" s="125">
        <v>14.131337200000001</v>
      </c>
      <c r="R248" s="125">
        <v>571.10066181647494</v>
      </c>
      <c r="S248" s="32">
        <v>4.7614118205477996E-4</v>
      </c>
      <c r="T248" s="32">
        <v>1.8314390580855308E-3</v>
      </c>
      <c r="U248" s="32">
        <v>5.583503913137956E-4</v>
      </c>
    </row>
    <row r="249" spans="2:21" x14ac:dyDescent="0.2">
      <c r="B249" s="23" t="s">
        <v>1143</v>
      </c>
      <c r="C249" s="32" t="s">
        <v>1144</v>
      </c>
      <c r="D249" s="32" t="s">
        <v>361</v>
      </c>
      <c r="E249" s="32" t="s">
        <v>1128</v>
      </c>
      <c r="F249" s="32" t="s">
        <v>1145</v>
      </c>
      <c r="G249" s="32" t="s">
        <v>1146</v>
      </c>
      <c r="H249" s="94" t="s">
        <v>1147</v>
      </c>
      <c r="I249" s="94" t="s">
        <v>252</v>
      </c>
      <c r="J249" s="94" t="s">
        <v>1148</v>
      </c>
      <c r="K249" s="94">
        <v>6.7889999999999997</v>
      </c>
      <c r="L249" s="94" t="s">
        <v>136</v>
      </c>
      <c r="M249" s="32">
        <v>6.7500000000000004E-2</v>
      </c>
      <c r="N249" s="32">
        <v>6.4500000000000002E-2</v>
      </c>
      <c r="O249" s="105">
        <v>780354.66158342187</v>
      </c>
      <c r="P249" s="94">
        <v>104.0518</v>
      </c>
      <c r="Q249" s="125">
        <v>0</v>
      </c>
      <c r="R249" s="125">
        <v>2963.701711929325</v>
      </c>
      <c r="S249" s="32">
        <v>6.261144880297364E-4</v>
      </c>
      <c r="T249" s="32">
        <v>9.5041722670714951E-3</v>
      </c>
      <c r="U249" s="32">
        <v>2.8975347451529916E-3</v>
      </c>
    </row>
    <row r="250" spans="2:21" s="157" customFormat="1" x14ac:dyDescent="0.2">
      <c r="B250" s="133" t="s">
        <v>158</v>
      </c>
      <c r="C250" s="164" t="s">
        <v>178</v>
      </c>
      <c r="D250" s="164" t="s">
        <v>178</v>
      </c>
      <c r="E250" s="164" t="s">
        <v>178</v>
      </c>
      <c r="F250" s="164" t="s">
        <v>178</v>
      </c>
      <c r="G250" s="164" t="s">
        <v>178</v>
      </c>
      <c r="H250" s="165" t="s">
        <v>178</v>
      </c>
      <c r="I250" s="165" t="s">
        <v>178</v>
      </c>
      <c r="J250" s="165" t="s">
        <v>178</v>
      </c>
      <c r="K250" s="165" t="s">
        <v>178</v>
      </c>
      <c r="L250" s="165" t="s">
        <v>178</v>
      </c>
      <c r="M250" s="164" t="s">
        <v>178</v>
      </c>
      <c r="N250" s="164" t="s">
        <v>178</v>
      </c>
      <c r="O250" s="175" t="s">
        <v>178</v>
      </c>
      <c r="P250" s="165" t="s">
        <v>178</v>
      </c>
      <c r="Q250" s="166" t="s">
        <v>178</v>
      </c>
      <c r="R250" s="166">
        <v>27173.221309807908</v>
      </c>
      <c r="S250" s="164" t="s">
        <v>178</v>
      </c>
      <c r="T250" s="164">
        <v>8.7140677936697553E-2</v>
      </c>
      <c r="U250" s="164">
        <v>2.6566557817198334E-2</v>
      </c>
    </row>
    <row r="251" spans="2:21" x14ac:dyDescent="0.2">
      <c r="B251" s="23" t="s">
        <v>1149</v>
      </c>
      <c r="C251" s="32" t="s">
        <v>1150</v>
      </c>
      <c r="D251" s="32" t="s">
        <v>361</v>
      </c>
      <c r="E251" s="32" t="s">
        <v>1128</v>
      </c>
      <c r="F251" s="32" t="s">
        <v>178</v>
      </c>
      <c r="G251" s="32" t="s">
        <v>1151</v>
      </c>
      <c r="H251" s="94" t="s">
        <v>1135</v>
      </c>
      <c r="I251" s="94" t="s">
        <v>252</v>
      </c>
      <c r="J251" s="94" t="s">
        <v>1152</v>
      </c>
      <c r="K251" s="94">
        <v>5.6849999999999996</v>
      </c>
      <c r="L251" s="94" t="s">
        <v>136</v>
      </c>
      <c r="M251" s="32">
        <v>4.7500000000000001E-2</v>
      </c>
      <c r="N251" s="32">
        <v>4.4409999999999998E-2</v>
      </c>
      <c r="O251" s="105">
        <v>132431.82870165174</v>
      </c>
      <c r="P251" s="94">
        <v>101.69650000000001</v>
      </c>
      <c r="Q251" s="125">
        <v>0</v>
      </c>
      <c r="R251" s="125">
        <v>491.57665157338965</v>
      </c>
      <c r="S251" s="32">
        <v>2.2071971450275291E-4</v>
      </c>
      <c r="T251" s="32">
        <v>1.5764168034246122E-3</v>
      </c>
      <c r="U251" s="32">
        <v>4.8060181701370527E-4</v>
      </c>
    </row>
    <row r="252" spans="2:21" x14ac:dyDescent="0.2">
      <c r="B252" s="23" t="s">
        <v>1153</v>
      </c>
      <c r="C252" s="32" t="s">
        <v>1154</v>
      </c>
      <c r="D252" s="32" t="s">
        <v>361</v>
      </c>
      <c r="E252" s="32" t="s">
        <v>1128</v>
      </c>
      <c r="F252" s="32" t="s">
        <v>178</v>
      </c>
      <c r="G252" s="32" t="s">
        <v>1155</v>
      </c>
      <c r="H252" s="94" t="s">
        <v>1156</v>
      </c>
      <c r="I252" s="94" t="s">
        <v>252</v>
      </c>
      <c r="J252" s="94" t="s">
        <v>1157</v>
      </c>
      <c r="K252" s="94">
        <v>5.601</v>
      </c>
      <c r="L252" s="94" t="s">
        <v>136</v>
      </c>
      <c r="M252" s="32">
        <v>0.04</v>
      </c>
      <c r="N252" s="32">
        <v>4.2300000000000004E-2</v>
      </c>
      <c r="O252" s="105">
        <v>208625.6212872297</v>
      </c>
      <c r="P252" s="94">
        <v>100.42090000000002</v>
      </c>
      <c r="Q252" s="125">
        <v>0</v>
      </c>
      <c r="R252" s="125">
        <v>764.68860179221042</v>
      </c>
      <c r="S252" s="32">
        <v>8.3450248514891888E-5</v>
      </c>
      <c r="T252" s="32">
        <v>2.4522482046170631E-3</v>
      </c>
      <c r="U252" s="32">
        <v>7.4761632859232478E-4</v>
      </c>
    </row>
    <row r="253" spans="2:21" x14ac:dyDescent="0.2">
      <c r="B253" s="23" t="s">
        <v>1158</v>
      </c>
      <c r="C253" s="32" t="s">
        <v>1159</v>
      </c>
      <c r="D253" s="32" t="s">
        <v>361</v>
      </c>
      <c r="E253" s="32" t="s">
        <v>1128</v>
      </c>
      <c r="F253" s="32" t="s">
        <v>178</v>
      </c>
      <c r="G253" s="32" t="s">
        <v>1155</v>
      </c>
      <c r="H253" s="94" t="s">
        <v>1135</v>
      </c>
      <c r="I253" s="94" t="s">
        <v>252</v>
      </c>
      <c r="J253" s="94" t="s">
        <v>1160</v>
      </c>
      <c r="K253" s="94">
        <v>5.7869999999999999</v>
      </c>
      <c r="L253" s="94" t="s">
        <v>136</v>
      </c>
      <c r="M253" s="32">
        <v>3.8800000000000001E-2</v>
      </c>
      <c r="N253" s="32">
        <v>4.3730000000000005E-2</v>
      </c>
      <c r="O253" s="105">
        <v>208454.71556431707</v>
      </c>
      <c r="P253" s="94">
        <v>98.001099999999994</v>
      </c>
      <c r="Q253" s="125">
        <v>0</v>
      </c>
      <c r="R253" s="125">
        <v>745.65088702787875</v>
      </c>
      <c r="S253" s="32">
        <v>2.0845471556431706E-4</v>
      </c>
      <c r="T253" s="32">
        <v>2.391196945658283E-3</v>
      </c>
      <c r="U253" s="32">
        <v>7.2900364575183307E-4</v>
      </c>
    </row>
    <row r="254" spans="2:21" x14ac:dyDescent="0.2">
      <c r="B254" s="23" t="s">
        <v>1161</v>
      </c>
      <c r="C254" s="32" t="s">
        <v>1162</v>
      </c>
      <c r="D254" s="32" t="s">
        <v>361</v>
      </c>
      <c r="E254" s="32" t="s">
        <v>1128</v>
      </c>
      <c r="F254" s="32" t="s">
        <v>178</v>
      </c>
      <c r="G254" s="32" t="s">
        <v>1163</v>
      </c>
      <c r="H254" s="94" t="s">
        <v>1164</v>
      </c>
      <c r="I254" s="94" t="s">
        <v>264</v>
      </c>
      <c r="J254" s="94" t="s">
        <v>1165</v>
      </c>
      <c r="K254" s="94">
        <v>7.6999999999999999E-2</v>
      </c>
      <c r="L254" s="94" t="s">
        <v>136</v>
      </c>
      <c r="M254" s="32">
        <v>3.5499999999999997E-2</v>
      </c>
      <c r="N254" s="32">
        <v>3.7499999999999999E-2</v>
      </c>
      <c r="O254" s="105">
        <v>154418.3472904707</v>
      </c>
      <c r="P254" s="94">
        <v>103.05539999999999</v>
      </c>
      <c r="Q254" s="125">
        <v>0</v>
      </c>
      <c r="R254" s="125">
        <v>580.8480260187938</v>
      </c>
      <c r="S254" s="32">
        <v>1.5441834729047071E-4</v>
      </c>
      <c r="T254" s="32">
        <v>1.8626974766219957E-3</v>
      </c>
      <c r="U254" s="32">
        <v>5.6788013796009137E-4</v>
      </c>
    </row>
    <row r="255" spans="2:21" x14ac:dyDescent="0.2">
      <c r="B255" s="23" t="s">
        <v>1166</v>
      </c>
      <c r="C255" s="32" t="s">
        <v>1167</v>
      </c>
      <c r="D255" s="32" t="s">
        <v>361</v>
      </c>
      <c r="E255" s="32" t="s">
        <v>1128</v>
      </c>
      <c r="F255" s="32" t="s">
        <v>178</v>
      </c>
      <c r="G255" s="32" t="s">
        <v>1151</v>
      </c>
      <c r="H255" s="94" t="s">
        <v>1135</v>
      </c>
      <c r="I255" s="94" t="s">
        <v>252</v>
      </c>
      <c r="J255" s="94" t="s">
        <v>1168</v>
      </c>
      <c r="K255" s="94">
        <v>5.3239999999999998</v>
      </c>
      <c r="L255" s="94" t="s">
        <v>136</v>
      </c>
      <c r="M255" s="32">
        <v>0.04</v>
      </c>
      <c r="N255" s="32">
        <v>4.5060000000000003E-2</v>
      </c>
      <c r="O255" s="105">
        <v>142505.21307567853</v>
      </c>
      <c r="P255" s="94">
        <v>99.022599999999997</v>
      </c>
      <c r="Q255" s="125">
        <v>0</v>
      </c>
      <c r="R255" s="125">
        <v>515.0601400243637</v>
      </c>
      <c r="S255" s="32">
        <v>2.3750868845946423E-4</v>
      </c>
      <c r="T255" s="32">
        <v>1.6517250298805557E-3</v>
      </c>
      <c r="U255" s="32">
        <v>5.0356101815402529E-4</v>
      </c>
    </row>
    <row r="256" spans="2:21" x14ac:dyDescent="0.2">
      <c r="B256" s="23" t="s">
        <v>1169</v>
      </c>
      <c r="C256" s="32" t="s">
        <v>1170</v>
      </c>
      <c r="D256" s="32" t="s">
        <v>361</v>
      </c>
      <c r="E256" s="32" t="s">
        <v>1128</v>
      </c>
      <c r="F256" s="32" t="s">
        <v>178</v>
      </c>
      <c r="G256" s="32" t="s">
        <v>1171</v>
      </c>
      <c r="H256" s="94" t="s">
        <v>1135</v>
      </c>
      <c r="I256" s="94" t="s">
        <v>252</v>
      </c>
      <c r="J256" s="94" t="s">
        <v>1172</v>
      </c>
      <c r="K256" s="94">
        <v>3.9220000000000002</v>
      </c>
      <c r="L256" s="94" t="s">
        <v>136</v>
      </c>
      <c r="M256" s="32">
        <v>5.2499999999999998E-2</v>
      </c>
      <c r="N256" s="32">
        <v>4.6269999999999999E-2</v>
      </c>
      <c r="O256" s="105">
        <v>114265.55568382097</v>
      </c>
      <c r="P256" s="94">
        <v>105.855</v>
      </c>
      <c r="Q256" s="125">
        <v>0</v>
      </c>
      <c r="R256" s="125">
        <v>441.48868453751305</v>
      </c>
      <c r="S256" s="32">
        <v>1.7579316259049382E-4</v>
      </c>
      <c r="T256" s="32">
        <v>1.4157917765198391E-3</v>
      </c>
      <c r="U256" s="32">
        <v>4.3163210315338171E-4</v>
      </c>
    </row>
    <row r="257" spans="2:21" x14ac:dyDescent="0.2">
      <c r="B257" s="23" t="s">
        <v>1173</v>
      </c>
      <c r="C257" s="32" t="s">
        <v>1174</v>
      </c>
      <c r="D257" s="32" t="s">
        <v>361</v>
      </c>
      <c r="E257" s="32" t="s">
        <v>1128</v>
      </c>
      <c r="F257" s="32" t="s">
        <v>178</v>
      </c>
      <c r="G257" s="32" t="s">
        <v>1155</v>
      </c>
      <c r="H257" s="94" t="s">
        <v>1130</v>
      </c>
      <c r="I257" s="94" t="s">
        <v>264</v>
      </c>
      <c r="J257" s="94" t="s">
        <v>1175</v>
      </c>
      <c r="K257" s="94">
        <v>3.06</v>
      </c>
      <c r="L257" s="94" t="s">
        <v>136</v>
      </c>
      <c r="M257" s="32">
        <v>3.3799999999999997E-2</v>
      </c>
      <c r="N257" s="32">
        <v>4.2220000000000008E-2</v>
      </c>
      <c r="O257" s="105">
        <v>198250.63857865118</v>
      </c>
      <c r="P257" s="94">
        <v>97.803399999999996</v>
      </c>
      <c r="Q257" s="125">
        <v>0</v>
      </c>
      <c r="R257" s="125">
        <v>707.71990741835225</v>
      </c>
      <c r="S257" s="32">
        <v>2.643341847715349E-4</v>
      </c>
      <c r="T257" s="32">
        <v>2.2695576582034615E-3</v>
      </c>
      <c r="U257" s="32">
        <v>6.919195050321702E-4</v>
      </c>
    </row>
    <row r="258" spans="2:21" x14ac:dyDescent="0.2">
      <c r="B258" s="23" t="s">
        <v>1176</v>
      </c>
      <c r="C258" s="32" t="s">
        <v>1177</v>
      </c>
      <c r="D258" s="32" t="s">
        <v>361</v>
      </c>
      <c r="E258" s="32" t="s">
        <v>1128</v>
      </c>
      <c r="F258" s="32" t="s">
        <v>178</v>
      </c>
      <c r="G258" s="32" t="s">
        <v>1178</v>
      </c>
      <c r="H258" s="94" t="s">
        <v>1135</v>
      </c>
      <c r="I258" s="94" t="s">
        <v>252</v>
      </c>
      <c r="J258" s="94" t="s">
        <v>1179</v>
      </c>
      <c r="K258" s="94">
        <v>5.4329999999999998</v>
      </c>
      <c r="L258" s="94" t="s">
        <v>136</v>
      </c>
      <c r="M258" s="32">
        <v>5.1500000000000004E-2</v>
      </c>
      <c r="N258" s="32">
        <v>5.2830000000000002E-2</v>
      </c>
      <c r="O258" s="105">
        <v>165919.2971147089</v>
      </c>
      <c r="P258" s="94">
        <v>101.63310000000001</v>
      </c>
      <c r="Q258" s="125">
        <v>0</v>
      </c>
      <c r="R258" s="125">
        <v>615.49557684312344</v>
      </c>
      <c r="S258" s="32">
        <v>2.5526045709955216E-4</v>
      </c>
      <c r="T258" s="32">
        <v>1.9738072723011891E-3</v>
      </c>
      <c r="U258" s="32">
        <v>6.0175415501918165E-4</v>
      </c>
    </row>
    <row r="259" spans="2:21" x14ac:dyDescent="0.2">
      <c r="B259" s="23" t="s">
        <v>1180</v>
      </c>
      <c r="C259" s="32" t="s">
        <v>1181</v>
      </c>
      <c r="D259" s="32" t="s">
        <v>361</v>
      </c>
      <c r="E259" s="32" t="s">
        <v>1128</v>
      </c>
      <c r="F259" s="32" t="s">
        <v>178</v>
      </c>
      <c r="G259" s="32" t="s">
        <v>1182</v>
      </c>
      <c r="H259" s="94" t="s">
        <v>1130</v>
      </c>
      <c r="I259" s="94" t="s">
        <v>264</v>
      </c>
      <c r="J259" s="94" t="s">
        <v>1183</v>
      </c>
      <c r="K259" s="94">
        <v>6.6280000000000001</v>
      </c>
      <c r="L259" s="94" t="s">
        <v>136</v>
      </c>
      <c r="M259" s="32">
        <v>5.1299999999999998E-2</v>
      </c>
      <c r="N259" s="32">
        <v>5.7500000000000002E-2</v>
      </c>
      <c r="O259" s="105">
        <v>209460.04334615608</v>
      </c>
      <c r="P259" s="94">
        <v>98.255200000000002</v>
      </c>
      <c r="Q259" s="125">
        <v>0</v>
      </c>
      <c r="R259" s="125">
        <v>751.18965348106758</v>
      </c>
      <c r="S259" s="32">
        <v>2.0946004334615608E-4</v>
      </c>
      <c r="T259" s="32">
        <v>2.4089589863880547E-3</v>
      </c>
      <c r="U259" s="32">
        <v>7.3441875489686065E-4</v>
      </c>
    </row>
    <row r="260" spans="2:21" x14ac:dyDescent="0.2">
      <c r="B260" s="23" t="s">
        <v>1184</v>
      </c>
      <c r="C260" s="32" t="s">
        <v>1185</v>
      </c>
      <c r="D260" s="32" t="s">
        <v>361</v>
      </c>
      <c r="E260" s="32" t="s">
        <v>1128</v>
      </c>
      <c r="F260" s="32" t="s">
        <v>178</v>
      </c>
      <c r="G260" s="32" t="s">
        <v>1186</v>
      </c>
      <c r="H260" s="94" t="s">
        <v>1187</v>
      </c>
      <c r="I260" s="94" t="s">
        <v>264</v>
      </c>
      <c r="J260" s="94" t="s">
        <v>1188</v>
      </c>
      <c r="K260" s="94">
        <v>6.8339999999999996</v>
      </c>
      <c r="L260" s="94" t="s">
        <v>136</v>
      </c>
      <c r="M260" s="32">
        <v>3.2500000000000001E-2</v>
      </c>
      <c r="N260" s="32">
        <v>4.8509999999999998E-2</v>
      </c>
      <c r="O260" s="105">
        <v>160882.6049276955</v>
      </c>
      <c r="P260" s="94">
        <v>89.736500000000007</v>
      </c>
      <c r="Q260" s="125">
        <v>0</v>
      </c>
      <c r="R260" s="125">
        <v>526.95202854660943</v>
      </c>
      <c r="S260" s="32">
        <v>2.6813767487949251E-4</v>
      </c>
      <c r="T260" s="32">
        <v>1.6898606346350091E-3</v>
      </c>
      <c r="U260" s="32">
        <v>5.151874109316784E-4</v>
      </c>
    </row>
    <row r="261" spans="2:21" x14ac:dyDescent="0.2">
      <c r="B261" s="23" t="s">
        <v>1189</v>
      </c>
      <c r="C261" s="32" t="s">
        <v>1190</v>
      </c>
      <c r="D261" s="32" t="s">
        <v>361</v>
      </c>
      <c r="E261" s="32" t="s">
        <v>1128</v>
      </c>
      <c r="F261" s="32" t="s">
        <v>178</v>
      </c>
      <c r="G261" s="32" t="s">
        <v>1191</v>
      </c>
      <c r="H261" s="94" t="s">
        <v>1135</v>
      </c>
      <c r="I261" s="94" t="s">
        <v>252</v>
      </c>
      <c r="J261" s="94" t="s">
        <v>1192</v>
      </c>
      <c r="K261" s="94">
        <v>6.516</v>
      </c>
      <c r="L261" s="94" t="s">
        <v>136</v>
      </c>
      <c r="M261" s="32">
        <v>4.1299999999999996E-2</v>
      </c>
      <c r="N261" s="32">
        <v>5.1060000000000001E-2</v>
      </c>
      <c r="O261" s="105">
        <v>160812.23198296677</v>
      </c>
      <c r="P261" s="94">
        <v>94.355000000000018</v>
      </c>
      <c r="Q261" s="125">
        <v>0</v>
      </c>
      <c r="R261" s="125">
        <v>553.83049242947823</v>
      </c>
      <c r="S261" s="32">
        <v>1.6081223198296678E-4</v>
      </c>
      <c r="T261" s="32">
        <v>1.7760560671877491E-3</v>
      </c>
      <c r="U261" s="32">
        <v>5.4146579201283399E-4</v>
      </c>
    </row>
    <row r="262" spans="2:21" x14ac:dyDescent="0.2">
      <c r="B262" s="23" t="s">
        <v>1193</v>
      </c>
      <c r="C262" s="32" t="s">
        <v>1194</v>
      </c>
      <c r="D262" s="32" t="s">
        <v>361</v>
      </c>
      <c r="E262" s="32" t="s">
        <v>1128</v>
      </c>
      <c r="F262" s="32" t="s">
        <v>178</v>
      </c>
      <c r="G262" s="32" t="s">
        <v>1155</v>
      </c>
      <c r="H262" s="94" t="s">
        <v>1130</v>
      </c>
      <c r="I262" s="94" t="s">
        <v>264</v>
      </c>
      <c r="J262" s="94" t="s">
        <v>1195</v>
      </c>
      <c r="K262" s="94">
        <v>4.17</v>
      </c>
      <c r="L262" s="94" t="s">
        <v>136</v>
      </c>
      <c r="M262" s="32">
        <v>4.4000000000000004E-2</v>
      </c>
      <c r="N262" s="32">
        <v>4.9400000000000006E-2</v>
      </c>
      <c r="O262" s="105">
        <v>179501.27544735381</v>
      </c>
      <c r="P262" s="94">
        <v>99.278300000000002</v>
      </c>
      <c r="Q262" s="125">
        <v>0</v>
      </c>
      <c r="R262" s="125">
        <v>650.45122383758996</v>
      </c>
      <c r="S262" s="32">
        <v>1.1966751696490254E-4</v>
      </c>
      <c r="T262" s="32">
        <v>2.0859050888274271E-3</v>
      </c>
      <c r="U262" s="32">
        <v>6.3592938975960179E-4</v>
      </c>
    </row>
    <row r="263" spans="2:21" x14ac:dyDescent="0.2">
      <c r="B263" s="23" t="s">
        <v>1196</v>
      </c>
      <c r="C263" s="32" t="s">
        <v>1197</v>
      </c>
      <c r="D263" s="32" t="s">
        <v>361</v>
      </c>
      <c r="E263" s="32" t="s">
        <v>1128</v>
      </c>
      <c r="F263" s="32" t="s">
        <v>178</v>
      </c>
      <c r="G263" s="32" t="s">
        <v>1151</v>
      </c>
      <c r="H263" s="94" t="s">
        <v>1135</v>
      </c>
      <c r="I263" s="94" t="s">
        <v>252</v>
      </c>
      <c r="J263" s="94" t="s">
        <v>1198</v>
      </c>
      <c r="K263" s="94">
        <v>6.9119999999999999</v>
      </c>
      <c r="L263" s="94" t="s">
        <v>136</v>
      </c>
      <c r="M263" s="32">
        <v>4.5999999999999999E-2</v>
      </c>
      <c r="N263" s="32">
        <v>4.4770000000000004E-2</v>
      </c>
      <c r="O263" s="105">
        <v>136000.7423271802</v>
      </c>
      <c r="P263" s="94">
        <v>101.68470000000001</v>
      </c>
      <c r="Q263" s="125">
        <v>0</v>
      </c>
      <c r="R263" s="125">
        <v>504.76560595714187</v>
      </c>
      <c r="S263" s="32">
        <v>1.9428677475311456E-4</v>
      </c>
      <c r="T263" s="32">
        <v>1.6187119149674426E-3</v>
      </c>
      <c r="U263" s="32">
        <v>4.9349631763950623E-4</v>
      </c>
    </row>
    <row r="264" spans="2:21" x14ac:dyDescent="0.2">
      <c r="B264" s="23" t="s">
        <v>1199</v>
      </c>
      <c r="C264" s="32" t="s">
        <v>1200</v>
      </c>
      <c r="D264" s="32" t="s">
        <v>361</v>
      </c>
      <c r="E264" s="32" t="s">
        <v>1128</v>
      </c>
      <c r="F264" s="32" t="s">
        <v>178</v>
      </c>
      <c r="G264" s="32" t="s">
        <v>1201</v>
      </c>
      <c r="H264" s="94" t="s">
        <v>1202</v>
      </c>
      <c r="I264" s="94" t="s">
        <v>264</v>
      </c>
      <c r="J264" s="94" t="s">
        <v>1203</v>
      </c>
      <c r="K264" s="94">
        <v>6.8090000000000002</v>
      </c>
      <c r="L264" s="94" t="s">
        <v>136</v>
      </c>
      <c r="M264" s="32">
        <v>4.9500000000000002E-2</v>
      </c>
      <c r="N264" s="32">
        <v>5.0679999999999996E-2</v>
      </c>
      <c r="O264" s="105">
        <v>144224.32358262324</v>
      </c>
      <c r="P264" s="94">
        <v>100.79550000000002</v>
      </c>
      <c r="Q264" s="125">
        <v>0</v>
      </c>
      <c r="R264" s="125">
        <v>530.6064424850656</v>
      </c>
      <c r="S264" s="32">
        <v>3.605608089565581E-4</v>
      </c>
      <c r="T264" s="32">
        <v>1.7015798233328704E-3</v>
      </c>
      <c r="U264" s="32">
        <v>5.1876023721079642E-4</v>
      </c>
    </row>
    <row r="265" spans="2:21" x14ac:dyDescent="0.2">
      <c r="B265" s="23" t="s">
        <v>1204</v>
      </c>
      <c r="C265" s="32" t="s">
        <v>1205</v>
      </c>
      <c r="D265" s="32" t="s">
        <v>361</v>
      </c>
      <c r="E265" s="32" t="s">
        <v>1128</v>
      </c>
      <c r="F265" s="32" t="s">
        <v>178</v>
      </c>
      <c r="G265" s="32" t="s">
        <v>1182</v>
      </c>
      <c r="H265" s="94" t="s">
        <v>1206</v>
      </c>
      <c r="I265" s="94" t="s">
        <v>264</v>
      </c>
      <c r="J265" s="94" t="s">
        <v>1207</v>
      </c>
      <c r="K265" s="94">
        <v>7.0949999999999998</v>
      </c>
      <c r="L265" s="94" t="s">
        <v>136</v>
      </c>
      <c r="M265" s="32">
        <v>4.9699999999999994E-2</v>
      </c>
      <c r="N265" s="32">
        <v>5.3170000000000002E-2</v>
      </c>
      <c r="O265" s="105">
        <v>150738.84760893995</v>
      </c>
      <c r="P265" s="94">
        <v>97.664000000000001</v>
      </c>
      <c r="Q265" s="125">
        <v>0</v>
      </c>
      <c r="R265" s="125">
        <v>537.3441966298891</v>
      </c>
      <c r="S265" s="32">
        <v>3.0147769521787987E-4</v>
      </c>
      <c r="T265" s="32">
        <v>1.7231868480303359E-3</v>
      </c>
      <c r="U265" s="32">
        <v>5.2534756570621897E-4</v>
      </c>
    </row>
    <row r="266" spans="2:21" x14ac:dyDescent="0.2">
      <c r="B266" s="23" t="s">
        <v>1208</v>
      </c>
      <c r="C266" s="32" t="s">
        <v>1209</v>
      </c>
      <c r="D266" s="32" t="s">
        <v>361</v>
      </c>
      <c r="E266" s="32" t="s">
        <v>1128</v>
      </c>
      <c r="F266" s="32" t="s">
        <v>178</v>
      </c>
      <c r="G266" s="32" t="s">
        <v>1210</v>
      </c>
      <c r="H266" s="94" t="s">
        <v>1135</v>
      </c>
      <c r="I266" s="94" t="s">
        <v>252</v>
      </c>
      <c r="J266" s="94" t="s">
        <v>1211</v>
      </c>
      <c r="K266" s="94">
        <v>7.0309999999999997</v>
      </c>
      <c r="L266" s="94" t="s">
        <v>136</v>
      </c>
      <c r="M266" s="32">
        <v>4.8499999999999995E-2</v>
      </c>
      <c r="N266" s="32">
        <v>5.0949999999999995E-2</v>
      </c>
      <c r="O266" s="105">
        <v>159243.92064329793</v>
      </c>
      <c r="P266" s="94">
        <v>100.3486</v>
      </c>
      <c r="Q266" s="125">
        <v>0</v>
      </c>
      <c r="R266" s="125">
        <v>583.26651411012369</v>
      </c>
      <c r="S266" s="32">
        <v>1.5924392064329792E-4</v>
      </c>
      <c r="T266" s="32">
        <v>1.8704532259112509E-3</v>
      </c>
      <c r="U266" s="32">
        <v>5.7024463140663501E-4</v>
      </c>
    </row>
    <row r="267" spans="2:21" x14ac:dyDescent="0.2">
      <c r="B267" s="23" t="s">
        <v>1212</v>
      </c>
      <c r="C267" s="32" t="s">
        <v>1213</v>
      </c>
      <c r="D267" s="32" t="s">
        <v>361</v>
      </c>
      <c r="E267" s="32" t="s">
        <v>1128</v>
      </c>
      <c r="F267" s="32" t="s">
        <v>178</v>
      </c>
      <c r="G267" s="32" t="s">
        <v>1210</v>
      </c>
      <c r="H267" s="94" t="s">
        <v>1214</v>
      </c>
      <c r="I267" s="94" t="s">
        <v>264</v>
      </c>
      <c r="J267" s="94" t="s">
        <v>1215</v>
      </c>
      <c r="K267" s="94">
        <v>2.532</v>
      </c>
      <c r="L267" s="94" t="s">
        <v>136</v>
      </c>
      <c r="M267" s="32">
        <v>8.5000000000000006E-2</v>
      </c>
      <c r="N267" s="32">
        <v>8.224999999999999E-2</v>
      </c>
      <c r="O267" s="105">
        <v>79069.03004163751</v>
      </c>
      <c r="P267" s="94">
        <v>104.8779</v>
      </c>
      <c r="Q267" s="125">
        <v>0</v>
      </c>
      <c r="R267" s="125">
        <v>302.67967466446055</v>
      </c>
      <c r="S267" s="32">
        <v>1.0831373978306508E-4</v>
      </c>
      <c r="T267" s="32">
        <v>9.7065091205804496E-4</v>
      </c>
      <c r="U267" s="32">
        <v>2.9592211336981956E-4</v>
      </c>
    </row>
    <row r="268" spans="2:21" x14ac:dyDescent="0.2">
      <c r="B268" s="23" t="s">
        <v>1216</v>
      </c>
      <c r="C268" s="32" t="s">
        <v>1217</v>
      </c>
      <c r="D268" s="32" t="s">
        <v>361</v>
      </c>
      <c r="E268" s="32" t="s">
        <v>1128</v>
      </c>
      <c r="F268" s="32" t="s">
        <v>178</v>
      </c>
      <c r="G268" s="32" t="s">
        <v>1210</v>
      </c>
      <c r="H268" s="94" t="s">
        <v>1218</v>
      </c>
      <c r="I268" s="94" t="s">
        <v>252</v>
      </c>
      <c r="J268" s="94" t="s">
        <v>1219</v>
      </c>
      <c r="K268" s="94">
        <v>6.4530000000000003</v>
      </c>
      <c r="L268" s="94" t="s">
        <v>136</v>
      </c>
      <c r="M268" s="32">
        <v>6.88E-2</v>
      </c>
      <c r="N268" s="32">
        <v>7.3719999999999994E-2</v>
      </c>
      <c r="O268" s="105">
        <v>78606.579261991559</v>
      </c>
      <c r="P268" s="94">
        <v>99.231300000000005</v>
      </c>
      <c r="Q268" s="125">
        <v>0</v>
      </c>
      <c r="R268" s="125">
        <v>284.70850631298072</v>
      </c>
      <c r="S268" s="32">
        <v>1.1229511323141651E-4</v>
      </c>
      <c r="T268" s="32">
        <v>9.1301991661558578E-4</v>
      </c>
      <c r="U268" s="32">
        <v>2.7835216545643511E-4</v>
      </c>
    </row>
    <row r="269" spans="2:21" x14ac:dyDescent="0.2">
      <c r="B269" s="23" t="s">
        <v>1220</v>
      </c>
      <c r="C269" s="32" t="s">
        <v>1221</v>
      </c>
      <c r="D269" s="32" t="s">
        <v>361</v>
      </c>
      <c r="E269" s="32" t="s">
        <v>1128</v>
      </c>
      <c r="F269" s="32" t="s">
        <v>178</v>
      </c>
      <c r="G269" s="32" t="s">
        <v>1155</v>
      </c>
      <c r="H269" s="94" t="s">
        <v>1135</v>
      </c>
      <c r="I269" s="94" t="s">
        <v>252</v>
      </c>
      <c r="J269" s="94" t="s">
        <v>1222</v>
      </c>
      <c r="K269" s="94">
        <v>6.3040000000000003</v>
      </c>
      <c r="L269" s="94" t="s">
        <v>136</v>
      </c>
      <c r="M269" s="32">
        <v>4.8799999999999996E-2</v>
      </c>
      <c r="N269" s="32">
        <v>4.9589999999999995E-2</v>
      </c>
      <c r="O269" s="105">
        <v>152176.46633696972</v>
      </c>
      <c r="P269" s="94">
        <v>100.5098</v>
      </c>
      <c r="Q269" s="125">
        <v>0</v>
      </c>
      <c r="R269" s="125">
        <v>558.27575611333691</v>
      </c>
      <c r="S269" s="32">
        <v>2.0290195511595962E-4</v>
      </c>
      <c r="T269" s="32">
        <v>1.7903113991781087E-3</v>
      </c>
      <c r="U269" s="32">
        <v>5.4581181169609098E-4</v>
      </c>
    </row>
    <row r="270" spans="2:21" x14ac:dyDescent="0.2">
      <c r="B270" s="23" t="s">
        <v>1223</v>
      </c>
      <c r="C270" s="32" t="s">
        <v>1224</v>
      </c>
      <c r="D270" s="32" t="s">
        <v>361</v>
      </c>
      <c r="E270" s="32" t="s">
        <v>1128</v>
      </c>
      <c r="F270" s="32" t="s">
        <v>178</v>
      </c>
      <c r="G270" s="32" t="s">
        <v>1225</v>
      </c>
      <c r="H270" s="94" t="s">
        <v>1202</v>
      </c>
      <c r="I270" s="94" t="s">
        <v>264</v>
      </c>
      <c r="J270" s="94" t="s">
        <v>1226</v>
      </c>
      <c r="K270" s="94">
        <v>7.4109999999999996</v>
      </c>
      <c r="L270" s="94" t="s">
        <v>136</v>
      </c>
      <c r="M270" s="32">
        <v>3.9E-2</v>
      </c>
      <c r="N270" s="32">
        <v>4.8979999999999996E-2</v>
      </c>
      <c r="O270" s="105">
        <v>148878.9912125378</v>
      </c>
      <c r="P270" s="94">
        <v>93.93</v>
      </c>
      <c r="Q270" s="125">
        <v>0</v>
      </c>
      <c r="R270" s="125">
        <v>510.42343307793561</v>
      </c>
      <c r="S270" s="32">
        <v>1.1910319297003024E-4</v>
      </c>
      <c r="T270" s="32">
        <v>1.636855766420809E-3</v>
      </c>
      <c r="U270" s="32">
        <v>4.9902782932928979E-4</v>
      </c>
    </row>
    <row r="271" spans="2:21" x14ac:dyDescent="0.2">
      <c r="B271" s="23" t="s">
        <v>1227</v>
      </c>
      <c r="C271" s="32" t="s">
        <v>1228</v>
      </c>
      <c r="D271" s="32" t="s">
        <v>361</v>
      </c>
      <c r="E271" s="32" t="s">
        <v>1128</v>
      </c>
      <c r="F271" s="32" t="s">
        <v>178</v>
      </c>
      <c r="G271" s="32" t="s">
        <v>1191</v>
      </c>
      <c r="H271" s="94" t="s">
        <v>1229</v>
      </c>
      <c r="I271" s="94" t="s">
        <v>252</v>
      </c>
      <c r="J271" s="94" t="s">
        <v>1230</v>
      </c>
      <c r="K271" s="94">
        <v>7.2160000000000002</v>
      </c>
      <c r="L271" s="94" t="s">
        <v>136</v>
      </c>
      <c r="M271" s="32">
        <v>2.9500000000000002E-2</v>
      </c>
      <c r="N271" s="32">
        <v>4.0419999999999998E-2</v>
      </c>
      <c r="O271" s="105">
        <v>151995.50733623872</v>
      </c>
      <c r="P271" s="94">
        <v>92.416399999999996</v>
      </c>
      <c r="Q271" s="125">
        <v>0</v>
      </c>
      <c r="R271" s="125">
        <v>512.71103251870898</v>
      </c>
      <c r="S271" s="32">
        <v>7.5997753668119366E-5</v>
      </c>
      <c r="T271" s="32">
        <v>1.6441917743178428E-3</v>
      </c>
      <c r="U271" s="32">
        <v>5.0126435631712843E-4</v>
      </c>
    </row>
    <row r="272" spans="2:21" x14ac:dyDescent="0.2">
      <c r="B272" s="23" t="s">
        <v>1231</v>
      </c>
      <c r="C272" s="32" t="s">
        <v>1232</v>
      </c>
      <c r="D272" s="32" t="s">
        <v>361</v>
      </c>
      <c r="E272" s="32" t="s">
        <v>1128</v>
      </c>
      <c r="F272" s="32" t="s">
        <v>178</v>
      </c>
      <c r="G272" s="32" t="s">
        <v>1225</v>
      </c>
      <c r="H272" s="94" t="s">
        <v>1233</v>
      </c>
      <c r="I272" s="94" t="s">
        <v>252</v>
      </c>
      <c r="J272" s="94" t="s">
        <v>1234</v>
      </c>
      <c r="K272" s="94">
        <v>7.532</v>
      </c>
      <c r="L272" s="94" t="s">
        <v>136</v>
      </c>
      <c r="M272" s="32">
        <v>4.9000000000000002E-2</v>
      </c>
      <c r="N272" s="32">
        <v>4.8829999999999998E-2</v>
      </c>
      <c r="O272" s="105">
        <v>108736.25288370646</v>
      </c>
      <c r="P272" s="94">
        <v>97.32</v>
      </c>
      <c r="Q272" s="125">
        <v>0</v>
      </c>
      <c r="R272" s="125">
        <v>386.25074276844441</v>
      </c>
      <c r="S272" s="32">
        <v>1.4498167051160861E-4</v>
      </c>
      <c r="T272" s="32">
        <v>1.2386515089488725E-3</v>
      </c>
      <c r="U272" s="32">
        <v>3.7762739178773573E-4</v>
      </c>
    </row>
    <row r="273" spans="2:21" x14ac:dyDescent="0.2">
      <c r="B273" s="23" t="s">
        <v>1235</v>
      </c>
      <c r="C273" s="32" t="s">
        <v>1236</v>
      </c>
      <c r="D273" s="32" t="s">
        <v>361</v>
      </c>
      <c r="E273" s="32" t="s">
        <v>1128</v>
      </c>
      <c r="F273" s="32" t="s">
        <v>178</v>
      </c>
      <c r="G273" s="32" t="s">
        <v>1237</v>
      </c>
      <c r="H273" s="94" t="s">
        <v>1238</v>
      </c>
      <c r="I273" s="94" t="s">
        <v>252</v>
      </c>
      <c r="J273" s="94" t="s">
        <v>1239</v>
      </c>
      <c r="K273" s="94">
        <v>5.9480000000000004</v>
      </c>
      <c r="L273" s="94" t="s">
        <v>136</v>
      </c>
      <c r="M273" s="32">
        <v>5.7500000000000002E-2</v>
      </c>
      <c r="N273" s="32">
        <v>6.0439999999999994E-2</v>
      </c>
      <c r="O273" s="105">
        <v>117281.53902933798</v>
      </c>
      <c r="P273" s="94">
        <v>100.34520000000001</v>
      </c>
      <c r="Q273" s="125">
        <v>0</v>
      </c>
      <c r="R273" s="125">
        <v>429.55534142471595</v>
      </c>
      <c r="S273" s="32">
        <v>4.6912615611735187E-5</v>
      </c>
      <c r="T273" s="32">
        <v>1.3775232327559452E-3</v>
      </c>
      <c r="U273" s="32">
        <v>4.1996518129144692E-4</v>
      </c>
    </row>
    <row r="274" spans="2:21" x14ac:dyDescent="0.2">
      <c r="B274" s="23" t="s">
        <v>1240</v>
      </c>
      <c r="C274" s="32" t="s">
        <v>1241</v>
      </c>
      <c r="D274" s="32" t="s">
        <v>361</v>
      </c>
      <c r="E274" s="32" t="s">
        <v>1128</v>
      </c>
      <c r="F274" s="32" t="s">
        <v>178</v>
      </c>
      <c r="G274" s="32" t="s">
        <v>1155</v>
      </c>
      <c r="H274" s="94" t="s">
        <v>1135</v>
      </c>
      <c r="I274" s="94" t="s">
        <v>252</v>
      </c>
      <c r="J274" s="94" t="s">
        <v>1242</v>
      </c>
      <c r="K274" s="94">
        <v>0.129</v>
      </c>
      <c r="L274" s="94" t="s">
        <v>136</v>
      </c>
      <c r="M274" s="32">
        <v>2.4399999999999998E-2</v>
      </c>
      <c r="N274" s="32">
        <v>4.0410000000000001E-2</v>
      </c>
      <c r="O274" s="105">
        <v>111400.37150557981</v>
      </c>
      <c r="P274" s="94">
        <v>85.14</v>
      </c>
      <c r="Q274" s="125">
        <v>0</v>
      </c>
      <c r="R274" s="125">
        <v>346.18890849445489</v>
      </c>
      <c r="S274" s="32">
        <v>2.1219118382015203E-4</v>
      </c>
      <c r="T274" s="32">
        <v>1.1101788719279895E-3</v>
      </c>
      <c r="U274" s="32">
        <v>3.3845996940639261E-4</v>
      </c>
    </row>
    <row r="275" spans="2:21" x14ac:dyDescent="0.2">
      <c r="B275" s="23" t="s">
        <v>1243</v>
      </c>
      <c r="C275" s="32" t="s">
        <v>1244</v>
      </c>
      <c r="D275" s="32" t="s">
        <v>361</v>
      </c>
      <c r="E275" s="32" t="s">
        <v>1128</v>
      </c>
      <c r="F275" s="32" t="s">
        <v>178</v>
      </c>
      <c r="G275" s="32" t="s">
        <v>1163</v>
      </c>
      <c r="H275" s="94" t="s">
        <v>1135</v>
      </c>
      <c r="I275" s="94" t="s">
        <v>252</v>
      </c>
      <c r="J275" s="94" t="s">
        <v>1245</v>
      </c>
      <c r="K275" s="94">
        <v>6.7270000000000003</v>
      </c>
      <c r="L275" s="94" t="s">
        <v>136</v>
      </c>
      <c r="M275" s="32">
        <v>4.8499999999999995E-2</v>
      </c>
      <c r="N275" s="32">
        <v>5.2140000000000006E-2</v>
      </c>
      <c r="O275" s="105">
        <v>134904.93504497569</v>
      </c>
      <c r="P275" s="94">
        <v>99.488299999999995</v>
      </c>
      <c r="Q275" s="125">
        <v>0</v>
      </c>
      <c r="R275" s="125">
        <v>489.88338673678987</v>
      </c>
      <c r="S275" s="32">
        <v>1.7987324672663426E-4</v>
      </c>
      <c r="T275" s="32">
        <v>1.5709867425530873E-3</v>
      </c>
      <c r="U275" s="32">
        <v>4.7894635564353931E-4</v>
      </c>
    </row>
    <row r="276" spans="2:21" x14ac:dyDescent="0.2">
      <c r="B276" s="23" t="s">
        <v>1246</v>
      </c>
      <c r="C276" s="32" t="s">
        <v>1247</v>
      </c>
      <c r="D276" s="32" t="s">
        <v>361</v>
      </c>
      <c r="E276" s="32" t="s">
        <v>1128</v>
      </c>
      <c r="F276" s="32" t="s">
        <v>1248</v>
      </c>
      <c r="G276" s="32" t="s">
        <v>1146</v>
      </c>
      <c r="H276" s="94" t="s">
        <v>1135</v>
      </c>
      <c r="I276" s="94" t="s">
        <v>252</v>
      </c>
      <c r="J276" s="94" t="s">
        <v>1249</v>
      </c>
      <c r="K276" s="94">
        <v>6.3719999999999999</v>
      </c>
      <c r="L276" s="94" t="s">
        <v>136</v>
      </c>
      <c r="M276" s="32">
        <v>4.1799999999999997E-2</v>
      </c>
      <c r="N276" s="32">
        <v>4.6959999999999995E-2</v>
      </c>
      <c r="O276" s="105">
        <v>162430.80971172755</v>
      </c>
      <c r="P276" s="94">
        <v>99.161500000000004</v>
      </c>
      <c r="Q276" s="125">
        <v>0</v>
      </c>
      <c r="R276" s="125">
        <v>587.90121995160212</v>
      </c>
      <c r="S276" s="32">
        <v>2.3204401387389649E-4</v>
      </c>
      <c r="T276" s="32">
        <v>1.8853160721104181E-3</v>
      </c>
      <c r="U276" s="32">
        <v>5.7477586380265942E-4</v>
      </c>
    </row>
    <row r="277" spans="2:21" x14ac:dyDescent="0.2">
      <c r="B277" s="23" t="s">
        <v>1250</v>
      </c>
      <c r="C277" s="32" t="s">
        <v>1251</v>
      </c>
      <c r="D277" s="32" t="s">
        <v>361</v>
      </c>
      <c r="E277" s="32" t="s">
        <v>1128</v>
      </c>
      <c r="F277" s="32" t="s">
        <v>178</v>
      </c>
      <c r="G277" s="32" t="s">
        <v>1252</v>
      </c>
      <c r="H277" s="94" t="s">
        <v>1253</v>
      </c>
      <c r="I277" s="94" t="s">
        <v>252</v>
      </c>
      <c r="J277" s="94" t="s">
        <v>1254</v>
      </c>
      <c r="K277" s="94">
        <v>6.6120000000000001</v>
      </c>
      <c r="L277" s="94" t="s">
        <v>136</v>
      </c>
      <c r="M277" s="32">
        <v>0.05</v>
      </c>
      <c r="N277" s="32">
        <v>5.3630000000000004E-2</v>
      </c>
      <c r="O277" s="105">
        <v>119875.28470648261</v>
      </c>
      <c r="P277" s="94">
        <v>98.4923</v>
      </c>
      <c r="Q277" s="125">
        <v>0</v>
      </c>
      <c r="R277" s="125">
        <v>430.94792639422542</v>
      </c>
      <c r="S277" s="32">
        <v>1.1416693781569772E-4</v>
      </c>
      <c r="T277" s="32">
        <v>1.3819890558154921E-3</v>
      </c>
      <c r="U277" s="32">
        <v>4.2132667570854356E-4</v>
      </c>
    </row>
    <row r="278" spans="2:21" x14ac:dyDescent="0.2">
      <c r="B278" s="23" t="s">
        <v>1255</v>
      </c>
      <c r="C278" s="32" t="s">
        <v>1256</v>
      </c>
      <c r="D278" s="32" t="s">
        <v>361</v>
      </c>
      <c r="E278" s="32" t="s">
        <v>1128</v>
      </c>
      <c r="F278" s="32" t="s">
        <v>178</v>
      </c>
      <c r="G278" s="32" t="s">
        <v>1155</v>
      </c>
      <c r="H278" s="94" t="s">
        <v>1130</v>
      </c>
      <c r="I278" s="94" t="s">
        <v>264</v>
      </c>
      <c r="J278" s="94" t="s">
        <v>1257</v>
      </c>
      <c r="K278" s="94">
        <v>4.1310000000000002</v>
      </c>
      <c r="L278" s="94" t="s">
        <v>136</v>
      </c>
      <c r="M278" s="32">
        <v>4.7E-2</v>
      </c>
      <c r="N278" s="32">
        <v>4.8590000000000001E-2</v>
      </c>
      <c r="O278" s="105">
        <v>160952.97787242421</v>
      </c>
      <c r="P278" s="94">
        <v>100.43859999999999</v>
      </c>
      <c r="Q278" s="125">
        <v>0</v>
      </c>
      <c r="R278" s="125">
        <v>590.05504937186345</v>
      </c>
      <c r="S278" s="32">
        <v>1.2876238229793936E-4</v>
      </c>
      <c r="T278" s="32">
        <v>1.8922230984692631E-3</v>
      </c>
      <c r="U278" s="32">
        <v>5.7688160729068314E-4</v>
      </c>
    </row>
    <row r="279" spans="2:21" x14ac:dyDescent="0.2">
      <c r="B279" s="23" t="s">
        <v>1258</v>
      </c>
      <c r="C279" s="32" t="s">
        <v>1259</v>
      </c>
      <c r="D279" s="32" t="s">
        <v>361</v>
      </c>
      <c r="E279" s="32" t="s">
        <v>1128</v>
      </c>
      <c r="F279" s="32" t="s">
        <v>178</v>
      </c>
      <c r="G279" s="32" t="s">
        <v>1155</v>
      </c>
      <c r="H279" s="94" t="s">
        <v>1229</v>
      </c>
      <c r="I279" s="94" t="s">
        <v>252</v>
      </c>
      <c r="J279" s="94" t="s">
        <v>1260</v>
      </c>
      <c r="K279" s="94">
        <v>7.8109999999999999</v>
      </c>
      <c r="L279" s="94" t="s">
        <v>136</v>
      </c>
      <c r="M279" s="32">
        <v>3.6299999999999999E-2</v>
      </c>
      <c r="N279" s="32">
        <v>4.4109999999999996E-2</v>
      </c>
      <c r="O279" s="105">
        <v>123162.70655309614</v>
      </c>
      <c r="P279" s="94">
        <v>94.409199999999998</v>
      </c>
      <c r="Q279" s="125">
        <v>0</v>
      </c>
      <c r="R279" s="125">
        <v>424.41077977843236</v>
      </c>
      <c r="S279" s="32">
        <v>1.1196609686645104E-4</v>
      </c>
      <c r="T279" s="32">
        <v>1.3610253510939548E-3</v>
      </c>
      <c r="U279" s="32">
        <v>4.1493547602161927E-4</v>
      </c>
    </row>
    <row r="280" spans="2:21" x14ac:dyDescent="0.2">
      <c r="B280" s="23" t="s">
        <v>1261</v>
      </c>
      <c r="C280" s="32" t="s">
        <v>1262</v>
      </c>
      <c r="D280" s="32" t="s">
        <v>361</v>
      </c>
      <c r="E280" s="32" t="s">
        <v>1128</v>
      </c>
      <c r="F280" s="32" t="s">
        <v>178</v>
      </c>
      <c r="G280" s="32" t="s">
        <v>1155</v>
      </c>
      <c r="H280" s="94" t="s">
        <v>1263</v>
      </c>
      <c r="I280" s="94" t="s">
        <v>252</v>
      </c>
      <c r="J280" s="94" t="s">
        <v>1264</v>
      </c>
      <c r="K280" s="94">
        <v>4.7709999999999999</v>
      </c>
      <c r="L280" s="94" t="s">
        <v>136</v>
      </c>
      <c r="M280" s="32">
        <v>4.5199999999999997E-2</v>
      </c>
      <c r="N280" s="32">
        <v>4.3860000000000003E-2</v>
      </c>
      <c r="O280" s="105">
        <v>149271.06904745501</v>
      </c>
      <c r="P280" s="94">
        <v>101.11920000000001</v>
      </c>
      <c r="Q280" s="125">
        <v>0</v>
      </c>
      <c r="R280" s="125">
        <v>550.93724462673993</v>
      </c>
      <c r="S280" s="32">
        <v>1.9902809206327334E-4</v>
      </c>
      <c r="T280" s="32">
        <v>1.7667778306439473E-3</v>
      </c>
      <c r="U280" s="32">
        <v>5.3863713823805372E-4</v>
      </c>
    </row>
    <row r="281" spans="2:21" x14ac:dyDescent="0.2">
      <c r="B281" s="23" t="s">
        <v>1265</v>
      </c>
      <c r="C281" s="32" t="s">
        <v>1266</v>
      </c>
      <c r="D281" s="32" t="s">
        <v>361</v>
      </c>
      <c r="E281" s="32" t="s">
        <v>1128</v>
      </c>
      <c r="F281" s="32" t="s">
        <v>178</v>
      </c>
      <c r="G281" s="32" t="s">
        <v>1267</v>
      </c>
      <c r="H281" s="94" t="s">
        <v>1214</v>
      </c>
      <c r="I281" s="94" t="s">
        <v>264</v>
      </c>
      <c r="J281" s="94" t="s">
        <v>1268</v>
      </c>
      <c r="K281" s="94">
        <v>7.468</v>
      </c>
      <c r="L281" s="94" t="s">
        <v>137</v>
      </c>
      <c r="M281" s="32">
        <v>3.6299999999999999E-2</v>
      </c>
      <c r="N281" s="32">
        <v>3.8780000000000002E-2</v>
      </c>
      <c r="O281" s="105">
        <v>127767.10779391877</v>
      </c>
      <c r="P281" s="94">
        <v>98.380300000000005</v>
      </c>
      <c r="Q281" s="125">
        <v>0</v>
      </c>
      <c r="R281" s="125">
        <v>534.85612990331083</v>
      </c>
      <c r="S281" s="32">
        <v>9.8282390610706749E-5</v>
      </c>
      <c r="T281" s="32">
        <v>1.7152079698975649E-3</v>
      </c>
      <c r="U281" s="32">
        <v>5.2291504702206754E-4</v>
      </c>
    </row>
    <row r="282" spans="2:21" x14ac:dyDescent="0.2">
      <c r="B282" s="23" t="s">
        <v>1269</v>
      </c>
      <c r="C282" s="32" t="s">
        <v>1270</v>
      </c>
      <c r="D282" s="32" t="s">
        <v>361</v>
      </c>
      <c r="E282" s="32" t="s">
        <v>1128</v>
      </c>
      <c r="F282" s="32" t="s">
        <v>178</v>
      </c>
      <c r="G282" s="32" t="s">
        <v>1182</v>
      </c>
      <c r="H282" s="94" t="s">
        <v>1130</v>
      </c>
      <c r="I282" s="94" t="s">
        <v>264</v>
      </c>
      <c r="J282" s="94" t="s">
        <v>1271</v>
      </c>
      <c r="K282" s="94">
        <v>5.5869999999999997</v>
      </c>
      <c r="L282" s="94" t="s">
        <v>136</v>
      </c>
      <c r="M282" s="32">
        <v>5.7500000000000002E-2</v>
      </c>
      <c r="N282" s="32">
        <v>5.8720000000000001E-2</v>
      </c>
      <c r="O282" s="105">
        <v>162078.94498808391</v>
      </c>
      <c r="P282" s="94">
        <v>104.6422</v>
      </c>
      <c r="Q282" s="125">
        <v>0</v>
      </c>
      <c r="R282" s="125">
        <v>619.05085430315182</v>
      </c>
      <c r="S282" s="32">
        <v>2.3154134998297702E-4</v>
      </c>
      <c r="T282" s="32">
        <v>1.9852085443324927E-3</v>
      </c>
      <c r="U282" s="32">
        <v>6.0523005811955995E-4</v>
      </c>
    </row>
    <row r="283" spans="2:21" x14ac:dyDescent="0.2">
      <c r="B283" s="23" t="s">
        <v>1272</v>
      </c>
      <c r="C283" s="32" t="s">
        <v>1273</v>
      </c>
      <c r="D283" s="32" t="s">
        <v>361</v>
      </c>
      <c r="E283" s="32" t="s">
        <v>1128</v>
      </c>
      <c r="F283" s="32" t="s">
        <v>178</v>
      </c>
      <c r="G283" s="32" t="s">
        <v>1134</v>
      </c>
      <c r="H283" s="94" t="s">
        <v>1202</v>
      </c>
      <c r="I283" s="94" t="s">
        <v>264</v>
      </c>
      <c r="J283" s="94" t="s">
        <v>1274</v>
      </c>
      <c r="K283" s="94">
        <v>5.58</v>
      </c>
      <c r="L283" s="94" t="s">
        <v>136</v>
      </c>
      <c r="M283" s="32">
        <v>5.6299999999999996E-2</v>
      </c>
      <c r="N283" s="32">
        <v>5.9889999999999999E-2</v>
      </c>
      <c r="O283" s="105">
        <v>179099.14433461821</v>
      </c>
      <c r="P283" s="94">
        <v>98.377899999999997</v>
      </c>
      <c r="Q283" s="125">
        <v>0</v>
      </c>
      <c r="R283" s="125">
        <v>643.10801646492382</v>
      </c>
      <c r="S283" s="32">
        <v>2.3879885911282428E-4</v>
      </c>
      <c r="T283" s="32">
        <v>2.0623564612507281E-3</v>
      </c>
      <c r="U283" s="32">
        <v>6.2875012525483729E-4</v>
      </c>
    </row>
    <row r="284" spans="2:21" x14ac:dyDescent="0.2">
      <c r="B284" s="23" t="s">
        <v>1275</v>
      </c>
      <c r="C284" s="32" t="s">
        <v>1276</v>
      </c>
      <c r="D284" s="32" t="s">
        <v>361</v>
      </c>
      <c r="E284" s="32" t="s">
        <v>1128</v>
      </c>
      <c r="F284" s="32" t="s">
        <v>178</v>
      </c>
      <c r="G284" s="32" t="s">
        <v>1129</v>
      </c>
      <c r="H284" s="94" t="s">
        <v>1156</v>
      </c>
      <c r="I284" s="94" t="s">
        <v>252</v>
      </c>
      <c r="J284" s="94" t="s">
        <v>1277</v>
      </c>
      <c r="K284" s="94">
        <v>3.4969999999999999</v>
      </c>
      <c r="L284" s="94" t="s">
        <v>136</v>
      </c>
      <c r="M284" s="32">
        <v>4.7500000000000001E-2</v>
      </c>
      <c r="N284" s="32">
        <v>5.4890000000000001E-2</v>
      </c>
      <c r="O284" s="105">
        <v>150507.62221911698</v>
      </c>
      <c r="P284" s="94">
        <v>98.333799999999997</v>
      </c>
      <c r="Q284" s="125">
        <v>0</v>
      </c>
      <c r="R284" s="125">
        <v>540.19950436746865</v>
      </c>
      <c r="S284" s="32">
        <v>1.6723069135457443E-4</v>
      </c>
      <c r="T284" s="32">
        <v>1.7323434161506115E-3</v>
      </c>
      <c r="U284" s="32">
        <v>5.2813912645757245E-4</v>
      </c>
    </row>
    <row r="285" spans="2:21" x14ac:dyDescent="0.2">
      <c r="B285" s="23" t="s">
        <v>1278</v>
      </c>
      <c r="C285" s="32" t="s">
        <v>1279</v>
      </c>
      <c r="D285" s="32" t="s">
        <v>361</v>
      </c>
      <c r="E285" s="32" t="s">
        <v>1128</v>
      </c>
      <c r="F285" s="32" t="s">
        <v>178</v>
      </c>
      <c r="G285" s="32" t="s">
        <v>1134</v>
      </c>
      <c r="H285" s="94" t="s">
        <v>1147</v>
      </c>
      <c r="I285" s="94" t="s">
        <v>252</v>
      </c>
      <c r="J285" s="94" t="s">
        <v>1280</v>
      </c>
      <c r="K285" s="94">
        <v>6.726</v>
      </c>
      <c r="L285" s="94" t="s">
        <v>136</v>
      </c>
      <c r="M285" s="32">
        <v>5.5300000000000002E-2</v>
      </c>
      <c r="N285" s="32">
        <v>6.9409999999999999E-2</v>
      </c>
      <c r="O285" s="105">
        <v>168120.96495693631</v>
      </c>
      <c r="P285" s="94">
        <v>94.275700000000001</v>
      </c>
      <c r="Q285" s="125">
        <v>0</v>
      </c>
      <c r="R285" s="125">
        <v>578.51484049241674</v>
      </c>
      <c r="S285" s="32">
        <v>1.6812096495693631E-4</v>
      </c>
      <c r="T285" s="32">
        <v>1.8552152805951594E-3</v>
      </c>
      <c r="U285" s="32">
        <v>5.6559904263178836E-4</v>
      </c>
    </row>
    <row r="286" spans="2:21" x14ac:dyDescent="0.2">
      <c r="B286" s="23" t="s">
        <v>1281</v>
      </c>
      <c r="C286" s="32" t="s">
        <v>1282</v>
      </c>
      <c r="D286" s="32" t="s">
        <v>361</v>
      </c>
      <c r="E286" s="32" t="s">
        <v>1128</v>
      </c>
      <c r="F286" s="32" t="s">
        <v>178</v>
      </c>
      <c r="G286" s="32" t="s">
        <v>1191</v>
      </c>
      <c r="H286" s="94" t="s">
        <v>1233</v>
      </c>
      <c r="I286" s="94" t="s">
        <v>252</v>
      </c>
      <c r="J286" s="94" t="s">
        <v>1283</v>
      </c>
      <c r="K286" s="94">
        <v>4.0549999999999997</v>
      </c>
      <c r="L286" s="94" t="s">
        <v>136</v>
      </c>
      <c r="M286" s="32">
        <v>5.9500000000000004E-2</v>
      </c>
      <c r="N286" s="32">
        <v>6.0670000000000002E-2</v>
      </c>
      <c r="O286" s="105">
        <v>141761.27051711766</v>
      </c>
      <c r="P286" s="94">
        <v>100.33810000000001</v>
      </c>
      <c r="Q286" s="125">
        <v>0</v>
      </c>
      <c r="R286" s="125">
        <v>519.17806365421836</v>
      </c>
      <c r="S286" s="32">
        <v>2.8352254103423534E-4</v>
      </c>
      <c r="T286" s="32">
        <v>1.6649306286097561E-3</v>
      </c>
      <c r="U286" s="32">
        <v>5.0758700590689638E-4</v>
      </c>
    </row>
    <row r="287" spans="2:21" x14ac:dyDescent="0.2">
      <c r="B287" s="23" t="s">
        <v>1284</v>
      </c>
      <c r="C287" s="32" t="s">
        <v>1285</v>
      </c>
      <c r="D287" s="32" t="s">
        <v>361</v>
      </c>
      <c r="E287" s="32" t="s">
        <v>1128</v>
      </c>
      <c r="F287" s="32" t="s">
        <v>178</v>
      </c>
      <c r="G287" s="32" t="s">
        <v>1155</v>
      </c>
      <c r="H287" s="94" t="s">
        <v>1214</v>
      </c>
      <c r="I287" s="94" t="s">
        <v>264</v>
      </c>
      <c r="J287" s="94" t="s">
        <v>1286</v>
      </c>
      <c r="K287" s="94">
        <v>0.24299999999999999</v>
      </c>
      <c r="L287" s="94" t="s">
        <v>137</v>
      </c>
      <c r="M287" s="32">
        <v>5.5E-2</v>
      </c>
      <c r="N287" s="32">
        <v>5.4359999999999999E-2</v>
      </c>
      <c r="O287" s="105">
        <v>146828.12253758626</v>
      </c>
      <c r="P287" s="94">
        <v>103.33079999999998</v>
      </c>
      <c r="Q287" s="125">
        <v>0</v>
      </c>
      <c r="R287" s="125">
        <v>645.57812823838412</v>
      </c>
      <c r="S287" s="32">
        <v>1.17462498030069E-4</v>
      </c>
      <c r="T287" s="32">
        <v>2.0702777603880174E-3</v>
      </c>
      <c r="U287" s="32">
        <v>6.3116508984429102E-4</v>
      </c>
    </row>
    <row r="288" spans="2:21" x14ac:dyDescent="0.2">
      <c r="B288" s="23" t="s">
        <v>1287</v>
      </c>
      <c r="C288" s="32" t="s">
        <v>1288</v>
      </c>
      <c r="D288" s="32" t="s">
        <v>361</v>
      </c>
      <c r="E288" s="32" t="s">
        <v>1128</v>
      </c>
      <c r="F288" s="32" t="s">
        <v>178</v>
      </c>
      <c r="G288" s="32" t="s">
        <v>1182</v>
      </c>
      <c r="H288" s="94" t="s">
        <v>1202</v>
      </c>
      <c r="I288" s="94" t="s">
        <v>264</v>
      </c>
      <c r="J288" s="94" t="s">
        <v>994</v>
      </c>
      <c r="K288" s="94">
        <v>5.6459999999999999</v>
      </c>
      <c r="L288" s="94" t="s">
        <v>137</v>
      </c>
      <c r="M288" s="32">
        <v>4.2500000000000003E-2</v>
      </c>
      <c r="N288" s="32">
        <v>4.4010000000000001E-2</v>
      </c>
      <c r="O288" s="105">
        <v>170905.72291263033</v>
      </c>
      <c r="P288" s="94">
        <v>105.04910000000001</v>
      </c>
      <c r="Q288" s="125">
        <v>0</v>
      </c>
      <c r="R288" s="125">
        <v>763.93905412913466</v>
      </c>
      <c r="S288" s="32">
        <v>1.7090572291263032E-4</v>
      </c>
      <c r="T288" s="32">
        <v>2.4498445112616967E-3</v>
      </c>
      <c r="U288" s="32">
        <v>7.4688351516910881E-4</v>
      </c>
    </row>
    <row r="289" spans="2:21" x14ac:dyDescent="0.2">
      <c r="B289" s="23" t="s">
        <v>1289</v>
      </c>
      <c r="C289" s="32" t="s">
        <v>1290</v>
      </c>
      <c r="D289" s="32" t="s">
        <v>361</v>
      </c>
      <c r="E289" s="32" t="s">
        <v>1128</v>
      </c>
      <c r="F289" s="32" t="s">
        <v>178</v>
      </c>
      <c r="G289" s="32" t="s">
        <v>1182</v>
      </c>
      <c r="H289" s="94" t="s">
        <v>1202</v>
      </c>
      <c r="I289" s="94" t="s">
        <v>264</v>
      </c>
      <c r="J289" s="94" t="s">
        <v>1291</v>
      </c>
      <c r="K289" s="94">
        <v>6.5620000000000003</v>
      </c>
      <c r="L289" s="94" t="s">
        <v>137</v>
      </c>
      <c r="M289" s="32">
        <v>4.4999999999999998E-2</v>
      </c>
      <c r="N289" s="32">
        <v>3.968E-2</v>
      </c>
      <c r="O289" s="105">
        <v>132029.69758891614</v>
      </c>
      <c r="P289" s="94">
        <v>107.5121</v>
      </c>
      <c r="Q289" s="125">
        <v>0</v>
      </c>
      <c r="R289" s="125">
        <v>604.00251140254716</v>
      </c>
      <c r="S289" s="32">
        <v>1.3202969758891614E-4</v>
      </c>
      <c r="T289" s="32">
        <v>1.9369506367685754E-3</v>
      </c>
      <c r="U289" s="32">
        <v>5.9051768128488401E-4</v>
      </c>
    </row>
    <row r="290" spans="2:21" x14ac:dyDescent="0.2">
      <c r="B290" s="23" t="s">
        <v>1292</v>
      </c>
      <c r="C290" s="32" t="s">
        <v>1293</v>
      </c>
      <c r="D290" s="32" t="s">
        <v>361</v>
      </c>
      <c r="E290" s="32" t="s">
        <v>1128</v>
      </c>
      <c r="F290" s="32" t="s">
        <v>178</v>
      </c>
      <c r="G290" s="32" t="s">
        <v>1201</v>
      </c>
      <c r="H290" s="94" t="s">
        <v>1202</v>
      </c>
      <c r="I290" s="94" t="s">
        <v>264</v>
      </c>
      <c r="J290" s="94" t="s">
        <v>362</v>
      </c>
      <c r="K290" s="94">
        <v>5.1189999999999998</v>
      </c>
      <c r="L290" s="94" t="s">
        <v>137</v>
      </c>
      <c r="M290" s="32">
        <v>2.1299999999999999E-2</v>
      </c>
      <c r="N290" s="32">
        <v>2.6789999999999998E-2</v>
      </c>
      <c r="O290" s="105">
        <v>93274.311599022607</v>
      </c>
      <c r="P290" s="94">
        <v>91.524299999999997</v>
      </c>
      <c r="Q290" s="125">
        <v>0</v>
      </c>
      <c r="R290" s="125">
        <v>363.25218844869488</v>
      </c>
      <c r="S290" s="32">
        <v>2.3318577899755652E-4</v>
      </c>
      <c r="T290" s="32">
        <v>1.164898397672972E-3</v>
      </c>
      <c r="U290" s="32">
        <v>3.5514229824356062E-4</v>
      </c>
    </row>
    <row r="291" spans="2:21" x14ac:dyDescent="0.2">
      <c r="B291" s="23" t="s">
        <v>1294</v>
      </c>
      <c r="C291" s="32" t="s">
        <v>1295</v>
      </c>
      <c r="D291" s="32" t="s">
        <v>361</v>
      </c>
      <c r="E291" s="32" t="s">
        <v>1128</v>
      </c>
      <c r="F291" s="32" t="s">
        <v>178</v>
      </c>
      <c r="G291" s="32" t="s">
        <v>1129</v>
      </c>
      <c r="H291" s="94" t="s">
        <v>1233</v>
      </c>
      <c r="I291" s="94" t="s">
        <v>252</v>
      </c>
      <c r="J291" s="94" t="s">
        <v>745</v>
      </c>
      <c r="K291" s="94">
        <v>7.2350000000000003</v>
      </c>
      <c r="L291" s="94" t="s">
        <v>137</v>
      </c>
      <c r="M291" s="32">
        <v>3.3799999999999997E-2</v>
      </c>
      <c r="N291" s="32">
        <v>3.202E-2</v>
      </c>
      <c r="O291" s="105">
        <v>123424.09177637428</v>
      </c>
      <c r="P291" s="94">
        <v>94.578900000000004</v>
      </c>
      <c r="Q291" s="125">
        <v>0</v>
      </c>
      <c r="R291" s="125">
        <v>496.71121945725952</v>
      </c>
      <c r="S291" s="32">
        <v>1.6456545570183237E-4</v>
      </c>
      <c r="T291" s="32">
        <v>1.5928826365038474E-3</v>
      </c>
      <c r="U291" s="32">
        <v>4.8562175163970869E-4</v>
      </c>
    </row>
    <row r="292" spans="2:21" x14ac:dyDescent="0.2">
      <c r="B292" s="23" t="s">
        <v>1296</v>
      </c>
      <c r="C292" s="32" t="s">
        <v>1297</v>
      </c>
      <c r="D292" s="32" t="s">
        <v>361</v>
      </c>
      <c r="E292" s="32" t="s">
        <v>1128</v>
      </c>
      <c r="F292" s="32" t="s">
        <v>178</v>
      </c>
      <c r="G292" s="32" t="s">
        <v>1182</v>
      </c>
      <c r="H292" s="94" t="s">
        <v>1233</v>
      </c>
      <c r="I292" s="94" t="s">
        <v>252</v>
      </c>
      <c r="J292" s="94" t="s">
        <v>1298</v>
      </c>
      <c r="K292" s="94">
        <v>3.177</v>
      </c>
      <c r="L292" s="94" t="s">
        <v>2</v>
      </c>
      <c r="M292" s="32">
        <v>6.4199999999999993E-2</v>
      </c>
      <c r="N292" s="32">
        <v>5.5229999999999994E-2</v>
      </c>
      <c r="O292" s="105">
        <v>116889.46119442076</v>
      </c>
      <c r="P292" s="94">
        <v>105.5718</v>
      </c>
      <c r="Q292" s="125">
        <v>0</v>
      </c>
      <c r="R292" s="125">
        <v>593.25659662201633</v>
      </c>
      <c r="S292" s="32">
        <v>2.3614032564529445E-4</v>
      </c>
      <c r="T292" s="32">
        <v>1.902490007741591E-3</v>
      </c>
      <c r="U292" s="32">
        <v>5.8001167748574607E-4</v>
      </c>
    </row>
    <row r="293" spans="2:21" x14ac:dyDescent="0.2">
      <c r="B293" s="23" t="s">
        <v>1299</v>
      </c>
      <c r="C293" s="32" t="s">
        <v>1300</v>
      </c>
      <c r="D293" s="32" t="s">
        <v>361</v>
      </c>
      <c r="E293" s="32" t="s">
        <v>1128</v>
      </c>
      <c r="F293" s="32" t="s">
        <v>178</v>
      </c>
      <c r="G293" s="32" t="s">
        <v>1129</v>
      </c>
      <c r="H293" s="94" t="s">
        <v>1135</v>
      </c>
      <c r="I293" s="94" t="s">
        <v>252</v>
      </c>
      <c r="J293" s="94" t="s">
        <v>1301</v>
      </c>
      <c r="K293" s="94">
        <v>5.6260000000000003</v>
      </c>
      <c r="L293" s="94" t="s">
        <v>2</v>
      </c>
      <c r="M293" s="32">
        <v>5.2499999999999998E-2</v>
      </c>
      <c r="N293" s="32">
        <v>4.752E-2</v>
      </c>
      <c r="O293" s="105">
        <v>142927.4507440509</v>
      </c>
      <c r="P293" s="94">
        <v>105.95490000000001</v>
      </c>
      <c r="Q293" s="125">
        <v>0</v>
      </c>
      <c r="R293" s="125">
        <v>728.04124982773044</v>
      </c>
      <c r="S293" s="32">
        <v>3.1761655720900203E-4</v>
      </c>
      <c r="T293" s="32">
        <v>2.3347253294908488E-3</v>
      </c>
      <c r="U293" s="32">
        <v>7.1178715752307929E-4</v>
      </c>
    </row>
    <row r="294" spans="2:21" x14ac:dyDescent="0.2">
      <c r="B294" s="23" t="s">
        <v>1302</v>
      </c>
      <c r="C294" s="32" t="s">
        <v>1303</v>
      </c>
      <c r="D294" s="32" t="s">
        <v>361</v>
      </c>
      <c r="E294" s="32" t="s">
        <v>1128</v>
      </c>
      <c r="F294" s="32" t="s">
        <v>178</v>
      </c>
      <c r="G294" s="32" t="s">
        <v>1155</v>
      </c>
      <c r="H294" s="94" t="s">
        <v>1147</v>
      </c>
      <c r="I294" s="94" t="s">
        <v>252</v>
      </c>
      <c r="J294" s="94" t="s">
        <v>1304</v>
      </c>
      <c r="K294" s="94">
        <v>1.42</v>
      </c>
      <c r="L294" s="94" t="s">
        <v>136</v>
      </c>
      <c r="M294" s="32">
        <v>0.06</v>
      </c>
      <c r="N294" s="32">
        <v>7.1160000000000001E-2</v>
      </c>
      <c r="O294" s="105">
        <v>160068.2894244059</v>
      </c>
      <c r="P294" s="94">
        <v>99.218000000000004</v>
      </c>
      <c r="Q294" s="125">
        <v>0</v>
      </c>
      <c r="R294" s="125">
        <v>579.68042717382764</v>
      </c>
      <c r="S294" s="32">
        <v>1.0671219294960393E-4</v>
      </c>
      <c r="T294" s="32">
        <v>1.8589531522465955E-3</v>
      </c>
      <c r="U294" s="32">
        <v>5.6673860667572746E-4</v>
      </c>
    </row>
    <row r="295" spans="2:21" x14ac:dyDescent="0.2">
      <c r="B295" s="23" t="s">
        <v>1305</v>
      </c>
      <c r="C295" s="32" t="s">
        <v>1306</v>
      </c>
      <c r="D295" s="32" t="s">
        <v>361</v>
      </c>
      <c r="E295" s="32" t="s">
        <v>1128</v>
      </c>
      <c r="F295" s="32" t="s">
        <v>178</v>
      </c>
      <c r="G295" s="32" t="s">
        <v>1155</v>
      </c>
      <c r="H295" s="94" t="s">
        <v>1135</v>
      </c>
      <c r="I295" s="94" t="s">
        <v>252</v>
      </c>
      <c r="J295" s="94" t="s">
        <v>1307</v>
      </c>
      <c r="K295" s="94">
        <v>5.3079999999999998</v>
      </c>
      <c r="L295" s="94" t="s">
        <v>136</v>
      </c>
      <c r="M295" s="32">
        <v>6.3799999999999996E-2</v>
      </c>
      <c r="N295" s="32">
        <v>7.0179999999999992E-2</v>
      </c>
      <c r="O295" s="105">
        <v>150366.87632965954</v>
      </c>
      <c r="P295" s="94">
        <v>99.957899999999995</v>
      </c>
      <c r="Q295" s="125">
        <v>0</v>
      </c>
      <c r="R295" s="125">
        <v>548.60803738346112</v>
      </c>
      <c r="S295" s="32">
        <v>6.1374235236595731E-5</v>
      </c>
      <c r="T295" s="32">
        <v>1.7593083924084033E-3</v>
      </c>
      <c r="U295" s="32">
        <v>5.3635993237455639E-4</v>
      </c>
    </row>
    <row r="296" spans="2:21" x14ac:dyDescent="0.2">
      <c r="B296" s="23" t="s">
        <v>1308</v>
      </c>
      <c r="C296" s="32" t="s">
        <v>1309</v>
      </c>
      <c r="D296" s="32" t="s">
        <v>361</v>
      </c>
      <c r="E296" s="32" t="s">
        <v>1128</v>
      </c>
      <c r="F296" s="32" t="s">
        <v>178</v>
      </c>
      <c r="G296" s="32" t="s">
        <v>1155</v>
      </c>
      <c r="H296" s="94" t="s">
        <v>1135</v>
      </c>
      <c r="I296" s="94" t="s">
        <v>252</v>
      </c>
      <c r="J296" s="94" t="s">
        <v>1120</v>
      </c>
      <c r="K296" s="94">
        <v>3.3759999999999999</v>
      </c>
      <c r="L296" s="94" t="s">
        <v>136</v>
      </c>
      <c r="M296" s="32">
        <v>5.6299999999999996E-2</v>
      </c>
      <c r="N296" s="32">
        <v>6.4759999999999998E-2</v>
      </c>
      <c r="O296" s="105">
        <v>128671.90279757387</v>
      </c>
      <c r="P296" s="94">
        <v>96.914299999999997</v>
      </c>
      <c r="Q296" s="125">
        <v>0</v>
      </c>
      <c r="R296" s="125">
        <v>455.16037972886818</v>
      </c>
      <c r="S296" s="32">
        <v>2.1445317132928979E-4</v>
      </c>
      <c r="T296" s="32">
        <v>1.4596349695640354E-3</v>
      </c>
      <c r="U296" s="32">
        <v>4.449985670193773E-4</v>
      </c>
    </row>
    <row r="297" spans="2:21" x14ac:dyDescent="0.2">
      <c r="B297" s="23" t="s">
        <v>1310</v>
      </c>
      <c r="C297" s="32" t="s">
        <v>1311</v>
      </c>
      <c r="D297" s="32" t="s">
        <v>361</v>
      </c>
      <c r="E297" s="32" t="s">
        <v>1128</v>
      </c>
      <c r="F297" s="32" t="s">
        <v>178</v>
      </c>
      <c r="G297" s="32" t="s">
        <v>1163</v>
      </c>
      <c r="H297" s="94" t="s">
        <v>1187</v>
      </c>
      <c r="I297" s="94" t="s">
        <v>264</v>
      </c>
      <c r="J297" s="94" t="s">
        <v>1041</v>
      </c>
      <c r="K297" s="94">
        <v>3.93</v>
      </c>
      <c r="L297" s="94" t="s">
        <v>136</v>
      </c>
      <c r="M297" s="32">
        <v>0.05</v>
      </c>
      <c r="N297" s="32">
        <v>6.1330000000000003E-2</v>
      </c>
      <c r="O297" s="105">
        <v>145873.06114483919</v>
      </c>
      <c r="P297" s="94">
        <v>89.858000000000004</v>
      </c>
      <c r="Q297" s="125">
        <v>0</v>
      </c>
      <c r="R297" s="125">
        <v>478.43694578488305</v>
      </c>
      <c r="S297" s="32">
        <v>7.2936530572419598E-5</v>
      </c>
      <c r="T297" s="32">
        <v>1.5342796251620579E-3</v>
      </c>
      <c r="U297" s="32">
        <v>4.6775546546960842E-4</v>
      </c>
    </row>
    <row r="298" spans="2:21" x14ac:dyDescent="0.2">
      <c r="B298" s="23" t="s">
        <v>1312</v>
      </c>
      <c r="C298" s="32" t="s">
        <v>1313</v>
      </c>
      <c r="D298" s="32" t="s">
        <v>361</v>
      </c>
      <c r="E298" s="32" t="s">
        <v>1128</v>
      </c>
      <c r="F298" s="32" t="s">
        <v>178</v>
      </c>
      <c r="G298" s="32" t="s">
        <v>1182</v>
      </c>
      <c r="H298" s="94" t="s">
        <v>1229</v>
      </c>
      <c r="I298" s="94" t="s">
        <v>252</v>
      </c>
      <c r="J298" s="94" t="s">
        <v>1060</v>
      </c>
      <c r="K298" s="94">
        <v>7.758</v>
      </c>
      <c r="L298" s="94" t="s">
        <v>136</v>
      </c>
      <c r="M298" s="32">
        <v>5.2499999999999998E-2</v>
      </c>
      <c r="N298" s="32">
        <v>5.9340000000000004E-2</v>
      </c>
      <c r="O298" s="105">
        <v>144877.78664081858</v>
      </c>
      <c r="P298" s="94">
        <v>90.854200000000006</v>
      </c>
      <c r="Q298" s="125">
        <v>0</v>
      </c>
      <c r="R298" s="125">
        <v>480.44057219724323</v>
      </c>
      <c r="S298" s="32">
        <v>2.3180445862530972E-4</v>
      </c>
      <c r="T298" s="32">
        <v>1.5407049717160903E-3</v>
      </c>
      <c r="U298" s="32">
        <v>4.69714359349769E-4</v>
      </c>
    </row>
    <row r="299" spans="2:21" x14ac:dyDescent="0.2">
      <c r="B299" s="23" t="s">
        <v>1314</v>
      </c>
      <c r="C299" s="32" t="s">
        <v>1315</v>
      </c>
      <c r="D299" s="32" t="s">
        <v>361</v>
      </c>
      <c r="E299" s="32" t="s">
        <v>1128</v>
      </c>
      <c r="F299" s="32" t="s">
        <v>178</v>
      </c>
      <c r="G299" s="32" t="s">
        <v>1182</v>
      </c>
      <c r="H299" s="94" t="s">
        <v>1187</v>
      </c>
      <c r="I299" s="94" t="s">
        <v>264</v>
      </c>
      <c r="J299" s="94" t="s">
        <v>1316</v>
      </c>
      <c r="K299" s="94">
        <v>7.351</v>
      </c>
      <c r="L299" s="94" t="s">
        <v>137</v>
      </c>
      <c r="M299" s="32">
        <v>4.6300000000000001E-2</v>
      </c>
      <c r="N299" s="32">
        <v>4.5860000000000005E-2</v>
      </c>
      <c r="O299" s="105">
        <v>73278.342018244861</v>
      </c>
      <c r="P299" s="94">
        <v>96.214699999999993</v>
      </c>
      <c r="Q299" s="125">
        <v>0</v>
      </c>
      <c r="R299" s="125">
        <v>300.00385513306719</v>
      </c>
      <c r="S299" s="32">
        <v>2.442611400608162E-4</v>
      </c>
      <c r="T299" s="32">
        <v>9.6206993723200497E-4</v>
      </c>
      <c r="U299" s="32">
        <v>2.9330603360957813E-4</v>
      </c>
    </row>
    <row r="300" spans="2:21" x14ac:dyDescent="0.2">
      <c r="B300" s="23" t="s">
        <v>1317</v>
      </c>
      <c r="C300" s="32" t="s">
        <v>1318</v>
      </c>
      <c r="D300" s="32" t="s">
        <v>361</v>
      </c>
      <c r="E300" s="32" t="s">
        <v>1128</v>
      </c>
      <c r="F300" s="32" t="s">
        <v>178</v>
      </c>
      <c r="G300" s="32" t="s">
        <v>1155</v>
      </c>
      <c r="H300" s="94" t="s">
        <v>1214</v>
      </c>
      <c r="I300" s="94" t="s">
        <v>264</v>
      </c>
      <c r="J300" s="94" t="s">
        <v>1319</v>
      </c>
      <c r="K300" s="94">
        <v>5.0250000000000004</v>
      </c>
      <c r="L300" s="94" t="s">
        <v>2</v>
      </c>
      <c r="M300" s="32">
        <v>5.8799999999999998E-2</v>
      </c>
      <c r="N300" s="32">
        <v>6.4329999999999998E-2</v>
      </c>
      <c r="O300" s="105">
        <v>173398.93581159107</v>
      </c>
      <c r="P300" s="94">
        <v>95.4084</v>
      </c>
      <c r="Q300" s="125">
        <v>0</v>
      </c>
      <c r="R300" s="125">
        <v>795.33909994802707</v>
      </c>
      <c r="S300" s="32">
        <v>1.3871914864927286E-4</v>
      </c>
      <c r="T300" s="32">
        <v>2.550540017646655E-3</v>
      </c>
      <c r="U300" s="32">
        <v>7.775825303208085E-4</v>
      </c>
    </row>
    <row r="301" spans="2:21" s="157" customFormat="1" x14ac:dyDescent="0.2">
      <c r="B301" s="115" t="s">
        <v>169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170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171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172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173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13" priority="101" stopIfTrue="1">
      <formula>OR(LEFT(#REF!,3)="TIR",LEFT(#REF!,2)="IR")</formula>
    </cfRule>
  </conditionalFormatting>
  <conditionalFormatting sqref="B12:B300 Q12:R300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212042.3822041768</v>
      </c>
      <c r="M11" s="106" t="s">
        <v>178</v>
      </c>
      <c r="N11" s="106">
        <v>1</v>
      </c>
      <c r="O11" s="122">
        <v>0.20730836960027513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141562.38890102942</v>
      </c>
      <c r="M12" s="160" t="s">
        <v>178</v>
      </c>
      <c r="N12" s="160">
        <v>0.66761365076873258</v>
      </c>
      <c r="O12" s="160">
        <v>0.13840189746375345</v>
      </c>
    </row>
    <row r="13" spans="1:20" s="157" customFormat="1" x14ac:dyDescent="0.2">
      <c r="B13" s="133" t="s">
        <v>1320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96271.350721041919</v>
      </c>
      <c r="M13" s="164" t="s">
        <v>178</v>
      </c>
      <c r="N13" s="160">
        <v>0.45401937914629581</v>
      </c>
      <c r="O13" s="160">
        <v>9.4122017257747742E-2</v>
      </c>
    </row>
    <row r="14" spans="1:20" x14ac:dyDescent="0.2">
      <c r="B14" s="23" t="s">
        <v>1390</v>
      </c>
      <c r="C14" s="32" t="s">
        <v>1391</v>
      </c>
      <c r="D14" s="32" t="s">
        <v>270</v>
      </c>
      <c r="E14" s="32" t="s">
        <v>178</v>
      </c>
      <c r="F14" s="32" t="s">
        <v>1392</v>
      </c>
      <c r="G14" s="32" t="s">
        <v>1338</v>
      </c>
      <c r="H14" s="94" t="s">
        <v>184</v>
      </c>
      <c r="I14" s="105">
        <v>933.23756276404413</v>
      </c>
      <c r="J14" s="101">
        <v>30620</v>
      </c>
      <c r="K14" s="94">
        <v>0</v>
      </c>
      <c r="L14" s="98">
        <v>285.75734171835029</v>
      </c>
      <c r="M14" s="32">
        <v>4.121650770245742E-5</v>
      </c>
      <c r="N14" s="41">
        <v>1.3476425738473026E-3</v>
      </c>
      <c r="O14" s="41">
        <v>2.793775847882027E-4</v>
      </c>
      <c r="P14" s="18"/>
      <c r="Q14" s="18"/>
      <c r="R14" s="18"/>
      <c r="S14" s="18"/>
    </row>
    <row r="15" spans="1:20" x14ac:dyDescent="0.2">
      <c r="B15" s="23" t="s">
        <v>1331</v>
      </c>
      <c r="C15" s="32" t="s">
        <v>1332</v>
      </c>
      <c r="D15" s="32" t="s">
        <v>270</v>
      </c>
      <c r="E15" s="32" t="s">
        <v>178</v>
      </c>
      <c r="F15" s="32" t="s">
        <v>1145</v>
      </c>
      <c r="G15" s="32" t="s">
        <v>1333</v>
      </c>
      <c r="H15" s="94" t="s">
        <v>184</v>
      </c>
      <c r="I15" s="105">
        <v>29555.301323924949</v>
      </c>
      <c r="J15" s="101">
        <v>8683</v>
      </c>
      <c r="K15" s="101">
        <v>0</v>
      </c>
      <c r="L15" s="98">
        <v>2566.2868139057364</v>
      </c>
      <c r="M15" s="32">
        <v>2.9018958766746068E-5</v>
      </c>
      <c r="N15" s="41">
        <v>1.2102706955228621E-2</v>
      </c>
      <c r="O15" s="41">
        <v>2.5089924466383559E-3</v>
      </c>
      <c r="P15" s="18"/>
      <c r="Q15" s="18"/>
      <c r="R15" s="18"/>
      <c r="S15" s="18"/>
    </row>
    <row r="16" spans="1:20" x14ac:dyDescent="0.2">
      <c r="B16" s="23" t="s">
        <v>1370</v>
      </c>
      <c r="C16" s="32" t="s">
        <v>1371</v>
      </c>
      <c r="D16" s="32" t="s">
        <v>270</v>
      </c>
      <c r="E16" s="32" t="s">
        <v>178</v>
      </c>
      <c r="F16" s="32" t="s">
        <v>1372</v>
      </c>
      <c r="G16" s="32" t="s">
        <v>1373</v>
      </c>
      <c r="H16" s="94" t="s">
        <v>184</v>
      </c>
      <c r="I16" s="105">
        <v>6552.3596014769537</v>
      </c>
      <c r="J16" s="101">
        <v>19280</v>
      </c>
      <c r="K16" s="101">
        <v>0</v>
      </c>
      <c r="L16" s="98">
        <v>1263.2949311647567</v>
      </c>
      <c r="M16" s="32">
        <v>1.2944924722097881E-4</v>
      </c>
      <c r="N16" s="41">
        <v>5.9577473051982731E-3</v>
      </c>
      <c r="O16" s="41">
        <v>1.2350908803310868E-3</v>
      </c>
      <c r="P16" s="18"/>
      <c r="Q16" s="18"/>
      <c r="R16" s="18"/>
      <c r="S16" s="18"/>
    </row>
    <row r="17" spans="2:19" x14ac:dyDescent="0.2">
      <c r="B17" s="23" t="s">
        <v>1381</v>
      </c>
      <c r="C17" s="32" t="s">
        <v>1382</v>
      </c>
      <c r="D17" s="32" t="s">
        <v>270</v>
      </c>
      <c r="E17" s="32" t="s">
        <v>178</v>
      </c>
      <c r="F17" s="32" t="s">
        <v>576</v>
      </c>
      <c r="G17" s="32" t="s">
        <v>369</v>
      </c>
      <c r="H17" s="94" t="s">
        <v>184</v>
      </c>
      <c r="I17" s="105">
        <v>68716.1056403408</v>
      </c>
      <c r="J17" s="101">
        <v>4051</v>
      </c>
      <c r="K17" s="101">
        <v>0</v>
      </c>
      <c r="L17" s="98">
        <v>2783.689439506039</v>
      </c>
      <c r="M17" s="32">
        <v>5.2259810194830775E-4</v>
      </c>
      <c r="N17" s="41">
        <v>1.312798606849082E-2</v>
      </c>
      <c r="O17" s="41">
        <v>2.7215413879939578E-3</v>
      </c>
      <c r="P17" s="18"/>
      <c r="Q17" s="18"/>
      <c r="R17" s="18"/>
      <c r="S17" s="18"/>
    </row>
    <row r="18" spans="2:19" x14ac:dyDescent="0.2">
      <c r="B18" s="23" t="s">
        <v>1339</v>
      </c>
      <c r="C18" s="32" t="s">
        <v>1340</v>
      </c>
      <c r="D18" s="32" t="s">
        <v>270</v>
      </c>
      <c r="E18" s="32" t="s">
        <v>178</v>
      </c>
      <c r="F18" s="32" t="s">
        <v>867</v>
      </c>
      <c r="G18" s="32" t="s">
        <v>868</v>
      </c>
      <c r="H18" s="94" t="s">
        <v>184</v>
      </c>
      <c r="I18" s="105">
        <v>17000.515038713416</v>
      </c>
      <c r="J18" s="101">
        <v>42930</v>
      </c>
      <c r="K18" s="101">
        <v>26.966216989999999</v>
      </c>
      <c r="L18" s="98">
        <v>7325.287323070108</v>
      </c>
      <c r="M18" s="32">
        <v>3.9764326872122446E-4</v>
      </c>
      <c r="N18" s="41">
        <v>3.4546335722716731E-2</v>
      </c>
      <c r="O18" s="41">
        <v>7.1617445343401488E-3</v>
      </c>
      <c r="P18" s="18"/>
      <c r="Q18" s="18"/>
      <c r="R18" s="18"/>
      <c r="S18" s="18"/>
    </row>
    <row r="19" spans="2:19" x14ac:dyDescent="0.2">
      <c r="B19" s="23" t="s">
        <v>1385</v>
      </c>
      <c r="C19" s="32" t="s">
        <v>1386</v>
      </c>
      <c r="D19" s="32" t="s">
        <v>270</v>
      </c>
      <c r="E19" s="32" t="s">
        <v>178</v>
      </c>
      <c r="F19" s="32" t="s">
        <v>1387</v>
      </c>
      <c r="G19" s="32" t="s">
        <v>369</v>
      </c>
      <c r="H19" s="94" t="s">
        <v>184</v>
      </c>
      <c r="I19" s="105">
        <v>34826.30586506478</v>
      </c>
      <c r="J19" s="101">
        <v>3360</v>
      </c>
      <c r="K19" s="101">
        <v>0</v>
      </c>
      <c r="L19" s="98">
        <v>1170.1638770661766</v>
      </c>
      <c r="M19" s="32">
        <v>2.0388740936323703E-4</v>
      </c>
      <c r="N19" s="41">
        <v>5.5185376852605779E-3</v>
      </c>
      <c r="O19" s="41">
        <v>1.1440390501090468E-3</v>
      </c>
      <c r="P19" s="18"/>
      <c r="Q19" s="18"/>
      <c r="R19" s="18"/>
      <c r="S19" s="18"/>
    </row>
    <row r="20" spans="2:19" x14ac:dyDescent="0.2">
      <c r="B20" s="23" t="s">
        <v>1388</v>
      </c>
      <c r="C20" s="32" t="s">
        <v>1389</v>
      </c>
      <c r="D20" s="32" t="s">
        <v>270</v>
      </c>
      <c r="E20" s="32" t="s">
        <v>178</v>
      </c>
      <c r="F20" s="32" t="s">
        <v>513</v>
      </c>
      <c r="G20" s="32" t="s">
        <v>369</v>
      </c>
      <c r="H20" s="94" t="s">
        <v>184</v>
      </c>
      <c r="I20" s="105">
        <v>8166.6097851165332</v>
      </c>
      <c r="J20" s="101">
        <v>1830</v>
      </c>
      <c r="K20" s="101">
        <v>0</v>
      </c>
      <c r="L20" s="98">
        <v>149.44895906763256</v>
      </c>
      <c r="M20" s="32">
        <v>2.376568731113141E-5</v>
      </c>
      <c r="N20" s="41">
        <v>7.0480701789007115E-4</v>
      </c>
      <c r="O20" s="41">
        <v>1.4611239376162262E-4</v>
      </c>
      <c r="P20" s="18"/>
      <c r="Q20" s="18"/>
      <c r="R20" s="18"/>
      <c r="S20" s="18"/>
    </row>
    <row r="21" spans="2:19" x14ac:dyDescent="0.2">
      <c r="B21" s="23" t="s">
        <v>1321</v>
      </c>
      <c r="C21" s="32" t="s">
        <v>1322</v>
      </c>
      <c r="D21" s="32" t="s">
        <v>270</v>
      </c>
      <c r="E21" s="32" t="s">
        <v>178</v>
      </c>
      <c r="F21" s="32" t="s">
        <v>491</v>
      </c>
      <c r="G21" s="32" t="s">
        <v>492</v>
      </c>
      <c r="H21" s="94" t="s">
        <v>184</v>
      </c>
      <c r="I21" s="105">
        <v>504621.97961514513</v>
      </c>
      <c r="J21" s="101">
        <v>411.60000000000008</v>
      </c>
      <c r="K21" s="141">
        <v>0</v>
      </c>
      <c r="L21" s="98">
        <v>2077.0240680630041</v>
      </c>
      <c r="M21" s="32">
        <v>1.8247137200679158E-4</v>
      </c>
      <c r="N21" s="41">
        <v>9.7953250971450877E-3</v>
      </c>
      <c r="O21" s="41">
        <v>2.0306528755938049E-3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1334</v>
      </c>
      <c r="D22" s="32" t="s">
        <v>270</v>
      </c>
      <c r="E22" s="32" t="s">
        <v>178</v>
      </c>
      <c r="F22" s="32" t="s">
        <v>771</v>
      </c>
      <c r="G22" s="32" t="s">
        <v>375</v>
      </c>
      <c r="H22" s="94" t="s">
        <v>184</v>
      </c>
      <c r="I22" s="105">
        <v>519506.36201362824</v>
      </c>
      <c r="J22" s="101">
        <v>1067</v>
      </c>
      <c r="K22" s="101">
        <v>0</v>
      </c>
      <c r="L22" s="98">
        <v>5543.1328827371353</v>
      </c>
      <c r="M22" s="32">
        <v>4.463047920586742E-4</v>
      </c>
      <c r="N22" s="41">
        <v>2.6141627089435456E-2</v>
      </c>
      <c r="O22" s="41">
        <v>5.4193780906092509E-3</v>
      </c>
      <c r="P22" s="18"/>
      <c r="Q22" s="18"/>
      <c r="R22" s="18"/>
      <c r="S22" s="18"/>
    </row>
    <row r="23" spans="2:19" x14ac:dyDescent="0.2">
      <c r="B23" s="23" t="s">
        <v>1343</v>
      </c>
      <c r="C23" s="32" t="s">
        <v>1344</v>
      </c>
      <c r="D23" s="32" t="s">
        <v>270</v>
      </c>
      <c r="E23" s="32" t="s">
        <v>178</v>
      </c>
      <c r="F23" s="32" t="s">
        <v>1345</v>
      </c>
      <c r="G23" s="32" t="s">
        <v>375</v>
      </c>
      <c r="H23" s="94" t="s">
        <v>184</v>
      </c>
      <c r="I23" s="105">
        <v>540947.67203475803</v>
      </c>
      <c r="J23" s="101">
        <v>2475</v>
      </c>
      <c r="K23" s="101">
        <v>0</v>
      </c>
      <c r="L23" s="98">
        <v>13388.45488286026</v>
      </c>
      <c r="M23" s="32">
        <v>4.0559815774668818E-4</v>
      </c>
      <c r="N23" s="41">
        <v>6.3140466277012683E-2</v>
      </c>
      <c r="O23" s="41">
        <v>1.3089547119688655E-2</v>
      </c>
      <c r="P23" s="18"/>
      <c r="Q23" s="18"/>
      <c r="R23" s="18"/>
      <c r="S23" s="18"/>
    </row>
    <row r="24" spans="2:19" x14ac:dyDescent="0.2">
      <c r="B24" s="23" t="s">
        <v>1341</v>
      </c>
      <c r="C24" s="32" t="s">
        <v>1342</v>
      </c>
      <c r="D24" s="32" t="s">
        <v>270</v>
      </c>
      <c r="E24" s="32" t="s">
        <v>178</v>
      </c>
      <c r="F24" s="32" t="s">
        <v>616</v>
      </c>
      <c r="G24" s="32" t="s">
        <v>375</v>
      </c>
      <c r="H24" s="94" t="s">
        <v>184</v>
      </c>
      <c r="I24" s="105">
        <v>608226.54021178745</v>
      </c>
      <c r="J24" s="101">
        <v>2160</v>
      </c>
      <c r="K24" s="101">
        <v>0</v>
      </c>
      <c r="L24" s="98">
        <v>13137.69326859572</v>
      </c>
      <c r="M24" s="32">
        <v>4.0081688069963981E-4</v>
      </c>
      <c r="N24" s="41">
        <v>6.1957864894883891E-2</v>
      </c>
      <c r="O24" s="41">
        <v>1.2844383955272503E-2</v>
      </c>
      <c r="P24" s="18"/>
      <c r="Q24" s="18"/>
      <c r="R24" s="18"/>
      <c r="S24" s="18"/>
    </row>
    <row r="25" spans="2:19" x14ac:dyDescent="0.2">
      <c r="B25" s="23" t="s">
        <v>1346</v>
      </c>
      <c r="C25" s="32" t="s">
        <v>1347</v>
      </c>
      <c r="D25" s="32" t="s">
        <v>270</v>
      </c>
      <c r="E25" s="32" t="s">
        <v>178</v>
      </c>
      <c r="F25" s="32" t="s">
        <v>821</v>
      </c>
      <c r="G25" s="32" t="s">
        <v>375</v>
      </c>
      <c r="H25" s="94" t="s">
        <v>184</v>
      </c>
      <c r="I25" s="105">
        <v>83756.357564023347</v>
      </c>
      <c r="J25" s="101">
        <v>6717</v>
      </c>
      <c r="K25" s="101">
        <v>0</v>
      </c>
      <c r="L25" s="98">
        <v>5625.9145375701701</v>
      </c>
      <c r="M25" s="32">
        <v>3.5939063767624038E-4</v>
      </c>
      <c r="N25" s="41">
        <v>2.6532028545844882E-2</v>
      </c>
      <c r="O25" s="41">
        <v>5.5003115800270619E-3</v>
      </c>
      <c r="P25" s="18"/>
      <c r="Q25" s="18"/>
      <c r="R25" s="18"/>
      <c r="S25" s="18"/>
    </row>
    <row r="26" spans="2:19" x14ac:dyDescent="0.2">
      <c r="B26" s="23" t="s">
        <v>1383</v>
      </c>
      <c r="C26" s="32" t="s">
        <v>1384</v>
      </c>
      <c r="D26" s="32" t="s">
        <v>270</v>
      </c>
      <c r="E26" s="32" t="s">
        <v>178</v>
      </c>
      <c r="F26" s="32" t="s">
        <v>437</v>
      </c>
      <c r="G26" s="32" t="s">
        <v>428</v>
      </c>
      <c r="H26" s="94" t="s">
        <v>184</v>
      </c>
      <c r="I26" s="105">
        <v>504684.788217341</v>
      </c>
      <c r="J26" s="101">
        <v>153.69999999999999</v>
      </c>
      <c r="K26" s="101">
        <v>0</v>
      </c>
      <c r="L26" s="98">
        <v>775.70051952098083</v>
      </c>
      <c r="M26" s="32">
        <v>1.576930570453393E-4</v>
      </c>
      <c r="N26" s="41">
        <v>3.6582333751280648E-3</v>
      </c>
      <c r="O26" s="41">
        <v>7.5838239661511081E-4</v>
      </c>
      <c r="P26" s="18"/>
      <c r="Q26" s="18"/>
      <c r="R26" s="18"/>
      <c r="S26" s="18"/>
    </row>
    <row r="27" spans="2:19" x14ac:dyDescent="0.2">
      <c r="B27" s="23" t="s">
        <v>1352</v>
      </c>
      <c r="C27" s="32" t="s">
        <v>1353</v>
      </c>
      <c r="D27" s="32" t="s">
        <v>270</v>
      </c>
      <c r="E27" s="32" t="s">
        <v>178</v>
      </c>
      <c r="F27" s="32" t="s">
        <v>1354</v>
      </c>
      <c r="G27" s="32" t="s">
        <v>1119</v>
      </c>
      <c r="H27" s="94" t="s">
        <v>184</v>
      </c>
      <c r="I27" s="105">
        <v>105918.29973578941</v>
      </c>
      <c r="J27" s="101">
        <v>916</v>
      </c>
      <c r="K27" s="101">
        <v>0</v>
      </c>
      <c r="L27" s="98">
        <v>970.21162560094206</v>
      </c>
      <c r="M27" s="32">
        <v>9.0234259758288721E-5</v>
      </c>
      <c r="N27" s="41">
        <v>4.5755552051227185E-3</v>
      </c>
      <c r="O27" s="41">
        <v>9.4855088959004328E-4</v>
      </c>
      <c r="P27" s="18"/>
      <c r="Q27" s="18"/>
      <c r="R27" s="18"/>
      <c r="S27" s="18"/>
    </row>
    <row r="28" spans="2:19" x14ac:dyDescent="0.2">
      <c r="B28" s="23" t="s">
        <v>1359</v>
      </c>
      <c r="C28" s="32" t="s">
        <v>1360</v>
      </c>
      <c r="D28" s="32" t="s">
        <v>270</v>
      </c>
      <c r="E28" s="32" t="s">
        <v>178</v>
      </c>
      <c r="F28" s="32" t="s">
        <v>1361</v>
      </c>
      <c r="G28" s="32" t="s">
        <v>375</v>
      </c>
      <c r="H28" s="94" t="s">
        <v>184</v>
      </c>
      <c r="I28" s="105">
        <v>21963.601850796109</v>
      </c>
      <c r="J28" s="101">
        <v>7635.0000000000009</v>
      </c>
      <c r="K28" s="101">
        <v>0</v>
      </c>
      <c r="L28" s="98">
        <v>1676.9210013505053</v>
      </c>
      <c r="M28" s="32">
        <v>2.1891351633863704E-4</v>
      </c>
      <c r="N28" s="41">
        <v>7.9084237024642963E-3</v>
      </c>
      <c r="O28" s="41">
        <v>1.6394824238660447E-3</v>
      </c>
      <c r="P28" s="18"/>
      <c r="Q28" s="18"/>
      <c r="R28" s="18"/>
      <c r="S28" s="18"/>
    </row>
    <row r="29" spans="2:19" x14ac:dyDescent="0.2">
      <c r="B29" s="23" t="s">
        <v>1329</v>
      </c>
      <c r="C29" s="32" t="s">
        <v>1330</v>
      </c>
      <c r="D29" s="32" t="s">
        <v>270</v>
      </c>
      <c r="E29" s="32" t="s">
        <v>178</v>
      </c>
      <c r="F29" s="32" t="s">
        <v>433</v>
      </c>
      <c r="G29" s="32" t="s">
        <v>411</v>
      </c>
      <c r="H29" s="94" t="s">
        <v>184</v>
      </c>
      <c r="I29" s="105">
        <v>1356.2091319799652</v>
      </c>
      <c r="J29" s="101">
        <v>77850</v>
      </c>
      <c r="K29" s="101">
        <v>0</v>
      </c>
      <c r="L29" s="98">
        <v>1055.8088092464029</v>
      </c>
      <c r="M29" s="32">
        <v>1.7616612917610287E-4</v>
      </c>
      <c r="N29" s="41">
        <v>4.9792348033034202E-3</v>
      </c>
      <c r="O29" s="41">
        <v>1.0322370489297787E-3</v>
      </c>
      <c r="P29" s="18"/>
      <c r="Q29" s="18"/>
      <c r="R29" s="18"/>
      <c r="S29" s="18"/>
    </row>
    <row r="30" spans="2:19" x14ac:dyDescent="0.2">
      <c r="B30" s="23" t="s">
        <v>1395</v>
      </c>
      <c r="C30" s="32" t="s">
        <v>1396</v>
      </c>
      <c r="D30" s="32" t="s">
        <v>270</v>
      </c>
      <c r="E30" s="32" t="s">
        <v>178</v>
      </c>
      <c r="F30" s="32" t="s">
        <v>423</v>
      </c>
      <c r="G30" s="32" t="s">
        <v>393</v>
      </c>
      <c r="H30" s="94" t="s">
        <v>184</v>
      </c>
      <c r="I30" s="105">
        <v>91202.41425959651</v>
      </c>
      <c r="J30" s="101">
        <v>1910.0000000000002</v>
      </c>
      <c r="K30" s="101">
        <v>0</v>
      </c>
      <c r="L30" s="98">
        <v>1741.9661123477379</v>
      </c>
      <c r="M30" s="32">
        <v>3.5618357333982206E-4</v>
      </c>
      <c r="N30" s="41">
        <v>8.2151789384746158E-3</v>
      </c>
      <c r="O30" s="41">
        <v>1.7030753517096916E-3</v>
      </c>
      <c r="P30" s="18"/>
      <c r="Q30" s="18"/>
      <c r="R30" s="18"/>
      <c r="S30" s="18"/>
    </row>
    <row r="31" spans="2:19" x14ac:dyDescent="0.2">
      <c r="B31" s="23" t="s">
        <v>1374</v>
      </c>
      <c r="C31" s="32" t="s">
        <v>1375</v>
      </c>
      <c r="D31" s="32" t="s">
        <v>270</v>
      </c>
      <c r="E31" s="32" t="s">
        <v>178</v>
      </c>
      <c r="F31" s="32" t="s">
        <v>1376</v>
      </c>
      <c r="G31" s="32" t="s">
        <v>393</v>
      </c>
      <c r="H31" s="94" t="s">
        <v>184</v>
      </c>
      <c r="I31" s="105">
        <v>85436.921426828994</v>
      </c>
      <c r="J31" s="101">
        <v>2741</v>
      </c>
      <c r="K31" s="101">
        <v>0</v>
      </c>
      <c r="L31" s="98">
        <v>2341.8260163093828</v>
      </c>
      <c r="M31" s="32">
        <v>3.9853256099580807E-4</v>
      </c>
      <c r="N31" s="41">
        <v>1.1044141232361864E-2</v>
      </c>
      <c r="O31" s="41">
        <v>2.2895429125161116E-3</v>
      </c>
      <c r="P31" s="18"/>
      <c r="Q31" s="18"/>
      <c r="R31" s="18"/>
      <c r="S31" s="18"/>
    </row>
    <row r="32" spans="2:19" x14ac:dyDescent="0.2">
      <c r="B32" s="23" t="s">
        <v>1377</v>
      </c>
      <c r="C32" s="32" t="s">
        <v>1378</v>
      </c>
      <c r="D32" s="32" t="s">
        <v>270</v>
      </c>
      <c r="E32" s="32" t="s">
        <v>178</v>
      </c>
      <c r="F32" s="32" t="s">
        <v>1379</v>
      </c>
      <c r="G32" s="32" t="s">
        <v>1380</v>
      </c>
      <c r="H32" s="94" t="s">
        <v>184</v>
      </c>
      <c r="I32" s="105">
        <v>27145.89731237412</v>
      </c>
      <c r="J32" s="101">
        <v>8106</v>
      </c>
      <c r="K32" s="101">
        <v>0</v>
      </c>
      <c r="L32" s="98">
        <v>2200.4464361326013</v>
      </c>
      <c r="M32" s="32">
        <v>2.7514950389254117E-4</v>
      </c>
      <c r="N32" s="41">
        <v>1.0377389714541968E-2</v>
      </c>
      <c r="O32" s="41">
        <v>2.1513197424283602E-3</v>
      </c>
      <c r="P32" s="18"/>
      <c r="Q32" s="18"/>
      <c r="R32" s="18"/>
      <c r="S32" s="18"/>
    </row>
    <row r="33" spans="2:19" x14ac:dyDescent="0.2">
      <c r="B33" s="23" t="s">
        <v>1355</v>
      </c>
      <c r="C33" s="32" t="s">
        <v>1356</v>
      </c>
      <c r="D33" s="32" t="s">
        <v>270</v>
      </c>
      <c r="E33" s="32" t="s">
        <v>178</v>
      </c>
      <c r="F33" s="32" t="s">
        <v>1118</v>
      </c>
      <c r="G33" s="32" t="s">
        <v>1119</v>
      </c>
      <c r="H33" s="94" t="s">
        <v>184</v>
      </c>
      <c r="I33" s="105">
        <v>176241.76922246747</v>
      </c>
      <c r="J33" s="101">
        <v>37.6</v>
      </c>
      <c r="K33" s="101">
        <v>0</v>
      </c>
      <c r="L33" s="98">
        <v>66.266905187958898</v>
      </c>
      <c r="M33" s="32">
        <v>1.3607002086377997E-5</v>
      </c>
      <c r="N33" s="41">
        <v>3.1251726423328955E-4</v>
      </c>
      <c r="O33" s="41">
        <v>6.4787444520141631E-5</v>
      </c>
      <c r="P33" s="18"/>
      <c r="Q33" s="18"/>
      <c r="R33" s="18"/>
      <c r="S33" s="18"/>
    </row>
    <row r="34" spans="2:19" x14ac:dyDescent="0.2">
      <c r="B34" s="23" t="s">
        <v>1327</v>
      </c>
      <c r="C34" s="32" t="s">
        <v>1328</v>
      </c>
      <c r="D34" s="32" t="s">
        <v>270</v>
      </c>
      <c r="E34" s="32" t="s">
        <v>178</v>
      </c>
      <c r="F34" s="32" t="s">
        <v>956</v>
      </c>
      <c r="G34" s="32" t="s">
        <v>447</v>
      </c>
      <c r="H34" s="94" t="s">
        <v>184</v>
      </c>
      <c r="I34" s="105">
        <v>416448.12602444855</v>
      </c>
      <c r="J34" s="101">
        <v>1670</v>
      </c>
      <c r="K34" s="101">
        <v>0</v>
      </c>
      <c r="L34" s="98">
        <v>6954.6837046610681</v>
      </c>
      <c r="M34" s="32">
        <v>3.2534827116853683E-4</v>
      </c>
      <c r="N34" s="41">
        <v>3.2798554856662401E-2</v>
      </c>
      <c r="O34" s="41">
        <v>6.7994149325798676E-3</v>
      </c>
      <c r="P34" s="18"/>
      <c r="Q34" s="18"/>
      <c r="R34" s="18"/>
      <c r="S34" s="18"/>
    </row>
    <row r="35" spans="2:19" x14ac:dyDescent="0.2">
      <c r="B35" s="23" t="s">
        <v>1368</v>
      </c>
      <c r="C35" s="32" t="s">
        <v>1369</v>
      </c>
      <c r="D35" s="32" t="s">
        <v>270</v>
      </c>
      <c r="E35" s="32" t="s">
        <v>178</v>
      </c>
      <c r="F35" s="32" t="s">
        <v>504</v>
      </c>
      <c r="G35" s="32" t="s">
        <v>369</v>
      </c>
      <c r="H35" s="94" t="s">
        <v>184</v>
      </c>
      <c r="I35" s="105">
        <v>11471.479579244964</v>
      </c>
      <c r="J35" s="101">
        <v>15150</v>
      </c>
      <c r="K35" s="101">
        <v>0</v>
      </c>
      <c r="L35" s="98">
        <v>1737.929156255612</v>
      </c>
      <c r="M35" s="32">
        <v>2.5795550864435182E-4</v>
      </c>
      <c r="N35" s="41">
        <v>8.1961404988468312E-3</v>
      </c>
      <c r="O35" s="41">
        <v>1.6991285238307223E-3</v>
      </c>
      <c r="P35" s="18"/>
      <c r="Q35" s="18"/>
      <c r="R35" s="18"/>
      <c r="S35" s="18"/>
    </row>
    <row r="36" spans="2:19" x14ac:dyDescent="0.2">
      <c r="B36" s="23" t="s">
        <v>1323</v>
      </c>
      <c r="C36" s="32" t="s">
        <v>1324</v>
      </c>
      <c r="D36" s="32" t="s">
        <v>270</v>
      </c>
      <c r="E36" s="32" t="s">
        <v>178</v>
      </c>
      <c r="F36" s="32" t="s">
        <v>1325</v>
      </c>
      <c r="G36" s="32" t="s">
        <v>1326</v>
      </c>
      <c r="H36" s="94" t="s">
        <v>184</v>
      </c>
      <c r="I36" s="105">
        <v>18122.069158090173</v>
      </c>
      <c r="J36" s="101">
        <v>37760</v>
      </c>
      <c r="K36" s="101">
        <v>0</v>
      </c>
      <c r="L36" s="98">
        <v>6842.8933140948493</v>
      </c>
      <c r="M36" s="32">
        <v>2.9556795179612336E-4</v>
      </c>
      <c r="N36" s="41">
        <v>3.2271347090912172E-2</v>
      </c>
      <c r="O36" s="41">
        <v>6.690120350221586E-3</v>
      </c>
      <c r="P36" s="18"/>
      <c r="Q36" s="18"/>
      <c r="R36" s="18"/>
      <c r="S36" s="18"/>
    </row>
    <row r="37" spans="2:19" x14ac:dyDescent="0.2">
      <c r="B37" s="23" t="s">
        <v>1348</v>
      </c>
      <c r="C37" s="32" t="s">
        <v>1349</v>
      </c>
      <c r="D37" s="32" t="s">
        <v>270</v>
      </c>
      <c r="E37" s="32" t="s">
        <v>178</v>
      </c>
      <c r="F37" s="32" t="s">
        <v>680</v>
      </c>
      <c r="G37" s="32" t="s">
        <v>428</v>
      </c>
      <c r="H37" s="94" t="s">
        <v>184</v>
      </c>
      <c r="I37" s="105">
        <v>8645.3885636969462</v>
      </c>
      <c r="J37" s="101">
        <v>47990</v>
      </c>
      <c r="K37" s="101">
        <v>0</v>
      </c>
      <c r="L37" s="98">
        <v>4148.921971718165</v>
      </c>
      <c r="M37" s="32">
        <v>8.5042168629289531E-4</v>
      </c>
      <c r="N37" s="41">
        <v>1.9566475006506691E-2</v>
      </c>
      <c r="O37" s="41">
        <v>4.0562940324234357E-3</v>
      </c>
      <c r="P37" s="18"/>
      <c r="Q37" s="18"/>
      <c r="R37" s="18"/>
      <c r="S37" s="18"/>
    </row>
    <row r="38" spans="2:19" x14ac:dyDescent="0.2">
      <c r="B38" s="23" t="s">
        <v>1365</v>
      </c>
      <c r="C38" s="32" t="s">
        <v>1366</v>
      </c>
      <c r="D38" s="32" t="s">
        <v>270</v>
      </c>
      <c r="E38" s="32" t="s">
        <v>178</v>
      </c>
      <c r="F38" s="32" t="s">
        <v>1367</v>
      </c>
      <c r="G38" s="32" t="s">
        <v>1338</v>
      </c>
      <c r="H38" s="94" t="s">
        <v>184</v>
      </c>
      <c r="I38" s="105">
        <v>12468.032727421383</v>
      </c>
      <c r="J38" s="101">
        <v>35850</v>
      </c>
      <c r="K38" s="101">
        <v>0</v>
      </c>
      <c r="L38" s="98">
        <v>4469.7897327805658</v>
      </c>
      <c r="M38" s="32">
        <v>2.0938792579184735E-4</v>
      </c>
      <c r="N38" s="41">
        <v>2.1079699663421908E-2</v>
      </c>
      <c r="O38" s="41">
        <v>4.3699981688874647E-3</v>
      </c>
      <c r="P38" s="18"/>
      <c r="Q38" s="18"/>
      <c r="R38" s="18"/>
      <c r="S38" s="18"/>
    </row>
    <row r="39" spans="2:19" x14ac:dyDescent="0.2">
      <c r="B39" s="23" t="s">
        <v>1362</v>
      </c>
      <c r="C39" s="32" t="s">
        <v>1363</v>
      </c>
      <c r="D39" s="32" t="s">
        <v>270</v>
      </c>
      <c r="E39" s="32" t="s">
        <v>178</v>
      </c>
      <c r="F39" s="32" t="s">
        <v>1248</v>
      </c>
      <c r="G39" s="32" t="s">
        <v>1364</v>
      </c>
      <c r="H39" s="94" t="s">
        <v>184</v>
      </c>
      <c r="I39" s="105">
        <v>3407.2692149805102</v>
      </c>
      <c r="J39" s="101">
        <v>26789.999999999996</v>
      </c>
      <c r="K39" s="101">
        <v>0</v>
      </c>
      <c r="L39" s="98">
        <v>912.80742269327868</v>
      </c>
      <c r="M39" s="32">
        <v>2.4239799532140611E-5</v>
      </c>
      <c r="N39" s="41">
        <v>4.304834784464604E-3</v>
      </c>
      <c r="O39" s="41">
        <v>8.9242828056590895E-4</v>
      </c>
      <c r="P39" s="18"/>
      <c r="Q39" s="18"/>
      <c r="R39" s="18"/>
      <c r="S39" s="18"/>
    </row>
    <row r="40" spans="2:19" x14ac:dyDescent="0.2">
      <c r="B40" s="23" t="s">
        <v>1350</v>
      </c>
      <c r="C40" s="32" t="s">
        <v>1351</v>
      </c>
      <c r="D40" s="32" t="s">
        <v>270</v>
      </c>
      <c r="E40" s="32" t="s">
        <v>178</v>
      </c>
      <c r="F40" s="32" t="s">
        <v>416</v>
      </c>
      <c r="G40" s="32" t="s">
        <v>411</v>
      </c>
      <c r="H40" s="94" t="s">
        <v>184</v>
      </c>
      <c r="I40" s="105">
        <v>3.5888880620252341E-3</v>
      </c>
      <c r="J40" s="101">
        <v>49630</v>
      </c>
      <c r="K40" s="101">
        <v>0</v>
      </c>
      <c r="L40" s="98">
        <v>1.7811440340768764E-3</v>
      </c>
      <c r="M40" s="32">
        <v>2.9948342396628339E-10</v>
      </c>
      <c r="N40" s="41">
        <v>8.3999435186584675E-9</v>
      </c>
      <c r="O40" s="41">
        <v>1.7413785955874851E-9</v>
      </c>
      <c r="P40" s="18"/>
      <c r="Q40" s="18"/>
      <c r="R40" s="18"/>
      <c r="S40" s="18"/>
    </row>
    <row r="41" spans="2:19" x14ac:dyDescent="0.2">
      <c r="B41" s="23" t="s">
        <v>1357</v>
      </c>
      <c r="C41" s="32" t="s">
        <v>1358</v>
      </c>
      <c r="D41" s="32" t="s">
        <v>270</v>
      </c>
      <c r="E41" s="32" t="s">
        <v>178</v>
      </c>
      <c r="F41" s="32" t="s">
        <v>612</v>
      </c>
      <c r="G41" s="32" t="s">
        <v>369</v>
      </c>
      <c r="H41" s="94" t="s">
        <v>184</v>
      </c>
      <c r="I41" s="105">
        <v>16791.341131350586</v>
      </c>
      <c r="J41" s="101">
        <v>18140</v>
      </c>
      <c r="K41" s="101">
        <v>0</v>
      </c>
      <c r="L41" s="98">
        <v>3045.9492812269964</v>
      </c>
      <c r="M41" s="32">
        <v>1.3845929730098156E-4</v>
      </c>
      <c r="N41" s="41">
        <v>1.4364813531919455E-2</v>
      </c>
      <c r="O41" s="41">
        <v>2.9779460729141925E-3</v>
      </c>
      <c r="P41" s="18"/>
      <c r="Q41" s="18"/>
      <c r="R41" s="18"/>
      <c r="S41" s="18"/>
    </row>
    <row r="42" spans="2:19" x14ac:dyDescent="0.2">
      <c r="B42" s="23" t="s">
        <v>1393</v>
      </c>
      <c r="C42" s="32" t="s">
        <v>1394</v>
      </c>
      <c r="D42" s="32" t="s">
        <v>270</v>
      </c>
      <c r="E42" s="32" t="s">
        <v>178</v>
      </c>
      <c r="F42" s="32" t="s">
        <v>541</v>
      </c>
      <c r="G42" s="32" t="s">
        <v>542</v>
      </c>
      <c r="H42" s="94" t="s">
        <v>184</v>
      </c>
      <c r="I42" s="105">
        <v>34665.40820213488</v>
      </c>
      <c r="J42" s="101">
        <v>2242</v>
      </c>
      <c r="K42" s="101">
        <v>0</v>
      </c>
      <c r="L42" s="98">
        <v>777.19845194253071</v>
      </c>
      <c r="M42" s="32">
        <v>1.467589622783693E-4</v>
      </c>
      <c r="N42" s="41">
        <v>3.6652976818292954E-3</v>
      </c>
      <c r="O42" s="41">
        <v>7.5984688651969923E-4</v>
      </c>
      <c r="P42" s="18"/>
      <c r="Q42" s="18"/>
      <c r="R42" s="18"/>
      <c r="S42" s="18"/>
    </row>
    <row r="43" spans="2:19" x14ac:dyDescent="0.2">
      <c r="B43" s="23" t="s">
        <v>1335</v>
      </c>
      <c r="C43" s="32" t="s">
        <v>1336</v>
      </c>
      <c r="D43" s="32" t="s">
        <v>270</v>
      </c>
      <c r="E43" s="32" t="s">
        <v>178</v>
      </c>
      <c r="F43" s="32" t="s">
        <v>1337</v>
      </c>
      <c r="G43" s="32" t="s">
        <v>1338</v>
      </c>
      <c r="H43" s="94" t="s">
        <v>184</v>
      </c>
      <c r="I43" s="105">
        <v>16791.849909011144</v>
      </c>
      <c r="J43" s="101">
        <v>7360.0000000000009</v>
      </c>
      <c r="K43" s="101">
        <v>0</v>
      </c>
      <c r="L43" s="98">
        <v>1235.8801533032201</v>
      </c>
      <c r="M43" s="32">
        <v>1.4631877645433398E-4</v>
      </c>
      <c r="N43" s="41">
        <v>5.8284581622610908E-3</v>
      </c>
      <c r="O43" s="41">
        <v>1.2082881589017627E-3</v>
      </c>
      <c r="P43" s="18"/>
      <c r="Q43" s="18"/>
      <c r="R43" s="18"/>
      <c r="S43" s="18"/>
    </row>
    <row r="44" spans="2:19" s="157" customFormat="1" x14ac:dyDescent="0.2">
      <c r="B44" s="133" t="s">
        <v>1397</v>
      </c>
      <c r="C44" s="164" t="s">
        <v>178</v>
      </c>
      <c r="D44" s="164" t="s">
        <v>178</v>
      </c>
      <c r="E44" s="164" t="s">
        <v>178</v>
      </c>
      <c r="F44" s="164" t="s">
        <v>178</v>
      </c>
      <c r="G44" s="164" t="s">
        <v>178</v>
      </c>
      <c r="H44" s="165" t="s">
        <v>178</v>
      </c>
      <c r="I44" s="175" t="s">
        <v>178</v>
      </c>
      <c r="J44" s="161" t="s">
        <v>178</v>
      </c>
      <c r="K44" s="161" t="s">
        <v>178</v>
      </c>
      <c r="L44" s="192">
        <v>37792.641899684306</v>
      </c>
      <c r="M44" s="164" t="s">
        <v>178</v>
      </c>
      <c r="N44" s="160">
        <v>0.17823154742382374</v>
      </c>
      <c r="O44" s="160">
        <v>3.6948891507767027E-2</v>
      </c>
    </row>
    <row r="45" spans="2:19" x14ac:dyDescent="0.2">
      <c r="B45" s="23" t="s">
        <v>1494</v>
      </c>
      <c r="C45" s="32" t="s">
        <v>1495</v>
      </c>
      <c r="D45" s="32" t="s">
        <v>270</v>
      </c>
      <c r="E45" s="32" t="s">
        <v>178</v>
      </c>
      <c r="F45" s="32" t="s">
        <v>1496</v>
      </c>
      <c r="G45" s="32" t="s">
        <v>428</v>
      </c>
      <c r="H45" s="94" t="s">
        <v>184</v>
      </c>
      <c r="I45" s="105">
        <v>119576.72578339397</v>
      </c>
      <c r="J45" s="101">
        <v>199.7</v>
      </c>
      <c r="K45" s="101">
        <v>0</v>
      </c>
      <c r="L45" s="98">
        <v>238.79472141054887</v>
      </c>
      <c r="M45" s="32">
        <v>1.5750157302173065E-4</v>
      </c>
      <c r="N45" s="41">
        <v>1.1261650568545872E-3</v>
      </c>
      <c r="O45" s="41">
        <v>2.3346344183732562E-4</v>
      </c>
      <c r="P45" s="18"/>
      <c r="Q45" s="18"/>
      <c r="R45" s="18"/>
      <c r="S45" s="18"/>
    </row>
    <row r="46" spans="2:19" x14ac:dyDescent="0.2">
      <c r="B46" s="23" t="s">
        <v>1519</v>
      </c>
      <c r="C46" s="32" t="s">
        <v>1520</v>
      </c>
      <c r="D46" s="32" t="s">
        <v>270</v>
      </c>
      <c r="E46" s="32" t="s">
        <v>178</v>
      </c>
      <c r="F46" s="32" t="s">
        <v>1521</v>
      </c>
      <c r="G46" s="32" t="s">
        <v>1326</v>
      </c>
      <c r="H46" s="94" t="s">
        <v>184</v>
      </c>
      <c r="I46" s="105">
        <v>10457.77703501969</v>
      </c>
      <c r="J46" s="101">
        <v>3029</v>
      </c>
      <c r="K46" s="101">
        <v>0</v>
      </c>
      <c r="L46" s="98">
        <v>316.7660663907464</v>
      </c>
      <c r="M46" s="32">
        <v>2.3506325871964237E-4</v>
      </c>
      <c r="N46" s="41">
        <v>1.4938809076655748E-3</v>
      </c>
      <c r="O46" s="41">
        <v>3.0969401534512952E-4</v>
      </c>
      <c r="P46" s="18"/>
      <c r="Q46" s="18"/>
      <c r="R46" s="18"/>
      <c r="S46" s="18"/>
    </row>
    <row r="47" spans="2:19" x14ac:dyDescent="0.2">
      <c r="B47" s="23" t="s">
        <v>1441</v>
      </c>
      <c r="C47" s="32" t="s">
        <v>1442</v>
      </c>
      <c r="D47" s="32" t="s">
        <v>270</v>
      </c>
      <c r="E47" s="32" t="s">
        <v>178</v>
      </c>
      <c r="F47" s="32" t="s">
        <v>891</v>
      </c>
      <c r="G47" s="32" t="s">
        <v>452</v>
      </c>
      <c r="H47" s="94" t="s">
        <v>184</v>
      </c>
      <c r="I47" s="105">
        <v>214504.37724582371</v>
      </c>
      <c r="J47" s="101">
        <v>378.5</v>
      </c>
      <c r="K47" s="101">
        <v>0</v>
      </c>
      <c r="L47" s="98">
        <v>811.89906787544271</v>
      </c>
      <c r="M47" s="32">
        <v>7.2784281559193473E-4</v>
      </c>
      <c r="N47" s="41">
        <v>3.8289471163064962E-3</v>
      </c>
      <c r="O47" s="41">
        <v>7.937727839671748E-4</v>
      </c>
      <c r="P47" s="18"/>
      <c r="Q47" s="18"/>
      <c r="R47" s="18"/>
      <c r="S47" s="18"/>
    </row>
    <row r="48" spans="2:19" x14ac:dyDescent="0.2">
      <c r="B48" s="23" t="s">
        <v>1530</v>
      </c>
      <c r="C48" s="32" t="s">
        <v>1531</v>
      </c>
      <c r="D48" s="32" t="s">
        <v>270</v>
      </c>
      <c r="E48" s="32" t="s">
        <v>178</v>
      </c>
      <c r="F48" s="32" t="s">
        <v>735</v>
      </c>
      <c r="G48" s="32" t="s">
        <v>369</v>
      </c>
      <c r="H48" s="94" t="s">
        <v>184</v>
      </c>
      <c r="I48" s="105">
        <v>47889.214522096096</v>
      </c>
      <c r="J48" s="101">
        <v>596.70000000000005</v>
      </c>
      <c r="K48" s="101">
        <v>0</v>
      </c>
      <c r="L48" s="98">
        <v>285.75494307445854</v>
      </c>
      <c r="M48" s="32">
        <v>3.6320093714277396E-4</v>
      </c>
      <c r="N48" s="41">
        <v>1.3476312617507922E-3</v>
      </c>
      <c r="O48" s="41">
        <v>2.7937523969591839E-4</v>
      </c>
      <c r="P48" s="18"/>
      <c r="Q48" s="18"/>
      <c r="R48" s="18"/>
      <c r="S48" s="18"/>
    </row>
    <row r="49" spans="2:19" x14ac:dyDescent="0.2">
      <c r="B49" s="23" t="s">
        <v>1466</v>
      </c>
      <c r="C49" s="32" t="s">
        <v>1467</v>
      </c>
      <c r="D49" s="32" t="s">
        <v>270</v>
      </c>
      <c r="E49" s="32" t="s">
        <v>178</v>
      </c>
      <c r="F49" s="32" t="s">
        <v>1468</v>
      </c>
      <c r="G49" s="32" t="s">
        <v>393</v>
      </c>
      <c r="H49" s="94" t="s">
        <v>184</v>
      </c>
      <c r="I49" s="105">
        <v>5193.6020423063565</v>
      </c>
      <c r="J49" s="101">
        <v>21940</v>
      </c>
      <c r="K49" s="101">
        <v>0</v>
      </c>
      <c r="L49" s="98">
        <v>1139.4762881031259</v>
      </c>
      <c r="M49" s="32">
        <v>3.5391024412249368E-4</v>
      </c>
      <c r="N49" s="41">
        <v>5.3738138397535903E-3</v>
      </c>
      <c r="O49" s="41">
        <v>1.1140365856547112E-3</v>
      </c>
      <c r="P49" s="18"/>
      <c r="Q49" s="18"/>
      <c r="R49" s="18"/>
      <c r="S49" s="18"/>
    </row>
    <row r="50" spans="2:19" x14ac:dyDescent="0.2">
      <c r="B50" s="23" t="s">
        <v>1482</v>
      </c>
      <c r="C50" s="32" t="s">
        <v>1483</v>
      </c>
      <c r="D50" s="32" t="s">
        <v>270</v>
      </c>
      <c r="E50" s="32" t="s">
        <v>178</v>
      </c>
      <c r="F50" s="32" t="s">
        <v>1484</v>
      </c>
      <c r="G50" s="32" t="s">
        <v>1003</v>
      </c>
      <c r="H50" s="94" t="s">
        <v>184</v>
      </c>
      <c r="I50" s="105">
        <v>57082.594626204926</v>
      </c>
      <c r="J50" s="101">
        <v>1367</v>
      </c>
      <c r="K50" s="101">
        <v>0</v>
      </c>
      <c r="L50" s="98">
        <v>780.31906854022134</v>
      </c>
      <c r="M50" s="32">
        <v>5.245845523874674E-4</v>
      </c>
      <c r="N50" s="41">
        <v>3.6800146292869304E-3</v>
      </c>
      <c r="O50" s="41">
        <v>7.6289783290263446E-4</v>
      </c>
      <c r="P50" s="18"/>
      <c r="Q50" s="18"/>
      <c r="R50" s="18"/>
      <c r="S50" s="18"/>
    </row>
    <row r="51" spans="2:19" x14ac:dyDescent="0.2">
      <c r="B51" s="23" t="s">
        <v>1428</v>
      </c>
      <c r="C51" s="32" t="s">
        <v>1429</v>
      </c>
      <c r="D51" s="32" t="s">
        <v>270</v>
      </c>
      <c r="E51" s="32" t="s">
        <v>178</v>
      </c>
      <c r="F51" s="32" t="s">
        <v>1430</v>
      </c>
      <c r="G51" s="32" t="s">
        <v>411</v>
      </c>
      <c r="H51" s="94" t="s">
        <v>184</v>
      </c>
      <c r="I51" s="105">
        <v>5831.277784277625</v>
      </c>
      <c r="J51" s="101">
        <v>6861</v>
      </c>
      <c r="K51" s="101">
        <v>0</v>
      </c>
      <c r="L51" s="98">
        <v>400.08396876134339</v>
      </c>
      <c r="M51" s="32">
        <v>2.1095183962250951E-4</v>
      </c>
      <c r="N51" s="41">
        <v>1.8868113280113043E-3</v>
      </c>
      <c r="O51" s="41">
        <v>3.9115178015335344E-4</v>
      </c>
      <c r="P51" s="18"/>
      <c r="Q51" s="18"/>
      <c r="R51" s="18"/>
      <c r="S51" s="18"/>
    </row>
    <row r="52" spans="2:19" x14ac:dyDescent="0.2">
      <c r="B52" s="23" t="s">
        <v>1412</v>
      </c>
      <c r="C52" s="32" t="s">
        <v>1413</v>
      </c>
      <c r="D52" s="32" t="s">
        <v>270</v>
      </c>
      <c r="E52" s="32" t="s">
        <v>178</v>
      </c>
      <c r="F52" s="32" t="s">
        <v>559</v>
      </c>
      <c r="G52" s="32" t="s">
        <v>411</v>
      </c>
      <c r="H52" s="94" t="s">
        <v>184</v>
      </c>
      <c r="I52" s="105">
        <v>2049.2639500810324</v>
      </c>
      <c r="J52" s="101">
        <v>90910</v>
      </c>
      <c r="K52" s="101">
        <v>0</v>
      </c>
      <c r="L52" s="98">
        <v>1862.9858569764444</v>
      </c>
      <c r="M52" s="32">
        <v>5.6838677443111292E-4</v>
      </c>
      <c r="N52" s="41">
        <v>8.7859126916550335E-3</v>
      </c>
      <c r="O52" s="41">
        <v>1.82139323555737E-3</v>
      </c>
      <c r="P52" s="18"/>
      <c r="Q52" s="18"/>
      <c r="R52" s="18"/>
      <c r="S52" s="18"/>
    </row>
    <row r="53" spans="2:19" x14ac:dyDescent="0.2">
      <c r="B53" s="23" t="s">
        <v>1485</v>
      </c>
      <c r="C53" s="32" t="s">
        <v>1486</v>
      </c>
      <c r="D53" s="32" t="s">
        <v>270</v>
      </c>
      <c r="E53" s="32" t="s">
        <v>178</v>
      </c>
      <c r="F53" s="32" t="s">
        <v>1487</v>
      </c>
      <c r="G53" s="32" t="s">
        <v>542</v>
      </c>
      <c r="H53" s="94" t="s">
        <v>184</v>
      </c>
      <c r="I53" s="105">
        <v>3119.1976146842435</v>
      </c>
      <c r="J53" s="101">
        <v>4255</v>
      </c>
      <c r="K53" s="101">
        <v>0</v>
      </c>
      <c r="L53" s="98">
        <v>132.72185850481455</v>
      </c>
      <c r="M53" s="32">
        <v>1.3996285429512207E-4</v>
      </c>
      <c r="N53" s="41">
        <v>6.2592137064851469E-4</v>
      </c>
      <c r="O53" s="41">
        <v>1.2975873884711308E-4</v>
      </c>
      <c r="P53" s="18"/>
      <c r="Q53" s="18"/>
      <c r="R53" s="18"/>
      <c r="S53" s="18"/>
    </row>
    <row r="54" spans="2:19" x14ac:dyDescent="0.2">
      <c r="B54" s="23" t="s">
        <v>1480</v>
      </c>
      <c r="C54" s="32" t="s">
        <v>1481</v>
      </c>
      <c r="D54" s="32" t="s">
        <v>270</v>
      </c>
      <c r="E54" s="32" t="s">
        <v>178</v>
      </c>
      <c r="F54" s="32" t="s">
        <v>518</v>
      </c>
      <c r="G54" s="32" t="s">
        <v>369</v>
      </c>
      <c r="H54" s="94" t="s">
        <v>184</v>
      </c>
      <c r="I54" s="105">
        <v>30263.037438643511</v>
      </c>
      <c r="J54" s="101">
        <v>11420</v>
      </c>
      <c r="K54" s="101">
        <v>0</v>
      </c>
      <c r="L54" s="98">
        <v>3456.0388754719775</v>
      </c>
      <c r="M54" s="32">
        <v>1.2516445288706928E-3</v>
      </c>
      <c r="N54" s="41">
        <v>1.6298811773130042E-2</v>
      </c>
      <c r="O54" s="41">
        <v>3.3788800951093591E-3</v>
      </c>
      <c r="P54" s="18"/>
      <c r="Q54" s="18"/>
      <c r="R54" s="18"/>
      <c r="S54" s="18"/>
    </row>
    <row r="55" spans="2:19" x14ac:dyDescent="0.2">
      <c r="B55" s="23" t="s">
        <v>1532</v>
      </c>
      <c r="C55" s="32" t="s">
        <v>1533</v>
      </c>
      <c r="D55" s="32" t="s">
        <v>270</v>
      </c>
      <c r="E55" s="32" t="s">
        <v>178</v>
      </c>
      <c r="F55" s="32" t="s">
        <v>1534</v>
      </c>
      <c r="G55" s="32" t="s">
        <v>1373</v>
      </c>
      <c r="H55" s="94" t="s">
        <v>184</v>
      </c>
      <c r="I55" s="105">
        <v>362955.47026558232</v>
      </c>
      <c r="J55" s="101">
        <v>185.9</v>
      </c>
      <c r="K55" s="101">
        <v>0</v>
      </c>
      <c r="L55" s="98">
        <v>674.73421925538412</v>
      </c>
      <c r="M55" s="32">
        <v>6.7692847589310003E-4</v>
      </c>
      <c r="N55" s="41">
        <v>3.1820724340178314E-3</v>
      </c>
      <c r="O55" s="41">
        <v>6.5967024824621569E-4</v>
      </c>
      <c r="P55" s="18"/>
      <c r="Q55" s="18"/>
      <c r="R55" s="18"/>
      <c r="S55" s="18"/>
    </row>
    <row r="56" spans="2:19" x14ac:dyDescent="0.2">
      <c r="B56" s="23" t="s">
        <v>1431</v>
      </c>
      <c r="C56" s="32" t="s">
        <v>1432</v>
      </c>
      <c r="D56" s="32" t="s">
        <v>270</v>
      </c>
      <c r="E56" s="32" t="s">
        <v>178</v>
      </c>
      <c r="F56" s="32" t="s">
        <v>508</v>
      </c>
      <c r="G56" s="32" t="s">
        <v>369</v>
      </c>
      <c r="H56" s="94" t="s">
        <v>184</v>
      </c>
      <c r="I56" s="105">
        <v>23216.248551080836</v>
      </c>
      <c r="J56" s="101">
        <v>8296</v>
      </c>
      <c r="K56" s="101">
        <v>0</v>
      </c>
      <c r="L56" s="98">
        <v>1926.0199798314441</v>
      </c>
      <c r="M56" s="32">
        <v>8.1477577204690764E-4</v>
      </c>
      <c r="N56" s="41">
        <v>9.0831840305249378E-3</v>
      </c>
      <c r="O56" s="41">
        <v>1.8830200721473807E-3</v>
      </c>
      <c r="P56" s="18"/>
      <c r="Q56" s="18"/>
      <c r="R56" s="18"/>
      <c r="S56" s="18"/>
    </row>
    <row r="57" spans="2:19" x14ac:dyDescent="0.2">
      <c r="B57" s="23" t="s">
        <v>1488</v>
      </c>
      <c r="C57" s="32" t="s">
        <v>1489</v>
      </c>
      <c r="D57" s="32" t="s">
        <v>270</v>
      </c>
      <c r="E57" s="32" t="s">
        <v>178</v>
      </c>
      <c r="F57" s="32" t="s">
        <v>1490</v>
      </c>
      <c r="G57" s="32" t="s">
        <v>369</v>
      </c>
      <c r="H57" s="94" t="s">
        <v>184</v>
      </c>
      <c r="I57" s="105">
        <v>23295.155744012089</v>
      </c>
      <c r="J57" s="101">
        <v>1604</v>
      </c>
      <c r="K57" s="101">
        <v>0</v>
      </c>
      <c r="L57" s="98">
        <v>373.65429813395389</v>
      </c>
      <c r="M57" s="32">
        <v>2.6859918435652013E-4</v>
      </c>
      <c r="N57" s="41">
        <v>1.7621679885399515E-3</v>
      </c>
      <c r="O57" s="41">
        <v>3.6531217266601372E-4</v>
      </c>
      <c r="P57" s="18"/>
      <c r="Q57" s="18"/>
      <c r="R57" s="18"/>
      <c r="S57" s="18"/>
    </row>
    <row r="58" spans="2:19" x14ac:dyDescent="0.2">
      <c r="B58" s="23" t="s">
        <v>1463</v>
      </c>
      <c r="C58" s="32" t="s">
        <v>1464</v>
      </c>
      <c r="D58" s="32" t="s">
        <v>270</v>
      </c>
      <c r="E58" s="32" t="s">
        <v>178</v>
      </c>
      <c r="F58" s="32" t="s">
        <v>1465</v>
      </c>
      <c r="G58" s="32" t="s">
        <v>492</v>
      </c>
      <c r="H58" s="94" t="s">
        <v>184</v>
      </c>
      <c r="I58" s="105">
        <v>596.4309736960995</v>
      </c>
      <c r="J58" s="101">
        <v>3350</v>
      </c>
      <c r="K58" s="101">
        <v>0</v>
      </c>
      <c r="L58" s="98">
        <v>19.980437618819334</v>
      </c>
      <c r="M58" s="32">
        <v>1.9954835415320213E-5</v>
      </c>
      <c r="N58" s="41">
        <v>9.4228509466470984E-5</v>
      </c>
      <c r="O58" s="41">
        <v>1.9534358667358193E-5</v>
      </c>
      <c r="P58" s="18"/>
      <c r="Q58" s="18"/>
      <c r="R58" s="18"/>
      <c r="S58" s="18"/>
    </row>
    <row r="59" spans="2:19" x14ac:dyDescent="0.2">
      <c r="B59" s="23" t="s">
        <v>1528</v>
      </c>
      <c r="C59" s="32" t="s">
        <v>1529</v>
      </c>
      <c r="D59" s="32" t="s">
        <v>270</v>
      </c>
      <c r="E59" s="32" t="s">
        <v>178</v>
      </c>
      <c r="F59" s="32" t="s">
        <v>470</v>
      </c>
      <c r="G59" s="32" t="s">
        <v>369</v>
      </c>
      <c r="H59" s="94" t="s">
        <v>184</v>
      </c>
      <c r="I59" s="105">
        <v>4.2222212494414518E-2</v>
      </c>
      <c r="J59" s="101">
        <v>24680</v>
      </c>
      <c r="K59" s="101">
        <v>0</v>
      </c>
      <c r="L59" s="98">
        <v>1.0420442043621504E-2</v>
      </c>
      <c r="M59" s="32">
        <v>3.0902911677866629E-9</v>
      </c>
      <c r="N59" s="41">
        <v>4.9143203992056648E-8</v>
      </c>
      <c r="O59" s="41">
        <v>1.0187797496526998E-8</v>
      </c>
      <c r="P59" s="18"/>
      <c r="Q59" s="18"/>
      <c r="R59" s="18"/>
      <c r="S59" s="18"/>
    </row>
    <row r="60" spans="2:19" x14ac:dyDescent="0.2">
      <c r="B60" s="23" t="s">
        <v>1458</v>
      </c>
      <c r="C60" s="32" t="s">
        <v>1459</v>
      </c>
      <c r="D60" s="32" t="s">
        <v>270</v>
      </c>
      <c r="E60" s="32" t="s">
        <v>178</v>
      </c>
      <c r="F60" s="32" t="s">
        <v>484</v>
      </c>
      <c r="G60" s="32" t="s">
        <v>369</v>
      </c>
      <c r="H60" s="94" t="s">
        <v>184</v>
      </c>
      <c r="I60" s="105">
        <v>2973.4465371535243</v>
      </c>
      <c r="J60" s="101">
        <v>40040</v>
      </c>
      <c r="K60" s="101">
        <v>0</v>
      </c>
      <c r="L60" s="98">
        <v>1190.5679934762711</v>
      </c>
      <c r="M60" s="32">
        <v>3.8461966299461889E-4</v>
      </c>
      <c r="N60" s="41">
        <v>5.6147642801421954E-3</v>
      </c>
      <c r="O60" s="41">
        <v>1.1639876286061411E-3</v>
      </c>
      <c r="P60" s="18"/>
      <c r="Q60" s="18"/>
      <c r="R60" s="18"/>
      <c r="S60" s="18"/>
    </row>
    <row r="61" spans="2:19" x14ac:dyDescent="0.2">
      <c r="B61" s="23" t="s">
        <v>1508</v>
      </c>
      <c r="C61" s="32" t="s">
        <v>1509</v>
      </c>
      <c r="D61" s="32" t="s">
        <v>270</v>
      </c>
      <c r="E61" s="32" t="s">
        <v>178</v>
      </c>
      <c r="F61" s="32" t="s">
        <v>1013</v>
      </c>
      <c r="G61" s="32" t="s">
        <v>428</v>
      </c>
      <c r="H61" s="94" t="s">
        <v>184</v>
      </c>
      <c r="I61" s="105">
        <v>9174.3061140589452</v>
      </c>
      <c r="J61" s="101">
        <v>4349</v>
      </c>
      <c r="K61" s="101">
        <v>0</v>
      </c>
      <c r="L61" s="98">
        <v>398.99057295214578</v>
      </c>
      <c r="M61" s="32">
        <v>5.7780633351721324E-4</v>
      </c>
      <c r="N61" s="41">
        <v>1.8816548314758862E-3</v>
      </c>
      <c r="O61" s="41">
        <v>3.9008279526374649E-4</v>
      </c>
      <c r="P61" s="18"/>
      <c r="Q61" s="18"/>
      <c r="R61" s="18"/>
      <c r="S61" s="18"/>
    </row>
    <row r="62" spans="2:19" x14ac:dyDescent="0.2">
      <c r="B62" s="23" t="s">
        <v>1433</v>
      </c>
      <c r="C62" s="32" t="s">
        <v>1434</v>
      </c>
      <c r="D62" s="32" t="s">
        <v>270</v>
      </c>
      <c r="E62" s="32" t="s">
        <v>178</v>
      </c>
      <c r="F62" s="32" t="s">
        <v>1435</v>
      </c>
      <c r="G62" s="32" t="s">
        <v>542</v>
      </c>
      <c r="H62" s="94" t="s">
        <v>184</v>
      </c>
      <c r="I62" s="105">
        <v>9153.1106689422813</v>
      </c>
      <c r="J62" s="101">
        <v>2003</v>
      </c>
      <c r="K62" s="101">
        <v>0</v>
      </c>
      <c r="L62" s="98">
        <v>183.3368066989139</v>
      </c>
      <c r="M62" s="32">
        <v>9.8208331407215261E-5</v>
      </c>
      <c r="N62" s="41">
        <v>8.6462340591126653E-4</v>
      </c>
      <c r="O62" s="41">
        <v>1.7924366859770158E-4</v>
      </c>
      <c r="P62" s="18"/>
      <c r="Q62" s="18"/>
      <c r="R62" s="18"/>
      <c r="S62" s="18"/>
    </row>
    <row r="63" spans="2:19" x14ac:dyDescent="0.2">
      <c r="B63" s="23" t="s">
        <v>1456</v>
      </c>
      <c r="C63" s="32" t="s">
        <v>1457</v>
      </c>
      <c r="D63" s="32" t="s">
        <v>270</v>
      </c>
      <c r="E63" s="32" t="s">
        <v>178</v>
      </c>
      <c r="F63" s="32" t="s">
        <v>875</v>
      </c>
      <c r="G63" s="32" t="s">
        <v>876</v>
      </c>
      <c r="H63" s="94" t="s">
        <v>184</v>
      </c>
      <c r="I63" s="105">
        <v>10663.333870993652</v>
      </c>
      <c r="J63" s="101">
        <v>10580</v>
      </c>
      <c r="K63" s="101">
        <v>0</v>
      </c>
      <c r="L63" s="98">
        <v>1128.1807235722395</v>
      </c>
      <c r="M63" s="32">
        <v>4.1896564542100964E-4</v>
      </c>
      <c r="N63" s="41">
        <v>5.3205435245766474E-3</v>
      </c>
      <c r="O63" s="41">
        <v>1.1029932034672862E-3</v>
      </c>
      <c r="P63" s="18"/>
      <c r="Q63" s="18"/>
      <c r="R63" s="18"/>
      <c r="S63" s="18"/>
    </row>
    <row r="64" spans="2:19" x14ac:dyDescent="0.2">
      <c r="B64" s="23" t="s">
        <v>1398</v>
      </c>
      <c r="C64" s="32" t="s">
        <v>1399</v>
      </c>
      <c r="D64" s="32" t="s">
        <v>270</v>
      </c>
      <c r="E64" s="32" t="s">
        <v>178</v>
      </c>
      <c r="F64" s="32" t="s">
        <v>1400</v>
      </c>
      <c r="G64" s="32" t="s">
        <v>1401</v>
      </c>
      <c r="H64" s="94" t="s">
        <v>184</v>
      </c>
      <c r="I64" s="105">
        <v>1171.6558411668793</v>
      </c>
      <c r="J64" s="101">
        <v>1078</v>
      </c>
      <c r="K64" s="101">
        <v>0</v>
      </c>
      <c r="L64" s="98">
        <v>12.63044996777896</v>
      </c>
      <c r="M64" s="32">
        <v>1.719899275847524E-5</v>
      </c>
      <c r="N64" s="41">
        <v>5.9565686050522798E-5</v>
      </c>
      <c r="O64" s="41">
        <v>1.2348465259255734E-5</v>
      </c>
      <c r="P64" s="18"/>
      <c r="Q64" s="18"/>
      <c r="R64" s="18"/>
      <c r="S64" s="18"/>
    </row>
    <row r="65" spans="2:19" x14ac:dyDescent="0.2">
      <c r="B65" s="23" t="s">
        <v>1505</v>
      </c>
      <c r="C65" s="32" t="s">
        <v>1506</v>
      </c>
      <c r="D65" s="32" t="s">
        <v>270</v>
      </c>
      <c r="E65" s="32" t="s">
        <v>178</v>
      </c>
      <c r="F65" s="32" t="s">
        <v>1507</v>
      </c>
      <c r="G65" s="32" t="s">
        <v>1003</v>
      </c>
      <c r="H65" s="94" t="s">
        <v>184</v>
      </c>
      <c r="I65" s="105">
        <v>8697.0052184713677</v>
      </c>
      <c r="J65" s="101">
        <v>9422</v>
      </c>
      <c r="K65" s="101">
        <v>0</v>
      </c>
      <c r="L65" s="98">
        <v>819.43183168437224</v>
      </c>
      <c r="M65" s="32">
        <v>6.214374437858378E-4</v>
      </c>
      <c r="N65" s="41">
        <v>3.8644719190870846E-3</v>
      </c>
      <c r="O65" s="41">
        <v>8.0113737291198997E-4</v>
      </c>
      <c r="P65" s="18"/>
      <c r="Q65" s="18"/>
      <c r="R65" s="18"/>
      <c r="S65" s="18"/>
    </row>
    <row r="66" spans="2:19" x14ac:dyDescent="0.2">
      <c r="B66" s="23" t="s">
        <v>1446</v>
      </c>
      <c r="C66" s="32" t="s">
        <v>1447</v>
      </c>
      <c r="D66" s="32" t="s">
        <v>270</v>
      </c>
      <c r="E66" s="32" t="s">
        <v>178</v>
      </c>
      <c r="F66" s="32" t="s">
        <v>397</v>
      </c>
      <c r="G66" s="32" t="s">
        <v>369</v>
      </c>
      <c r="H66" s="94" t="s">
        <v>184</v>
      </c>
      <c r="I66" s="105">
        <v>1135.5483550414372</v>
      </c>
      <c r="J66" s="101">
        <v>28290.000000000004</v>
      </c>
      <c r="K66" s="101">
        <v>0</v>
      </c>
      <c r="L66" s="98">
        <v>321.24662963066703</v>
      </c>
      <c r="M66" s="32">
        <v>1.8030495645895148E-4</v>
      </c>
      <c r="N66" s="41">
        <v>1.5150114156015132E-3</v>
      </c>
      <c r="O66" s="41">
        <v>3.1407454649415458E-4</v>
      </c>
      <c r="P66" s="18"/>
      <c r="Q66" s="18"/>
      <c r="R66" s="18"/>
      <c r="S66" s="18"/>
    </row>
    <row r="67" spans="2:19" x14ac:dyDescent="0.2">
      <c r="B67" s="23" t="s">
        <v>1405</v>
      </c>
      <c r="C67" s="32" t="s">
        <v>1406</v>
      </c>
      <c r="D67" s="32" t="s">
        <v>270</v>
      </c>
      <c r="E67" s="32" t="s">
        <v>178</v>
      </c>
      <c r="F67" s="32" t="s">
        <v>402</v>
      </c>
      <c r="G67" s="32" t="s">
        <v>369</v>
      </c>
      <c r="H67" s="94" t="s">
        <v>184</v>
      </c>
      <c r="I67" s="105">
        <v>811.91340738325005</v>
      </c>
      <c r="J67" s="101">
        <v>157700</v>
      </c>
      <c r="K67" s="101">
        <v>0</v>
      </c>
      <c r="L67" s="98">
        <v>1280.3874434433853</v>
      </c>
      <c r="M67" s="32">
        <v>3.7997496548890729E-4</v>
      </c>
      <c r="N67" s="41">
        <v>6.0383562480942751E-3</v>
      </c>
      <c r="O67" s="41">
        <v>1.2518017888580586E-3</v>
      </c>
      <c r="P67" s="18"/>
      <c r="Q67" s="18"/>
      <c r="R67" s="18"/>
      <c r="S67" s="18"/>
    </row>
    <row r="68" spans="2:19" x14ac:dyDescent="0.2">
      <c r="B68" s="23" t="s">
        <v>1535</v>
      </c>
      <c r="C68" s="32" t="s">
        <v>1536</v>
      </c>
      <c r="D68" s="32" t="s">
        <v>270</v>
      </c>
      <c r="E68" s="32" t="s">
        <v>178</v>
      </c>
      <c r="F68" s="32" t="s">
        <v>1037</v>
      </c>
      <c r="G68" s="32" t="s">
        <v>492</v>
      </c>
      <c r="H68" s="94" t="s">
        <v>184</v>
      </c>
      <c r="I68" s="105">
        <v>72826.793221034663</v>
      </c>
      <c r="J68" s="101">
        <v>1372</v>
      </c>
      <c r="K68" s="101">
        <v>0</v>
      </c>
      <c r="L68" s="98">
        <v>999.18360299259552</v>
      </c>
      <c r="M68" s="32">
        <v>4.290129006498018E-4</v>
      </c>
      <c r="N68" s="41">
        <v>4.7121881607162667E-3</v>
      </c>
      <c r="O68" s="41">
        <v>9.7687604484780841E-4</v>
      </c>
      <c r="P68" s="18"/>
      <c r="Q68" s="18"/>
      <c r="R68" s="18"/>
      <c r="S68" s="18"/>
    </row>
    <row r="69" spans="2:19" x14ac:dyDescent="0.2">
      <c r="B69" s="23" t="s">
        <v>1491</v>
      </c>
      <c r="C69" s="32" t="s">
        <v>1492</v>
      </c>
      <c r="D69" s="32" t="s">
        <v>270</v>
      </c>
      <c r="E69" s="32" t="s">
        <v>178</v>
      </c>
      <c r="F69" s="32" t="s">
        <v>1493</v>
      </c>
      <c r="G69" s="32" t="s">
        <v>1419</v>
      </c>
      <c r="H69" s="94" t="s">
        <v>184</v>
      </c>
      <c r="I69" s="105">
        <v>1817.6768034376687</v>
      </c>
      <c r="J69" s="101">
        <v>8044</v>
      </c>
      <c r="K69" s="101">
        <v>0</v>
      </c>
      <c r="L69" s="98">
        <v>146.21392206852607</v>
      </c>
      <c r="M69" s="32">
        <v>8.0847881390533197E-5</v>
      </c>
      <c r="N69" s="41">
        <v>6.8955045943473628E-4</v>
      </c>
      <c r="O69" s="41">
        <v>1.4294958150253584E-4</v>
      </c>
      <c r="P69" s="18"/>
      <c r="Q69" s="18"/>
      <c r="R69" s="18"/>
      <c r="S69" s="18"/>
    </row>
    <row r="70" spans="2:19" x14ac:dyDescent="0.2">
      <c r="B70" s="23" t="s">
        <v>1420</v>
      </c>
      <c r="C70" s="32" t="s">
        <v>1421</v>
      </c>
      <c r="D70" s="32" t="s">
        <v>270</v>
      </c>
      <c r="E70" s="32" t="s">
        <v>178</v>
      </c>
      <c r="F70" s="32" t="s">
        <v>1422</v>
      </c>
      <c r="G70" s="32" t="s">
        <v>411</v>
      </c>
      <c r="H70" s="94" t="s">
        <v>184</v>
      </c>
      <c r="I70" s="105">
        <v>570.46431301203461</v>
      </c>
      <c r="J70" s="101">
        <v>18570</v>
      </c>
      <c r="K70" s="101">
        <v>0</v>
      </c>
      <c r="L70" s="98">
        <v>105.93522292633483</v>
      </c>
      <c r="M70" s="32">
        <v>3.3027583550368022E-5</v>
      </c>
      <c r="N70" s="41">
        <v>4.9959457078882085E-4</v>
      </c>
      <c r="O70" s="41">
        <v>1.035701359313797E-4</v>
      </c>
      <c r="P70" s="18"/>
      <c r="Q70" s="18"/>
      <c r="R70" s="18"/>
      <c r="S70" s="18"/>
    </row>
    <row r="71" spans="2:19" x14ac:dyDescent="0.2">
      <c r="B71" s="23" t="s">
        <v>1522</v>
      </c>
      <c r="C71" s="32" t="s">
        <v>1523</v>
      </c>
      <c r="D71" s="32" t="s">
        <v>270</v>
      </c>
      <c r="E71" s="32" t="s">
        <v>178</v>
      </c>
      <c r="F71" s="32" t="s">
        <v>1524</v>
      </c>
      <c r="G71" s="32" t="s">
        <v>369</v>
      </c>
      <c r="H71" s="94" t="s">
        <v>184</v>
      </c>
      <c r="I71" s="105">
        <v>870.85424380354664</v>
      </c>
      <c r="J71" s="101">
        <v>40000</v>
      </c>
      <c r="K71" s="101">
        <v>0</v>
      </c>
      <c r="L71" s="98">
        <v>348.34169752141867</v>
      </c>
      <c r="M71" s="32">
        <v>1.6115303547728279E-4</v>
      </c>
      <c r="N71" s="41">
        <v>1.6427927940650964E-3</v>
      </c>
      <c r="O71" s="41">
        <v>3.4056469572871565E-4</v>
      </c>
      <c r="P71" s="18"/>
      <c r="Q71" s="18"/>
      <c r="R71" s="18"/>
      <c r="S71" s="18"/>
    </row>
    <row r="72" spans="2:19" x14ac:dyDescent="0.2">
      <c r="B72" s="23" t="s">
        <v>1426</v>
      </c>
      <c r="C72" s="32" t="s">
        <v>1427</v>
      </c>
      <c r="D72" s="32" t="s">
        <v>270</v>
      </c>
      <c r="E72" s="32" t="s">
        <v>178</v>
      </c>
      <c r="F72" s="32" t="s">
        <v>632</v>
      </c>
      <c r="G72" s="32" t="s">
        <v>369</v>
      </c>
      <c r="H72" s="94" t="s">
        <v>184</v>
      </c>
      <c r="I72" s="105">
        <v>29479.214469232793</v>
      </c>
      <c r="J72" s="101">
        <v>878.2</v>
      </c>
      <c r="K72" s="101">
        <v>0</v>
      </c>
      <c r="L72" s="98">
        <v>258.88646142594683</v>
      </c>
      <c r="M72" s="32">
        <v>1.0013246937553906E-4</v>
      </c>
      <c r="N72" s="41">
        <v>1.2209184726884627E-3</v>
      </c>
      <c r="O72" s="41">
        <v>2.5310661798790327E-4</v>
      </c>
      <c r="P72" s="18"/>
      <c r="Q72" s="18"/>
      <c r="R72" s="18"/>
      <c r="S72" s="18"/>
    </row>
    <row r="73" spans="2:19" x14ac:dyDescent="0.2">
      <c r="B73" s="23" t="s">
        <v>1423</v>
      </c>
      <c r="C73" s="32" t="s">
        <v>1424</v>
      </c>
      <c r="D73" s="32" t="s">
        <v>270</v>
      </c>
      <c r="E73" s="32" t="s">
        <v>178</v>
      </c>
      <c r="F73" s="32" t="s">
        <v>1425</v>
      </c>
      <c r="G73" s="32" t="s">
        <v>411</v>
      </c>
      <c r="H73" s="94" t="s">
        <v>184</v>
      </c>
      <c r="I73" s="105">
        <v>8184.8717364646172</v>
      </c>
      <c r="J73" s="101">
        <v>6701.0000000000009</v>
      </c>
      <c r="K73" s="101">
        <v>0</v>
      </c>
      <c r="L73" s="98">
        <v>548.46825505204947</v>
      </c>
      <c r="M73" s="32">
        <v>8.5978288975452756E-4</v>
      </c>
      <c r="N73" s="41">
        <v>2.5865973082868231E-3</v>
      </c>
      <c r="O73" s="41">
        <v>5.3622327079340154E-4</v>
      </c>
      <c r="P73" s="18"/>
      <c r="Q73" s="18"/>
      <c r="R73" s="18"/>
      <c r="S73" s="18"/>
    </row>
    <row r="74" spans="2:19" x14ac:dyDescent="0.2">
      <c r="B74" s="23" t="s">
        <v>1472</v>
      </c>
      <c r="C74" s="32" t="s">
        <v>1473</v>
      </c>
      <c r="D74" s="32" t="s">
        <v>270</v>
      </c>
      <c r="E74" s="32" t="s">
        <v>178</v>
      </c>
      <c r="F74" s="32" t="s">
        <v>379</v>
      </c>
      <c r="G74" s="32" t="s">
        <v>369</v>
      </c>
      <c r="H74" s="94" t="s">
        <v>184</v>
      </c>
      <c r="I74" s="105">
        <v>137136.4669543753</v>
      </c>
      <c r="J74" s="101">
        <v>467.1</v>
      </c>
      <c r="K74" s="101">
        <v>0</v>
      </c>
      <c r="L74" s="98">
        <v>640.56443712794817</v>
      </c>
      <c r="M74" s="32">
        <v>3.0671249230023183E-4</v>
      </c>
      <c r="N74" s="41">
        <v>3.0209264321089595E-3</v>
      </c>
      <c r="O74" s="41">
        <v>6.2626333332288465E-4</v>
      </c>
      <c r="P74" s="18"/>
      <c r="Q74" s="18"/>
      <c r="R74" s="18"/>
      <c r="S74" s="18"/>
    </row>
    <row r="75" spans="2:19" x14ac:dyDescent="0.2">
      <c r="B75" s="23" t="s">
        <v>1474</v>
      </c>
      <c r="C75" s="32" t="s">
        <v>1475</v>
      </c>
      <c r="D75" s="32" t="s">
        <v>270</v>
      </c>
      <c r="E75" s="32" t="s">
        <v>178</v>
      </c>
      <c r="F75" s="32" t="s">
        <v>1476</v>
      </c>
      <c r="G75" s="32" t="s">
        <v>393</v>
      </c>
      <c r="H75" s="94" t="s">
        <v>184</v>
      </c>
      <c r="I75" s="105">
        <v>171116.0989200655</v>
      </c>
      <c r="J75" s="101">
        <v>315.8</v>
      </c>
      <c r="K75" s="101">
        <v>0</v>
      </c>
      <c r="L75" s="98">
        <v>540.38464041447799</v>
      </c>
      <c r="M75" s="32">
        <v>1.6236337605088442E-4</v>
      </c>
      <c r="N75" s="41">
        <v>2.5484746718895971E-3</v>
      </c>
      <c r="O75" s="41">
        <v>5.2832012919702849E-4</v>
      </c>
      <c r="P75" s="18"/>
      <c r="Q75" s="18"/>
      <c r="R75" s="18"/>
      <c r="S75" s="18"/>
    </row>
    <row r="76" spans="2:19" x14ac:dyDescent="0.2">
      <c r="B76" s="23" t="s">
        <v>1512</v>
      </c>
      <c r="C76" s="32" t="s">
        <v>1513</v>
      </c>
      <c r="D76" s="32" t="s">
        <v>270</v>
      </c>
      <c r="E76" s="32" t="s">
        <v>178</v>
      </c>
      <c r="F76" s="32" t="s">
        <v>1514</v>
      </c>
      <c r="G76" s="32" t="s">
        <v>369</v>
      </c>
      <c r="H76" s="94" t="s">
        <v>184</v>
      </c>
      <c r="I76" s="105">
        <v>31408.744985788759</v>
      </c>
      <c r="J76" s="101">
        <v>656.9</v>
      </c>
      <c r="K76" s="101">
        <v>0</v>
      </c>
      <c r="L76" s="98">
        <v>206.32404576942415</v>
      </c>
      <c r="M76" s="32">
        <v>2.1958144486413126E-4</v>
      </c>
      <c r="N76" s="41">
        <v>9.7303210624540882E-4</v>
      </c>
      <c r="O76" s="41">
        <v>2.0171769951445739E-4</v>
      </c>
      <c r="P76" s="18"/>
      <c r="Q76" s="18"/>
      <c r="R76" s="18"/>
      <c r="S76" s="18"/>
    </row>
    <row r="77" spans="2:19" x14ac:dyDescent="0.2">
      <c r="B77" s="23" t="s">
        <v>1510</v>
      </c>
      <c r="C77" s="32" t="s">
        <v>1511</v>
      </c>
      <c r="D77" s="32" t="s">
        <v>270</v>
      </c>
      <c r="E77" s="32" t="s">
        <v>178</v>
      </c>
      <c r="F77" s="32" t="s">
        <v>715</v>
      </c>
      <c r="G77" s="32" t="s">
        <v>369</v>
      </c>
      <c r="H77" s="94" t="s">
        <v>184</v>
      </c>
      <c r="I77" s="105">
        <v>28574.030083338756</v>
      </c>
      <c r="J77" s="101">
        <v>4100</v>
      </c>
      <c r="K77" s="101">
        <v>0</v>
      </c>
      <c r="L77" s="98">
        <v>1171.535233416889</v>
      </c>
      <c r="M77" s="32">
        <v>9.3893646821390105E-4</v>
      </c>
      <c r="N77" s="41">
        <v>5.5250050543613075E-3</v>
      </c>
      <c r="O77" s="41">
        <v>1.1453797898529222E-3</v>
      </c>
      <c r="P77" s="18"/>
      <c r="Q77" s="18"/>
      <c r="R77" s="18"/>
      <c r="S77" s="18"/>
    </row>
    <row r="78" spans="2:19" x14ac:dyDescent="0.2">
      <c r="B78" s="23" t="s">
        <v>1416</v>
      </c>
      <c r="C78" s="32" t="s">
        <v>1417</v>
      </c>
      <c r="D78" s="32" t="s">
        <v>270</v>
      </c>
      <c r="E78" s="32" t="s">
        <v>178</v>
      </c>
      <c r="F78" s="32" t="s">
        <v>1418</v>
      </c>
      <c r="G78" s="32" t="s">
        <v>1419</v>
      </c>
      <c r="H78" s="94" t="s">
        <v>184</v>
      </c>
      <c r="I78" s="105">
        <v>13987.92344391207</v>
      </c>
      <c r="J78" s="101">
        <v>3895.0000000000005</v>
      </c>
      <c r="K78" s="101">
        <v>0</v>
      </c>
      <c r="L78" s="98">
        <v>544.82961814037515</v>
      </c>
      <c r="M78" s="32">
        <v>2.2678514624247675E-4</v>
      </c>
      <c r="N78" s="41">
        <v>2.569437357177753E-3</v>
      </c>
      <c r="O78" s="41">
        <v>5.3266586930655988E-4</v>
      </c>
      <c r="P78" s="18"/>
      <c r="Q78" s="18"/>
      <c r="R78" s="18"/>
      <c r="S78" s="18"/>
    </row>
    <row r="79" spans="2:19" x14ac:dyDescent="0.2">
      <c r="B79" s="23" t="s">
        <v>1497</v>
      </c>
      <c r="C79" s="32" t="s">
        <v>1498</v>
      </c>
      <c r="D79" s="32" t="s">
        <v>270</v>
      </c>
      <c r="E79" s="32" t="s">
        <v>178</v>
      </c>
      <c r="F79" s="32" t="s">
        <v>1499</v>
      </c>
      <c r="G79" s="32" t="s">
        <v>1419</v>
      </c>
      <c r="H79" s="94" t="s">
        <v>184</v>
      </c>
      <c r="I79" s="105">
        <v>550.34542875844602</v>
      </c>
      <c r="J79" s="101">
        <v>34140</v>
      </c>
      <c r="K79" s="101">
        <v>0</v>
      </c>
      <c r="L79" s="98">
        <v>187.88792937813346</v>
      </c>
      <c r="M79" s="32">
        <v>2.5135402951165437E-4</v>
      </c>
      <c r="N79" s="41">
        <v>8.8608667486679679E-4</v>
      </c>
      <c r="O79" s="41">
        <v>1.8369318389116474E-4</v>
      </c>
      <c r="P79" s="18"/>
      <c r="Q79" s="18"/>
      <c r="R79" s="18"/>
      <c r="S79" s="18"/>
    </row>
    <row r="80" spans="2:19" x14ac:dyDescent="0.2">
      <c r="B80" s="23" t="s">
        <v>1410</v>
      </c>
      <c r="C80" s="32" t="s">
        <v>1411</v>
      </c>
      <c r="D80" s="32" t="s">
        <v>270</v>
      </c>
      <c r="E80" s="32" t="s">
        <v>178</v>
      </c>
      <c r="F80" s="32" t="s">
        <v>442</v>
      </c>
      <c r="G80" s="32" t="s">
        <v>393</v>
      </c>
      <c r="H80" s="94" t="s">
        <v>184</v>
      </c>
      <c r="I80" s="105">
        <v>10593.827559229816</v>
      </c>
      <c r="J80" s="101">
        <v>3942</v>
      </c>
      <c r="K80" s="101">
        <v>0</v>
      </c>
      <c r="L80" s="98">
        <v>417.60868238483943</v>
      </c>
      <c r="M80" s="32">
        <v>1.6743328979843867E-4</v>
      </c>
      <c r="N80" s="41">
        <v>1.9694585490117804E-3</v>
      </c>
      <c r="O80" s="41">
        <v>4.0828524079095579E-4</v>
      </c>
      <c r="P80" s="18"/>
      <c r="Q80" s="18"/>
      <c r="R80" s="18"/>
      <c r="S80" s="18"/>
    </row>
    <row r="81" spans="2:19" x14ac:dyDescent="0.2">
      <c r="B81" s="23" t="s">
        <v>1453</v>
      </c>
      <c r="C81" s="32" t="s">
        <v>1454</v>
      </c>
      <c r="D81" s="32" t="s">
        <v>270</v>
      </c>
      <c r="E81" s="32" t="s">
        <v>178</v>
      </c>
      <c r="F81" s="32" t="s">
        <v>1455</v>
      </c>
      <c r="G81" s="32" t="s">
        <v>1380</v>
      </c>
      <c r="H81" s="94" t="s">
        <v>184</v>
      </c>
      <c r="I81" s="105">
        <v>7638.5049067895197</v>
      </c>
      <c r="J81" s="101">
        <v>9998</v>
      </c>
      <c r="K81" s="101">
        <v>0</v>
      </c>
      <c r="L81" s="98">
        <v>763.69772058081617</v>
      </c>
      <c r="M81" s="32">
        <v>2.7350151741736535E-4</v>
      </c>
      <c r="N81" s="41">
        <v>3.6016277153755388E-3</v>
      </c>
      <c r="O81" s="41">
        <v>7.4664756958166679E-4</v>
      </c>
      <c r="P81" s="18"/>
      <c r="Q81" s="18"/>
      <c r="R81" s="18"/>
      <c r="S81" s="18"/>
    </row>
    <row r="82" spans="2:19" x14ac:dyDescent="0.2">
      <c r="B82" s="23" t="s">
        <v>1500</v>
      </c>
      <c r="C82" s="32" t="s">
        <v>1501</v>
      </c>
      <c r="D82" s="32" t="s">
        <v>270</v>
      </c>
      <c r="E82" s="32" t="s">
        <v>178</v>
      </c>
      <c r="F82" s="32" t="s">
        <v>451</v>
      </c>
      <c r="G82" s="32" t="s">
        <v>452</v>
      </c>
      <c r="H82" s="94" t="s">
        <v>184</v>
      </c>
      <c r="I82" s="105">
        <v>7430.5710658076514</v>
      </c>
      <c r="J82" s="101">
        <v>26480</v>
      </c>
      <c r="K82" s="101">
        <v>0</v>
      </c>
      <c r="L82" s="98">
        <v>1967.6152182258661</v>
      </c>
      <c r="M82" s="32">
        <v>1.1621814652727064E-3</v>
      </c>
      <c r="N82" s="41">
        <v>9.2793487687345359E-3</v>
      </c>
      <c r="O82" s="41">
        <v>1.9236866641986774E-3</v>
      </c>
      <c r="P82" s="18"/>
      <c r="Q82" s="18"/>
      <c r="R82" s="18"/>
      <c r="S82" s="18"/>
    </row>
    <row r="83" spans="2:19" x14ac:dyDescent="0.2">
      <c r="B83" s="23" t="s">
        <v>1436</v>
      </c>
      <c r="C83" s="32" t="s">
        <v>1437</v>
      </c>
      <c r="D83" s="32" t="s">
        <v>270</v>
      </c>
      <c r="E83" s="32" t="s">
        <v>178</v>
      </c>
      <c r="F83" s="32" t="s">
        <v>1438</v>
      </c>
      <c r="G83" s="32" t="s">
        <v>1119</v>
      </c>
      <c r="H83" s="94" t="s">
        <v>184</v>
      </c>
      <c r="I83" s="105">
        <v>11191.063393851591</v>
      </c>
      <c r="J83" s="101">
        <v>2143</v>
      </c>
      <c r="K83" s="101">
        <v>0</v>
      </c>
      <c r="L83" s="98">
        <v>239.82448855662847</v>
      </c>
      <c r="M83" s="32">
        <v>1.1414846319259836E-4</v>
      </c>
      <c r="N83" s="41">
        <v>1.1310214781764718E-3</v>
      </c>
      <c r="O83" s="41">
        <v>2.3447021862365756E-4</v>
      </c>
      <c r="P83" s="18"/>
      <c r="Q83" s="18"/>
      <c r="R83" s="18"/>
      <c r="S83" s="18"/>
    </row>
    <row r="84" spans="2:19" x14ac:dyDescent="0.2">
      <c r="B84" s="23" t="s">
        <v>1469</v>
      </c>
      <c r="C84" s="32" t="s">
        <v>1470</v>
      </c>
      <c r="D84" s="32" t="s">
        <v>270</v>
      </c>
      <c r="E84" s="32" t="s">
        <v>178</v>
      </c>
      <c r="F84" s="32" t="s">
        <v>1471</v>
      </c>
      <c r="G84" s="32" t="s">
        <v>1326</v>
      </c>
      <c r="H84" s="94" t="s">
        <v>184</v>
      </c>
      <c r="I84" s="105">
        <v>24342.593836020398</v>
      </c>
      <c r="J84" s="101">
        <v>3548.0000000000005</v>
      </c>
      <c r="K84" s="101">
        <v>0</v>
      </c>
      <c r="L84" s="98">
        <v>863.6752293020038</v>
      </c>
      <c r="M84" s="32">
        <v>4.8921543302629655E-4</v>
      </c>
      <c r="N84" s="41">
        <v>4.0731254776715624E-3</v>
      </c>
      <c r="O84" s="41">
        <v>8.4439300195343365E-4</v>
      </c>
      <c r="P84" s="18"/>
      <c r="Q84" s="18"/>
      <c r="R84" s="18"/>
      <c r="S84" s="18"/>
    </row>
    <row r="85" spans="2:19" x14ac:dyDescent="0.2">
      <c r="B85" s="23" t="s">
        <v>1517</v>
      </c>
      <c r="C85" s="32" t="s">
        <v>1518</v>
      </c>
      <c r="D85" s="32" t="s">
        <v>270</v>
      </c>
      <c r="E85" s="32" t="s">
        <v>178</v>
      </c>
      <c r="F85" s="32" t="s">
        <v>703</v>
      </c>
      <c r="G85" s="32" t="s">
        <v>369</v>
      </c>
      <c r="H85" s="94" t="s">
        <v>184</v>
      </c>
      <c r="I85" s="105">
        <v>2214.9350452444914</v>
      </c>
      <c r="J85" s="101">
        <v>653.70000000000005</v>
      </c>
      <c r="K85" s="101">
        <v>0</v>
      </c>
      <c r="L85" s="98">
        <v>14.479030369652133</v>
      </c>
      <c r="M85" s="32">
        <v>1.1556934306771019E-5</v>
      </c>
      <c r="N85" s="41">
        <v>6.8283662063889629E-5</v>
      </c>
      <c r="O85" s="41">
        <v>1.4155774652801118E-5</v>
      </c>
      <c r="P85" s="18"/>
      <c r="Q85" s="18"/>
      <c r="R85" s="18"/>
      <c r="S85" s="18"/>
    </row>
    <row r="86" spans="2:19" x14ac:dyDescent="0.2">
      <c r="B86" s="23" t="s">
        <v>1537</v>
      </c>
      <c r="C86" s="32" t="s">
        <v>1538</v>
      </c>
      <c r="D86" s="32" t="s">
        <v>270</v>
      </c>
      <c r="E86" s="32" t="s">
        <v>178</v>
      </c>
      <c r="F86" s="32" t="s">
        <v>1059</v>
      </c>
      <c r="G86" s="32" t="s">
        <v>492</v>
      </c>
      <c r="H86" s="94" t="s">
        <v>184</v>
      </c>
      <c r="I86" s="105">
        <v>52775.010618652886</v>
      </c>
      <c r="J86" s="101">
        <v>2077</v>
      </c>
      <c r="K86" s="101">
        <v>0</v>
      </c>
      <c r="L86" s="98">
        <v>1096.1369705494205</v>
      </c>
      <c r="M86" s="32">
        <v>4.6635141245644551E-4</v>
      </c>
      <c r="N86" s="41">
        <v>5.1694239573951964E-3</v>
      </c>
      <c r="O86" s="41">
        <v>1.0716648523802004E-3</v>
      </c>
      <c r="P86" s="18"/>
      <c r="Q86" s="18"/>
      <c r="R86" s="18"/>
      <c r="S86" s="18"/>
    </row>
    <row r="87" spans="2:19" x14ac:dyDescent="0.2">
      <c r="B87" s="23" t="s">
        <v>1407</v>
      </c>
      <c r="C87" s="32" t="s">
        <v>1408</v>
      </c>
      <c r="D87" s="32" t="s">
        <v>270</v>
      </c>
      <c r="E87" s="32" t="s">
        <v>178</v>
      </c>
      <c r="F87" s="32" t="s">
        <v>1409</v>
      </c>
      <c r="G87" s="32" t="s">
        <v>375</v>
      </c>
      <c r="H87" s="94" t="s">
        <v>184</v>
      </c>
      <c r="I87" s="105">
        <v>5633.199029914078</v>
      </c>
      <c r="J87" s="101">
        <v>9172</v>
      </c>
      <c r="K87" s="101">
        <v>0</v>
      </c>
      <c r="L87" s="98">
        <v>516.67701503216369</v>
      </c>
      <c r="M87" s="32">
        <v>1.5889364035835069E-4</v>
      </c>
      <c r="N87" s="41">
        <v>2.4366686021035761E-3</v>
      </c>
      <c r="O87" s="41">
        <v>5.0514179515827394E-4</v>
      </c>
      <c r="P87" s="18"/>
      <c r="Q87" s="18"/>
      <c r="R87" s="18"/>
      <c r="S87" s="18"/>
    </row>
    <row r="88" spans="2:19" x14ac:dyDescent="0.2">
      <c r="B88" s="23" t="s">
        <v>1460</v>
      </c>
      <c r="C88" s="32" t="s">
        <v>1461</v>
      </c>
      <c r="D88" s="32" t="s">
        <v>270</v>
      </c>
      <c r="E88" s="32" t="s">
        <v>178</v>
      </c>
      <c r="F88" s="32" t="s">
        <v>1462</v>
      </c>
      <c r="G88" s="32" t="s">
        <v>876</v>
      </c>
      <c r="H88" s="94" t="s">
        <v>184</v>
      </c>
      <c r="I88" s="105">
        <v>5703.0492415986819</v>
      </c>
      <c r="J88" s="101">
        <v>7550</v>
      </c>
      <c r="K88" s="101">
        <v>0</v>
      </c>
      <c r="L88" s="98">
        <v>430.58021774070045</v>
      </c>
      <c r="M88" s="32">
        <v>4.2193430100921419E-4</v>
      </c>
      <c r="N88" s="41">
        <v>2.0306328068229883E-3</v>
      </c>
      <c r="O88" s="41">
        <v>4.209671764393042E-4</v>
      </c>
      <c r="P88" s="18"/>
      <c r="Q88" s="18"/>
      <c r="R88" s="18"/>
      <c r="S88" s="18"/>
    </row>
    <row r="89" spans="2:19" x14ac:dyDescent="0.2">
      <c r="B89" s="23" t="s">
        <v>1448</v>
      </c>
      <c r="C89" s="32" t="s">
        <v>1449</v>
      </c>
      <c r="D89" s="32" t="s">
        <v>270</v>
      </c>
      <c r="E89" s="32" t="s">
        <v>178</v>
      </c>
      <c r="F89" s="32" t="s">
        <v>1450</v>
      </c>
      <c r="G89" s="32" t="s">
        <v>1419</v>
      </c>
      <c r="H89" s="94" t="s">
        <v>184</v>
      </c>
      <c r="I89" s="105">
        <v>12141.820535912537</v>
      </c>
      <c r="J89" s="101">
        <v>13219.999999999998</v>
      </c>
      <c r="K89" s="101">
        <v>0</v>
      </c>
      <c r="L89" s="98">
        <v>1605.1486748476373</v>
      </c>
      <c r="M89" s="32">
        <v>8.2380080904328025E-4</v>
      </c>
      <c r="N89" s="41">
        <v>7.5699426603405657E-3</v>
      </c>
      <c r="O89" s="41">
        <v>1.569312470882772E-3</v>
      </c>
      <c r="P89" s="18"/>
      <c r="Q89" s="18"/>
      <c r="R89" s="18"/>
      <c r="S89" s="18"/>
    </row>
    <row r="90" spans="2:19" x14ac:dyDescent="0.2">
      <c r="B90" s="23" t="s">
        <v>1402</v>
      </c>
      <c r="C90" s="32" t="s">
        <v>1403</v>
      </c>
      <c r="D90" s="32" t="s">
        <v>270</v>
      </c>
      <c r="E90" s="32" t="s">
        <v>178</v>
      </c>
      <c r="F90" s="32" t="s">
        <v>1404</v>
      </c>
      <c r="G90" s="32" t="s">
        <v>447</v>
      </c>
      <c r="H90" s="94" t="s">
        <v>184</v>
      </c>
      <c r="I90" s="105">
        <v>1793.0718091065487</v>
      </c>
      <c r="J90" s="101">
        <v>15550</v>
      </c>
      <c r="K90" s="101">
        <v>0</v>
      </c>
      <c r="L90" s="98">
        <v>278.82266631606831</v>
      </c>
      <c r="M90" s="32">
        <v>1.8779642437637679E-4</v>
      </c>
      <c r="N90" s="41">
        <v>1.3149383789113839E-3</v>
      </c>
      <c r="O90" s="41">
        <v>2.7259773145694777E-4</v>
      </c>
      <c r="P90" s="18"/>
      <c r="Q90" s="18"/>
      <c r="R90" s="18"/>
      <c r="S90" s="18"/>
    </row>
    <row r="91" spans="2:19" x14ac:dyDescent="0.2">
      <c r="B91" s="23" t="s">
        <v>1502</v>
      </c>
      <c r="C91" s="32" t="s">
        <v>1503</v>
      </c>
      <c r="D91" s="32" t="s">
        <v>270</v>
      </c>
      <c r="E91" s="32" t="s">
        <v>178</v>
      </c>
      <c r="F91" s="32" t="s">
        <v>1504</v>
      </c>
      <c r="G91" s="32" t="s">
        <v>411</v>
      </c>
      <c r="H91" s="94" t="s">
        <v>184</v>
      </c>
      <c r="I91" s="105">
        <v>23412.808783572022</v>
      </c>
      <c r="J91" s="101">
        <v>1394</v>
      </c>
      <c r="K91" s="101">
        <v>0</v>
      </c>
      <c r="L91" s="98">
        <v>326.37455449366064</v>
      </c>
      <c r="M91" s="32">
        <v>3.6659433234508302E-4</v>
      </c>
      <c r="N91" s="41">
        <v>1.5391949057589475E-3</v>
      </c>
      <c r="O91" s="41">
        <v>3.1908798640993655E-4</v>
      </c>
      <c r="P91" s="18"/>
      <c r="Q91" s="18"/>
      <c r="R91" s="18"/>
      <c r="S91" s="18"/>
    </row>
    <row r="92" spans="2:19" x14ac:dyDescent="0.2">
      <c r="B92" s="23" t="s">
        <v>1477</v>
      </c>
      <c r="C92" s="32" t="s">
        <v>1478</v>
      </c>
      <c r="D92" s="32" t="s">
        <v>270</v>
      </c>
      <c r="E92" s="32" t="s">
        <v>178</v>
      </c>
      <c r="F92" s="32" t="s">
        <v>1479</v>
      </c>
      <c r="G92" s="32" t="s">
        <v>411</v>
      </c>
      <c r="H92" s="94" t="s">
        <v>184</v>
      </c>
      <c r="I92" s="105">
        <v>28570.06119536428</v>
      </c>
      <c r="J92" s="101">
        <v>5549</v>
      </c>
      <c r="K92" s="101">
        <v>0</v>
      </c>
      <c r="L92" s="98">
        <v>1585.352695730764</v>
      </c>
      <c r="M92" s="32">
        <v>5.3077813031889183E-4</v>
      </c>
      <c r="N92" s="41">
        <v>7.4765840642377753E-3</v>
      </c>
      <c r="O92" s="41">
        <v>1.5499584525365321E-3</v>
      </c>
      <c r="P92" s="18"/>
      <c r="Q92" s="18"/>
      <c r="R92" s="18"/>
      <c r="S92" s="18"/>
    </row>
    <row r="93" spans="2:19" x14ac:dyDescent="0.2">
      <c r="B93" s="23" t="s">
        <v>1525</v>
      </c>
      <c r="C93" s="32" t="s">
        <v>1526</v>
      </c>
      <c r="D93" s="32" t="s">
        <v>270</v>
      </c>
      <c r="E93" s="32" t="s">
        <v>178</v>
      </c>
      <c r="F93" s="32" t="s">
        <v>1527</v>
      </c>
      <c r="G93" s="32" t="s">
        <v>542</v>
      </c>
      <c r="H93" s="94" t="s">
        <v>184</v>
      </c>
      <c r="I93" s="105">
        <v>17735.714802660033</v>
      </c>
      <c r="J93" s="101">
        <v>2019.0000000000002</v>
      </c>
      <c r="K93" s="101">
        <v>0</v>
      </c>
      <c r="L93" s="98">
        <v>358.08408186570608</v>
      </c>
      <c r="M93" s="32">
        <v>2.2184198278513097E-4</v>
      </c>
      <c r="N93" s="41">
        <v>1.6887382519637272E-3</v>
      </c>
      <c r="O93" s="41">
        <v>3.5008957369621894E-4</v>
      </c>
      <c r="P93" s="18"/>
      <c r="Q93" s="18"/>
      <c r="R93" s="18"/>
      <c r="S93" s="18"/>
    </row>
    <row r="94" spans="2:19" x14ac:dyDescent="0.2">
      <c r="B94" s="23" t="s">
        <v>1439</v>
      </c>
      <c r="C94" s="32" t="s">
        <v>1440</v>
      </c>
      <c r="D94" s="32" t="s">
        <v>270</v>
      </c>
      <c r="E94" s="32" t="s">
        <v>178</v>
      </c>
      <c r="F94" s="32" t="s">
        <v>462</v>
      </c>
      <c r="G94" s="32" t="s">
        <v>369</v>
      </c>
      <c r="H94" s="94" t="s">
        <v>184</v>
      </c>
      <c r="I94" s="105">
        <v>985.78257843568679</v>
      </c>
      <c r="J94" s="101">
        <v>12600</v>
      </c>
      <c r="K94" s="101">
        <v>0</v>
      </c>
      <c r="L94" s="98">
        <v>124.20860488289654</v>
      </c>
      <c r="M94" s="32">
        <v>8.5165699235506995E-5</v>
      </c>
      <c r="N94" s="41">
        <v>5.8577254033722074E-4</v>
      </c>
      <c r="O94" s="41">
        <v>1.2143555029392064E-4</v>
      </c>
      <c r="P94" s="18"/>
      <c r="Q94" s="18"/>
      <c r="R94" s="18"/>
      <c r="S94" s="18"/>
    </row>
    <row r="95" spans="2:19" x14ac:dyDescent="0.2">
      <c r="B95" s="23" t="s">
        <v>1451</v>
      </c>
      <c r="C95" s="32" t="s">
        <v>1452</v>
      </c>
      <c r="D95" s="32" t="s">
        <v>270</v>
      </c>
      <c r="E95" s="32" t="s">
        <v>178</v>
      </c>
      <c r="F95" s="32" t="s">
        <v>555</v>
      </c>
      <c r="G95" s="32" t="s">
        <v>369</v>
      </c>
      <c r="H95" s="94" t="s">
        <v>184</v>
      </c>
      <c r="I95" s="105">
        <v>22546.239249892409</v>
      </c>
      <c r="J95" s="101">
        <v>1450</v>
      </c>
      <c r="K95" s="101">
        <v>0</v>
      </c>
      <c r="L95" s="98">
        <v>326.92046912343994</v>
      </c>
      <c r="M95" s="32">
        <v>1.3081974813382299E-4</v>
      </c>
      <c r="N95" s="41">
        <v>1.5417694600725921E-3</v>
      </c>
      <c r="O95" s="41">
        <v>3.1962171306714561E-4</v>
      </c>
      <c r="P95" s="18"/>
      <c r="Q95" s="18"/>
      <c r="R95" s="18"/>
      <c r="S95" s="18"/>
    </row>
    <row r="96" spans="2:19" x14ac:dyDescent="0.2">
      <c r="B96" s="23" t="s">
        <v>1443</v>
      </c>
      <c r="C96" s="32" t="s">
        <v>1444</v>
      </c>
      <c r="D96" s="32" t="s">
        <v>270</v>
      </c>
      <c r="E96" s="32" t="s">
        <v>178</v>
      </c>
      <c r="F96" s="32" t="s">
        <v>1445</v>
      </c>
      <c r="G96" s="32" t="s">
        <v>1119</v>
      </c>
      <c r="H96" s="94" t="s">
        <v>184</v>
      </c>
      <c r="I96" s="105">
        <v>362831.3547997335</v>
      </c>
      <c r="J96" s="101">
        <v>227.5</v>
      </c>
      <c r="K96" s="101">
        <v>0</v>
      </c>
      <c r="L96" s="98">
        <v>825.44133217203273</v>
      </c>
      <c r="M96" s="32">
        <v>3.4737809237726357E-4</v>
      </c>
      <c r="N96" s="41">
        <v>3.8928129536726793E-3</v>
      </c>
      <c r="O96" s="41">
        <v>8.0701270658471464E-4</v>
      </c>
      <c r="P96" s="18"/>
      <c r="Q96" s="18"/>
      <c r="R96" s="18"/>
      <c r="S96" s="18"/>
    </row>
    <row r="97" spans="2:19" x14ac:dyDescent="0.2">
      <c r="B97" s="23" t="s">
        <v>1414</v>
      </c>
      <c r="C97" s="32" t="s">
        <v>1415</v>
      </c>
      <c r="D97" s="32" t="s">
        <v>270</v>
      </c>
      <c r="E97" s="32" t="s">
        <v>178</v>
      </c>
      <c r="F97" s="32" t="s">
        <v>534</v>
      </c>
      <c r="G97" s="32" t="s">
        <v>369</v>
      </c>
      <c r="H97" s="94" t="s">
        <v>184</v>
      </c>
      <c r="I97" s="105">
        <v>150426.902564541</v>
      </c>
      <c r="J97" s="101">
        <v>645.29999999999995</v>
      </c>
      <c r="K97" s="101">
        <v>0</v>
      </c>
      <c r="L97" s="98">
        <v>970.70480225953861</v>
      </c>
      <c r="M97" s="32">
        <v>3.695551468582057E-4</v>
      </c>
      <c r="N97" s="41">
        <v>4.5778810451433307E-3</v>
      </c>
      <c r="O97" s="41">
        <v>9.4903305569266755E-4</v>
      </c>
      <c r="P97" s="18"/>
      <c r="Q97" s="18"/>
      <c r="R97" s="18"/>
      <c r="S97" s="18"/>
    </row>
    <row r="98" spans="2:19" x14ac:dyDescent="0.2">
      <c r="B98" s="23" t="s">
        <v>1515</v>
      </c>
      <c r="C98" s="32" t="s">
        <v>1516</v>
      </c>
      <c r="D98" s="32" t="s">
        <v>270</v>
      </c>
      <c r="E98" s="32" t="s">
        <v>178</v>
      </c>
      <c r="F98" s="32" t="s">
        <v>1002</v>
      </c>
      <c r="G98" s="32" t="s">
        <v>1003</v>
      </c>
      <c r="H98" s="94" t="s">
        <v>184</v>
      </c>
      <c r="I98" s="105">
        <v>152931.62976524091</v>
      </c>
      <c r="J98" s="101">
        <v>1065</v>
      </c>
      <c r="K98" s="101">
        <v>0</v>
      </c>
      <c r="L98" s="98">
        <v>1628.7218569998156</v>
      </c>
      <c r="M98" s="32">
        <v>4.3609951685844419E-4</v>
      </c>
      <c r="N98" s="41">
        <v>7.6811146907013626E-3</v>
      </c>
      <c r="O98" s="41">
        <v>1.5923593632420211E-3</v>
      </c>
      <c r="P98" s="18"/>
      <c r="Q98" s="18"/>
      <c r="R98" s="18"/>
      <c r="S98" s="18"/>
    </row>
    <row r="99" spans="2:19" s="157" customFormat="1" x14ac:dyDescent="0.2">
      <c r="B99" s="133" t="s">
        <v>1539</v>
      </c>
      <c r="C99" s="164" t="s">
        <v>178</v>
      </c>
      <c r="D99" s="164" t="s">
        <v>178</v>
      </c>
      <c r="E99" s="164" t="s">
        <v>178</v>
      </c>
      <c r="F99" s="164" t="s">
        <v>178</v>
      </c>
      <c r="G99" s="164" t="s">
        <v>178</v>
      </c>
      <c r="H99" s="165" t="s">
        <v>178</v>
      </c>
      <c r="I99" s="175" t="s">
        <v>178</v>
      </c>
      <c r="J99" s="161" t="s">
        <v>178</v>
      </c>
      <c r="K99" s="161" t="s">
        <v>178</v>
      </c>
      <c r="L99" s="192">
        <v>7498.3962799032497</v>
      </c>
      <c r="M99" s="164" t="s">
        <v>178</v>
      </c>
      <c r="N99" s="160">
        <v>3.5362724196726869E-2</v>
      </c>
      <c r="O99" s="160">
        <v>7.3309886978476461E-3</v>
      </c>
    </row>
    <row r="100" spans="2:19" x14ac:dyDescent="0.2">
      <c r="B100" s="23" t="s">
        <v>1592</v>
      </c>
      <c r="C100" s="32" t="s">
        <v>1593</v>
      </c>
      <c r="D100" s="32" t="s">
        <v>270</v>
      </c>
      <c r="E100" s="32" t="s">
        <v>178</v>
      </c>
      <c r="F100" s="32" t="s">
        <v>1594</v>
      </c>
      <c r="G100" s="32" t="s">
        <v>1326</v>
      </c>
      <c r="H100" s="94" t="s">
        <v>184</v>
      </c>
      <c r="I100" s="105">
        <v>2626.8443947868759</v>
      </c>
      <c r="J100" s="101">
        <v>1936</v>
      </c>
      <c r="K100" s="101">
        <v>0</v>
      </c>
      <c r="L100" s="98">
        <v>50.855707483073914</v>
      </c>
      <c r="M100" s="32">
        <v>7.8452463645473848E-5</v>
      </c>
      <c r="N100" s="41">
        <v>2.3983746529552128E-4</v>
      </c>
      <c r="O100" s="41">
        <v>4.9720313899477088E-5</v>
      </c>
      <c r="P100" s="18"/>
      <c r="Q100" s="18"/>
      <c r="R100" s="18"/>
      <c r="S100" s="18"/>
    </row>
    <row r="101" spans="2:19" x14ac:dyDescent="0.2">
      <c r="B101" s="23" t="s">
        <v>1603</v>
      </c>
      <c r="C101" s="32" t="s">
        <v>1604</v>
      </c>
      <c r="D101" s="32" t="s">
        <v>270</v>
      </c>
      <c r="E101" s="32" t="s">
        <v>178</v>
      </c>
      <c r="F101" s="32" t="s">
        <v>1605</v>
      </c>
      <c r="G101" s="32" t="s">
        <v>1606</v>
      </c>
      <c r="H101" s="94" t="s">
        <v>184</v>
      </c>
      <c r="I101" s="105">
        <v>3469.879478333165</v>
      </c>
      <c r="J101" s="101">
        <v>1047</v>
      </c>
      <c r="K101" s="101">
        <v>0</v>
      </c>
      <c r="L101" s="98">
        <v>36.329638190926005</v>
      </c>
      <c r="M101" s="32">
        <v>1.34730118175354E-4</v>
      </c>
      <c r="N101" s="41">
        <v>1.7133196587059652E-4</v>
      </c>
      <c r="O101" s="41">
        <v>3.5518550505043353E-5</v>
      </c>
      <c r="P101" s="18"/>
      <c r="Q101" s="18"/>
      <c r="R101" s="18"/>
      <c r="S101" s="18"/>
    </row>
    <row r="102" spans="2:19" x14ac:dyDescent="0.2">
      <c r="B102" s="23" t="s">
        <v>1600</v>
      </c>
      <c r="C102" s="32" t="s">
        <v>1601</v>
      </c>
      <c r="D102" s="32" t="s">
        <v>270</v>
      </c>
      <c r="E102" s="32" t="s">
        <v>178</v>
      </c>
      <c r="F102" s="32" t="s">
        <v>1602</v>
      </c>
      <c r="G102" s="32" t="s">
        <v>685</v>
      </c>
      <c r="H102" s="94" t="s">
        <v>184</v>
      </c>
      <c r="I102" s="105">
        <v>230152.59419610052</v>
      </c>
      <c r="J102" s="101">
        <v>143.9</v>
      </c>
      <c r="K102" s="101">
        <v>0</v>
      </c>
      <c r="L102" s="98">
        <v>331.18958310096639</v>
      </c>
      <c r="M102" s="32">
        <v>6.575788405602872E-4</v>
      </c>
      <c r="N102" s="41">
        <v>1.5619027651842831E-3</v>
      </c>
      <c r="O102" s="41">
        <v>3.2379551572451511E-4</v>
      </c>
      <c r="P102" s="18"/>
      <c r="Q102" s="18"/>
      <c r="R102" s="18"/>
      <c r="S102" s="18"/>
    </row>
    <row r="103" spans="2:19" x14ac:dyDescent="0.2">
      <c r="B103" s="23" t="s">
        <v>1543</v>
      </c>
      <c r="C103" s="32" t="s">
        <v>1544</v>
      </c>
      <c r="D103" s="32" t="s">
        <v>270</v>
      </c>
      <c r="E103" s="32" t="s">
        <v>178</v>
      </c>
      <c r="F103" s="32" t="s">
        <v>1545</v>
      </c>
      <c r="G103" s="32" t="s">
        <v>1419</v>
      </c>
      <c r="H103" s="94" t="s">
        <v>184</v>
      </c>
      <c r="I103" s="105">
        <v>15485.777543257673</v>
      </c>
      <c r="J103" s="101">
        <v>938.3</v>
      </c>
      <c r="K103" s="101">
        <v>1.8582933049999999</v>
      </c>
      <c r="L103" s="98">
        <v>147.16134397246654</v>
      </c>
      <c r="M103" s="32">
        <v>3.4941395928273107E-4</v>
      </c>
      <c r="N103" s="41">
        <v>6.940185374391995E-4</v>
      </c>
      <c r="O103" s="41">
        <v>1.4387585146888798E-4</v>
      </c>
      <c r="P103" s="18"/>
      <c r="Q103" s="18"/>
      <c r="R103" s="18"/>
      <c r="S103" s="18"/>
    </row>
    <row r="104" spans="2:19" x14ac:dyDescent="0.2">
      <c r="B104" s="23" t="s">
        <v>1546</v>
      </c>
      <c r="C104" s="32" t="s">
        <v>1547</v>
      </c>
      <c r="D104" s="32" t="s">
        <v>270</v>
      </c>
      <c r="E104" s="32" t="s">
        <v>178</v>
      </c>
      <c r="F104" s="32" t="s">
        <v>1548</v>
      </c>
      <c r="G104" s="32" t="s">
        <v>1549</v>
      </c>
      <c r="H104" s="94" t="s">
        <v>184</v>
      </c>
      <c r="I104" s="105">
        <v>5807.6653286067176</v>
      </c>
      <c r="J104" s="101">
        <v>44.4</v>
      </c>
      <c r="K104" s="101">
        <v>0</v>
      </c>
      <c r="L104" s="98">
        <v>2.5786034059013825</v>
      </c>
      <c r="M104" s="32">
        <v>1.5518896865127023E-4</v>
      </c>
      <c r="N104" s="41">
        <v>1.2160792475055437E-5</v>
      </c>
      <c r="O104" s="41">
        <v>2.5210340610510374E-6</v>
      </c>
      <c r="P104" s="18"/>
      <c r="Q104" s="18"/>
      <c r="R104" s="18"/>
      <c r="S104" s="18"/>
    </row>
    <row r="105" spans="2:19" x14ac:dyDescent="0.2">
      <c r="B105" s="23" t="s">
        <v>1595</v>
      </c>
      <c r="C105" s="32" t="s">
        <v>1596</v>
      </c>
      <c r="D105" s="32" t="s">
        <v>270</v>
      </c>
      <c r="E105" s="32" t="s">
        <v>178</v>
      </c>
      <c r="F105" s="32" t="s">
        <v>1597</v>
      </c>
      <c r="G105" s="32" t="s">
        <v>685</v>
      </c>
      <c r="H105" s="94" t="s">
        <v>184</v>
      </c>
      <c r="I105" s="105">
        <v>50293.811745865496</v>
      </c>
      <c r="J105" s="101">
        <v>529</v>
      </c>
      <c r="K105" s="101">
        <v>0</v>
      </c>
      <c r="L105" s="98">
        <v>266.0542641356285</v>
      </c>
      <c r="M105" s="32">
        <v>9.1471816658950014E-4</v>
      </c>
      <c r="N105" s="41">
        <v>1.2547221049395837E-3</v>
      </c>
      <c r="O105" s="41">
        <v>2.6011439387645048E-4</v>
      </c>
      <c r="P105" s="18"/>
      <c r="Q105" s="18"/>
      <c r="R105" s="18"/>
      <c r="S105" s="18"/>
    </row>
    <row r="106" spans="2:19" x14ac:dyDescent="0.2">
      <c r="B106" s="23" t="s">
        <v>1559</v>
      </c>
      <c r="C106" s="32" t="s">
        <v>1560</v>
      </c>
      <c r="D106" s="32" t="s">
        <v>270</v>
      </c>
      <c r="E106" s="32" t="s">
        <v>178</v>
      </c>
      <c r="F106" s="32" t="s">
        <v>1561</v>
      </c>
      <c r="G106" s="32" t="s">
        <v>685</v>
      </c>
      <c r="H106" s="94" t="s">
        <v>184</v>
      </c>
      <c r="I106" s="105">
        <v>9223.6534304673241</v>
      </c>
      <c r="J106" s="101">
        <v>2035.0000000000002</v>
      </c>
      <c r="K106" s="101">
        <v>0</v>
      </c>
      <c r="L106" s="98">
        <v>187.70134731001005</v>
      </c>
      <c r="M106" s="32">
        <v>6.9482700767406838E-4</v>
      </c>
      <c r="N106" s="41">
        <v>8.8520674668364822E-4</v>
      </c>
      <c r="O106" s="41">
        <v>1.8351076741415087E-4</v>
      </c>
      <c r="P106" s="18"/>
      <c r="Q106" s="18"/>
      <c r="R106" s="18"/>
      <c r="S106" s="18"/>
    </row>
    <row r="107" spans="2:19" x14ac:dyDescent="0.2">
      <c r="B107" s="23" t="s">
        <v>1550</v>
      </c>
      <c r="C107" s="32" t="s">
        <v>1551</v>
      </c>
      <c r="D107" s="32" t="s">
        <v>270</v>
      </c>
      <c r="E107" s="32" t="s">
        <v>178</v>
      </c>
      <c r="F107" s="32" t="s">
        <v>1552</v>
      </c>
      <c r="G107" s="32" t="s">
        <v>393</v>
      </c>
      <c r="H107" s="94" t="s">
        <v>184</v>
      </c>
      <c r="I107" s="105">
        <v>6122.2208116901056</v>
      </c>
      <c r="J107" s="101">
        <v>2016</v>
      </c>
      <c r="K107" s="101">
        <v>0</v>
      </c>
      <c r="L107" s="98">
        <v>123.42397156367252</v>
      </c>
      <c r="M107" s="32">
        <v>3.3642642581466475E-4</v>
      </c>
      <c r="N107" s="41">
        <v>5.8207217953638575E-4</v>
      </c>
      <c r="O107" s="41">
        <v>1.2066843452936676E-4</v>
      </c>
      <c r="P107" s="18"/>
      <c r="Q107" s="18"/>
      <c r="R107" s="18"/>
      <c r="S107" s="18"/>
    </row>
    <row r="108" spans="2:19" x14ac:dyDescent="0.2">
      <c r="B108" s="23" t="s">
        <v>1626</v>
      </c>
      <c r="C108" s="32" t="s">
        <v>1627</v>
      </c>
      <c r="D108" s="32" t="s">
        <v>270</v>
      </c>
      <c r="E108" s="32" t="s">
        <v>178</v>
      </c>
      <c r="F108" s="32" t="s">
        <v>1628</v>
      </c>
      <c r="G108" s="32" t="s">
        <v>868</v>
      </c>
      <c r="H108" s="94" t="s">
        <v>184</v>
      </c>
      <c r="I108" s="105">
        <v>20861.108527027831</v>
      </c>
      <c r="J108" s="101">
        <v>741.8</v>
      </c>
      <c r="K108" s="101">
        <v>0</v>
      </c>
      <c r="L108" s="98">
        <v>154.74770307460358</v>
      </c>
      <c r="M108" s="32">
        <v>3.837755058167935E-4</v>
      </c>
      <c r="N108" s="41">
        <v>7.2979609767634163E-4</v>
      </c>
      <c r="O108" s="41">
        <v>1.5129283914992552E-4</v>
      </c>
      <c r="P108" s="18"/>
      <c r="Q108" s="18"/>
      <c r="R108" s="18"/>
      <c r="S108" s="18"/>
    </row>
    <row r="109" spans="2:19" x14ac:dyDescent="0.2">
      <c r="B109" s="23" t="s">
        <v>1632</v>
      </c>
      <c r="C109" s="32" t="s">
        <v>1633</v>
      </c>
      <c r="D109" s="32" t="s">
        <v>270</v>
      </c>
      <c r="E109" s="32" t="s">
        <v>178</v>
      </c>
      <c r="F109" s="32" t="s">
        <v>1634</v>
      </c>
      <c r="G109" s="32" t="s">
        <v>685</v>
      </c>
      <c r="H109" s="94" t="s">
        <v>184</v>
      </c>
      <c r="I109" s="105">
        <v>155600.46415035348</v>
      </c>
      <c r="J109" s="101">
        <v>77.8</v>
      </c>
      <c r="K109" s="101">
        <v>0</v>
      </c>
      <c r="L109" s="98">
        <v>121.057161108975</v>
      </c>
      <c r="M109" s="32">
        <v>3.1388835565194286E-4</v>
      </c>
      <c r="N109" s="41">
        <v>5.7091021073517442E-4</v>
      </c>
      <c r="O109" s="41">
        <v>1.1835446497565852E-4</v>
      </c>
      <c r="P109" s="18"/>
      <c r="Q109" s="18"/>
      <c r="R109" s="18"/>
      <c r="S109" s="18"/>
    </row>
    <row r="110" spans="2:19" x14ac:dyDescent="0.2">
      <c r="B110" s="23" t="s">
        <v>1565</v>
      </c>
      <c r="C110" s="32" t="s">
        <v>1566</v>
      </c>
      <c r="D110" s="32" t="s">
        <v>270</v>
      </c>
      <c r="E110" s="32" t="s">
        <v>178</v>
      </c>
      <c r="F110" s="32" t="s">
        <v>1567</v>
      </c>
      <c r="G110" s="32" t="s">
        <v>1119</v>
      </c>
      <c r="H110" s="94" t="s">
        <v>184</v>
      </c>
      <c r="I110" s="105">
        <v>983.10210127547896</v>
      </c>
      <c r="J110" s="101">
        <v>4120</v>
      </c>
      <c r="K110" s="101">
        <v>0</v>
      </c>
      <c r="L110" s="98">
        <v>40.503806551438622</v>
      </c>
      <c r="M110" s="32">
        <v>7.0031807471103403E-5</v>
      </c>
      <c r="N110" s="41">
        <v>1.9101750381410676E-4</v>
      </c>
      <c r="O110" s="41">
        <v>3.9599527280816806E-5</v>
      </c>
      <c r="P110" s="18"/>
      <c r="Q110" s="18"/>
      <c r="R110" s="18"/>
      <c r="S110" s="18"/>
    </row>
    <row r="111" spans="2:19" x14ac:dyDescent="0.2">
      <c r="B111" s="23" t="s">
        <v>1580</v>
      </c>
      <c r="C111" s="32" t="s">
        <v>1581</v>
      </c>
      <c r="D111" s="32" t="s">
        <v>270</v>
      </c>
      <c r="E111" s="32" t="s">
        <v>178</v>
      </c>
      <c r="F111" s="32" t="s">
        <v>1582</v>
      </c>
      <c r="G111" s="32" t="s">
        <v>369</v>
      </c>
      <c r="H111" s="94" t="s">
        <v>184</v>
      </c>
      <c r="I111" s="105">
        <v>58458.911770218758</v>
      </c>
      <c r="J111" s="101">
        <v>931.7</v>
      </c>
      <c r="K111" s="101">
        <v>0</v>
      </c>
      <c r="L111" s="98">
        <v>544.66168097906711</v>
      </c>
      <c r="M111" s="32">
        <v>1.0363220032987555E-3</v>
      </c>
      <c r="N111" s="41">
        <v>2.5686453590896244E-3</v>
      </c>
      <c r="O111" s="41">
        <v>5.3250168147418329E-4</v>
      </c>
      <c r="P111" s="18"/>
      <c r="Q111" s="18"/>
      <c r="R111" s="18"/>
      <c r="S111" s="18"/>
    </row>
    <row r="112" spans="2:19" x14ac:dyDescent="0.2">
      <c r="B112" s="23" t="s">
        <v>1624</v>
      </c>
      <c r="C112" s="32" t="s">
        <v>1625</v>
      </c>
      <c r="D112" s="32" t="s">
        <v>270</v>
      </c>
      <c r="E112" s="32" t="s">
        <v>178</v>
      </c>
      <c r="F112" s="32" t="s">
        <v>945</v>
      </c>
      <c r="G112" s="32" t="s">
        <v>369</v>
      </c>
      <c r="H112" s="94" t="s">
        <v>184</v>
      </c>
      <c r="I112" s="105">
        <v>2840.6365677523436</v>
      </c>
      <c r="J112" s="101">
        <v>6400</v>
      </c>
      <c r="K112" s="101">
        <v>0</v>
      </c>
      <c r="L112" s="98">
        <v>181.80074033615</v>
      </c>
      <c r="M112" s="32">
        <v>2.2467105466005265E-4</v>
      </c>
      <c r="N112" s="41">
        <v>8.5737925808196695E-4</v>
      </c>
      <c r="O112" s="41">
        <v>1.777418961220661E-4</v>
      </c>
      <c r="P112" s="18"/>
      <c r="Q112" s="18"/>
      <c r="R112" s="18"/>
      <c r="S112" s="18"/>
    </row>
    <row r="113" spans="2:19" x14ac:dyDescent="0.2">
      <c r="B113" s="23" t="s">
        <v>1621</v>
      </c>
      <c r="C113" s="32" t="s">
        <v>1622</v>
      </c>
      <c r="D113" s="32" t="s">
        <v>270</v>
      </c>
      <c r="E113" s="32" t="s">
        <v>178</v>
      </c>
      <c r="F113" s="32" t="s">
        <v>1623</v>
      </c>
      <c r="G113" s="32" t="s">
        <v>411</v>
      </c>
      <c r="H113" s="94" t="s">
        <v>184</v>
      </c>
      <c r="I113" s="105">
        <v>5483.4948977385693</v>
      </c>
      <c r="J113" s="101">
        <v>4056</v>
      </c>
      <c r="K113" s="101">
        <v>0</v>
      </c>
      <c r="L113" s="98">
        <v>222.41055303538749</v>
      </c>
      <c r="M113" s="32">
        <v>1.1102173861193623E-4</v>
      </c>
      <c r="N113" s="41">
        <v>1.0488966909512794E-3</v>
      </c>
      <c r="O113" s="41">
        <v>2.1744506288023339E-4</v>
      </c>
      <c r="P113" s="18"/>
      <c r="Q113" s="18"/>
      <c r="R113" s="18"/>
      <c r="S113" s="18"/>
    </row>
    <row r="114" spans="2:19" x14ac:dyDescent="0.2">
      <c r="B114" s="23" t="s">
        <v>1553</v>
      </c>
      <c r="C114" s="32" t="s">
        <v>1554</v>
      </c>
      <c r="D114" s="32" t="s">
        <v>270</v>
      </c>
      <c r="E114" s="32" t="s">
        <v>178</v>
      </c>
      <c r="F114" s="32" t="s">
        <v>1555</v>
      </c>
      <c r="G114" s="32" t="s">
        <v>1338</v>
      </c>
      <c r="H114" s="94" t="s">
        <v>184</v>
      </c>
      <c r="I114" s="105">
        <v>12360.246596699266</v>
      </c>
      <c r="J114" s="101">
        <v>2911</v>
      </c>
      <c r="K114" s="101">
        <v>0</v>
      </c>
      <c r="L114" s="98">
        <v>359.80677842991565</v>
      </c>
      <c r="M114" s="32">
        <v>7.8020274998934918E-4</v>
      </c>
      <c r="N114" s="41">
        <v>1.6968625549747677E-3</v>
      </c>
      <c r="O114" s="41">
        <v>3.5177380970757632E-4</v>
      </c>
      <c r="P114" s="18"/>
      <c r="Q114" s="18"/>
      <c r="R114" s="18"/>
      <c r="S114" s="18"/>
    </row>
    <row r="115" spans="2:19" x14ac:dyDescent="0.2">
      <c r="B115" s="23" t="s">
        <v>1577</v>
      </c>
      <c r="C115" s="32" t="s">
        <v>1578</v>
      </c>
      <c r="D115" s="32" t="s">
        <v>270</v>
      </c>
      <c r="E115" s="32" t="s">
        <v>178</v>
      </c>
      <c r="F115" s="32" t="s">
        <v>1579</v>
      </c>
      <c r="G115" s="32" t="s">
        <v>1119</v>
      </c>
      <c r="H115" s="94" t="s">
        <v>184</v>
      </c>
      <c r="I115" s="105">
        <v>564.52480882491409</v>
      </c>
      <c r="J115" s="101">
        <v>131900</v>
      </c>
      <c r="K115" s="101">
        <v>0</v>
      </c>
      <c r="L115" s="98">
        <v>744.60822284006167</v>
      </c>
      <c r="M115" s="32">
        <v>1.0975437463751329E-4</v>
      </c>
      <c r="N115" s="41">
        <v>3.511600912515094E-3</v>
      </c>
      <c r="O115" s="41">
        <v>7.2798425986034265E-4</v>
      </c>
      <c r="P115" s="18"/>
      <c r="Q115" s="18"/>
      <c r="R115" s="18"/>
      <c r="S115" s="18"/>
    </row>
    <row r="116" spans="2:19" x14ac:dyDescent="0.2">
      <c r="B116" s="23" t="s">
        <v>1614</v>
      </c>
      <c r="C116" s="32" t="s">
        <v>1615</v>
      </c>
      <c r="D116" s="32" t="s">
        <v>270</v>
      </c>
      <c r="E116" s="32" t="s">
        <v>178</v>
      </c>
      <c r="F116" s="32" t="s">
        <v>1616</v>
      </c>
      <c r="G116" s="32" t="s">
        <v>685</v>
      </c>
      <c r="H116" s="94" t="s">
        <v>184</v>
      </c>
      <c r="I116" s="105">
        <v>24009.661134948816</v>
      </c>
      <c r="J116" s="101">
        <v>341.6</v>
      </c>
      <c r="K116" s="101">
        <v>0</v>
      </c>
      <c r="L116" s="98">
        <v>82.017002436985166</v>
      </c>
      <c r="M116" s="32">
        <v>3.2099961432640586E-4</v>
      </c>
      <c r="N116" s="41">
        <v>3.8679532640795611E-4</v>
      </c>
      <c r="O116" s="41">
        <v>8.0185908486639642E-5</v>
      </c>
      <c r="P116" s="18"/>
      <c r="Q116" s="18"/>
      <c r="R116" s="18"/>
      <c r="S116" s="18"/>
    </row>
    <row r="117" spans="2:19" x14ac:dyDescent="0.2">
      <c r="B117" s="23" t="s">
        <v>1562</v>
      </c>
      <c r="C117" s="32" t="s">
        <v>1563</v>
      </c>
      <c r="D117" s="32" t="s">
        <v>270</v>
      </c>
      <c r="E117" s="32" t="s">
        <v>178</v>
      </c>
      <c r="F117" s="32" t="s">
        <v>1564</v>
      </c>
      <c r="G117" s="32" t="s">
        <v>542</v>
      </c>
      <c r="H117" s="94" t="s">
        <v>184</v>
      </c>
      <c r="I117" s="105">
        <v>21110.061247448022</v>
      </c>
      <c r="J117" s="101">
        <v>91.2</v>
      </c>
      <c r="K117" s="101">
        <v>0</v>
      </c>
      <c r="L117" s="98">
        <v>19.252375836561491</v>
      </c>
      <c r="M117" s="32">
        <v>1.3331075107196925E-4</v>
      </c>
      <c r="N117" s="41">
        <v>9.0794942201806008E-5</v>
      </c>
      <c r="O117" s="41">
        <v>1.8822551435807617E-5</v>
      </c>
      <c r="P117" s="18"/>
      <c r="Q117" s="18"/>
      <c r="R117" s="18"/>
      <c r="S117" s="18"/>
    </row>
    <row r="118" spans="2:19" x14ac:dyDescent="0.2">
      <c r="B118" s="23" t="s">
        <v>1586</v>
      </c>
      <c r="C118" s="32" t="s">
        <v>1587</v>
      </c>
      <c r="D118" s="32" t="s">
        <v>270</v>
      </c>
      <c r="E118" s="32" t="s">
        <v>178</v>
      </c>
      <c r="F118" s="32" t="s">
        <v>1588</v>
      </c>
      <c r="G118" s="32" t="s">
        <v>542</v>
      </c>
      <c r="H118" s="94" t="s">
        <v>184</v>
      </c>
      <c r="I118" s="105">
        <v>11150.263542140583</v>
      </c>
      <c r="J118" s="101">
        <v>4300</v>
      </c>
      <c r="K118" s="101">
        <v>0</v>
      </c>
      <c r="L118" s="98">
        <v>479.46133231204504</v>
      </c>
      <c r="M118" s="32">
        <v>8.0808913194657282E-4</v>
      </c>
      <c r="N118" s="41">
        <v>2.2611580162798257E-3</v>
      </c>
      <c r="O118" s="41">
        <v>4.6875698176356305E-4</v>
      </c>
      <c r="P118" s="18"/>
      <c r="Q118" s="18"/>
      <c r="R118" s="18"/>
      <c r="S118" s="18"/>
    </row>
    <row r="119" spans="2:19" x14ac:dyDescent="0.2">
      <c r="B119" s="23" t="s">
        <v>1574</v>
      </c>
      <c r="C119" s="32" t="s">
        <v>1575</v>
      </c>
      <c r="D119" s="32" t="s">
        <v>270</v>
      </c>
      <c r="E119" s="32" t="s">
        <v>178</v>
      </c>
      <c r="F119" s="32" t="s">
        <v>1576</v>
      </c>
      <c r="G119" s="32" t="s">
        <v>1119</v>
      </c>
      <c r="H119" s="94" t="s">
        <v>184</v>
      </c>
      <c r="I119" s="105">
        <v>3916.3740976850368</v>
      </c>
      <c r="J119" s="101">
        <v>7000</v>
      </c>
      <c r="K119" s="101">
        <v>0</v>
      </c>
      <c r="L119" s="98">
        <v>274.1461868379526</v>
      </c>
      <c r="M119" s="32">
        <v>5.9513936383992895E-4</v>
      </c>
      <c r="N119" s="41">
        <v>1.2928839224885507E-3</v>
      </c>
      <c r="O119" s="41">
        <v>2.6802565805350998E-4</v>
      </c>
      <c r="P119" s="18"/>
      <c r="Q119" s="18"/>
      <c r="R119" s="18"/>
      <c r="S119" s="18"/>
    </row>
    <row r="120" spans="2:19" x14ac:dyDescent="0.2">
      <c r="B120" s="23" t="s">
        <v>1629</v>
      </c>
      <c r="C120" s="32" t="s">
        <v>1630</v>
      </c>
      <c r="D120" s="32" t="s">
        <v>270</v>
      </c>
      <c r="E120" s="32" t="s">
        <v>178</v>
      </c>
      <c r="F120" s="32" t="s">
        <v>1631</v>
      </c>
      <c r="G120" s="32" t="s">
        <v>1338</v>
      </c>
      <c r="H120" s="94" t="s">
        <v>184</v>
      </c>
      <c r="I120" s="105">
        <v>9785.377745493015</v>
      </c>
      <c r="J120" s="101">
        <v>4909</v>
      </c>
      <c r="K120" s="101">
        <v>0</v>
      </c>
      <c r="L120" s="98">
        <v>480.36419352625211</v>
      </c>
      <c r="M120" s="32">
        <v>9.7853777454930146E-4</v>
      </c>
      <c r="N120" s="41">
        <v>2.2654159443639276E-3</v>
      </c>
      <c r="O120" s="41">
        <v>4.6963968589255347E-4</v>
      </c>
      <c r="P120" s="18"/>
      <c r="Q120" s="18"/>
      <c r="R120" s="18"/>
      <c r="S120" s="18"/>
    </row>
    <row r="121" spans="2:19" x14ac:dyDescent="0.2">
      <c r="B121" s="23" t="s">
        <v>1568</v>
      </c>
      <c r="C121" s="32" t="s">
        <v>1569</v>
      </c>
      <c r="D121" s="32" t="s">
        <v>270</v>
      </c>
      <c r="E121" s="32" t="s">
        <v>178</v>
      </c>
      <c r="F121" s="32" t="s">
        <v>1570</v>
      </c>
      <c r="G121" s="32" t="s">
        <v>1338</v>
      </c>
      <c r="H121" s="94" t="s">
        <v>184</v>
      </c>
      <c r="I121" s="105">
        <v>6532.715717113927</v>
      </c>
      <c r="J121" s="101">
        <v>3849</v>
      </c>
      <c r="K121" s="101">
        <v>0</v>
      </c>
      <c r="L121" s="98">
        <v>251.44422795171505</v>
      </c>
      <c r="M121" s="32">
        <v>6.6801882202837325E-4</v>
      </c>
      <c r="N121" s="41">
        <v>1.1858206144354576E-3</v>
      </c>
      <c r="O121" s="41">
        <v>2.4583053821701116E-4</v>
      </c>
      <c r="P121" s="18"/>
      <c r="Q121" s="18"/>
      <c r="R121" s="18"/>
      <c r="S121" s="18"/>
    </row>
    <row r="122" spans="2:19" x14ac:dyDescent="0.2">
      <c r="B122" s="23" t="s">
        <v>1598</v>
      </c>
      <c r="C122" s="32" t="s">
        <v>1599</v>
      </c>
      <c r="D122" s="32" t="s">
        <v>270</v>
      </c>
      <c r="E122" s="32" t="s">
        <v>178</v>
      </c>
      <c r="F122" s="32" t="s">
        <v>178</v>
      </c>
      <c r="G122" s="32" t="s">
        <v>369</v>
      </c>
      <c r="H122" s="94" t="s">
        <v>184</v>
      </c>
      <c r="I122" s="105">
        <v>17036.901719218979</v>
      </c>
      <c r="J122" s="101">
        <v>170.6</v>
      </c>
      <c r="K122" s="101">
        <v>0</v>
      </c>
      <c r="L122" s="98">
        <v>29.064954292454249</v>
      </c>
      <c r="M122" s="32">
        <v>1.8058476220037965E-4</v>
      </c>
      <c r="N122" s="41">
        <v>1.3707143822062629E-4</v>
      </c>
      <c r="O122" s="41">
        <v>2.8416056376282878E-5</v>
      </c>
      <c r="P122" s="18"/>
      <c r="Q122" s="18"/>
      <c r="R122" s="18"/>
      <c r="S122" s="18"/>
    </row>
    <row r="123" spans="2:19" x14ac:dyDescent="0.2">
      <c r="B123" s="23" t="s">
        <v>1583</v>
      </c>
      <c r="C123" s="32" t="s">
        <v>1584</v>
      </c>
      <c r="D123" s="32" t="s">
        <v>270</v>
      </c>
      <c r="E123" s="32" t="s">
        <v>178</v>
      </c>
      <c r="F123" s="32" t="s">
        <v>1585</v>
      </c>
      <c r="G123" s="32" t="s">
        <v>542</v>
      </c>
      <c r="H123" s="94" t="s">
        <v>184</v>
      </c>
      <c r="I123" s="105">
        <v>84743.294919970751</v>
      </c>
      <c r="J123" s="101">
        <v>199.8</v>
      </c>
      <c r="K123" s="101">
        <v>0</v>
      </c>
      <c r="L123" s="98">
        <v>169.31710322899045</v>
      </c>
      <c r="M123" s="32">
        <v>3.9010297659863397E-4</v>
      </c>
      <c r="N123" s="41">
        <v>7.9850594710803645E-4</v>
      </c>
      <c r="O123" s="41">
        <v>1.6553696601109057E-4</v>
      </c>
      <c r="P123" s="18"/>
      <c r="Q123" s="18"/>
      <c r="R123" s="18"/>
      <c r="S123" s="18"/>
    </row>
    <row r="124" spans="2:19" x14ac:dyDescent="0.2">
      <c r="B124" s="23" t="s">
        <v>1556</v>
      </c>
      <c r="C124" s="32" t="s">
        <v>1557</v>
      </c>
      <c r="D124" s="32" t="s">
        <v>270</v>
      </c>
      <c r="E124" s="32" t="s">
        <v>178</v>
      </c>
      <c r="F124" s="32" t="s">
        <v>1558</v>
      </c>
      <c r="G124" s="32" t="s">
        <v>452</v>
      </c>
      <c r="H124" s="94" t="s">
        <v>184</v>
      </c>
      <c r="I124" s="105">
        <v>7562.8867186560547</v>
      </c>
      <c r="J124" s="101">
        <v>4412</v>
      </c>
      <c r="K124" s="101">
        <v>0</v>
      </c>
      <c r="L124" s="98">
        <v>333.67456202288292</v>
      </c>
      <c r="M124" s="32">
        <v>7.1817211762588234E-4</v>
      </c>
      <c r="N124" s="41">
        <v>1.5736220210051488E-3</v>
      </c>
      <c r="O124" s="41">
        <v>3.2622501554166732E-4</v>
      </c>
      <c r="P124" s="18"/>
      <c r="Q124" s="18"/>
      <c r="R124" s="18"/>
      <c r="S124" s="18"/>
    </row>
    <row r="125" spans="2:19" x14ac:dyDescent="0.2">
      <c r="B125" s="23" t="s">
        <v>1617</v>
      </c>
      <c r="C125" s="32" t="s">
        <v>1618</v>
      </c>
      <c r="D125" s="32" t="s">
        <v>270</v>
      </c>
      <c r="E125" s="32" t="s">
        <v>178</v>
      </c>
      <c r="F125" s="32" t="s">
        <v>1619</v>
      </c>
      <c r="G125" s="32" t="s">
        <v>1620</v>
      </c>
      <c r="H125" s="94" t="s">
        <v>184</v>
      </c>
      <c r="I125" s="105">
        <v>1773.4807025091402</v>
      </c>
      <c r="J125" s="101">
        <v>39380</v>
      </c>
      <c r="K125" s="101">
        <v>0</v>
      </c>
      <c r="L125" s="98">
        <v>698.39670064809945</v>
      </c>
      <c r="M125" s="32">
        <v>1.2280191544746086E-4</v>
      </c>
      <c r="N125" s="41">
        <v>3.2936656030189723E-3</v>
      </c>
      <c r="O125" s="41">
        <v>6.8280444617037025E-4</v>
      </c>
      <c r="P125" s="18"/>
      <c r="Q125" s="18"/>
      <c r="R125" s="18"/>
      <c r="S125" s="18"/>
    </row>
    <row r="126" spans="2:19" x14ac:dyDescent="0.2">
      <c r="B126" s="23" t="s">
        <v>1611</v>
      </c>
      <c r="C126" s="32" t="s">
        <v>1612</v>
      </c>
      <c r="D126" s="32" t="s">
        <v>270</v>
      </c>
      <c r="E126" s="32" t="s">
        <v>178</v>
      </c>
      <c r="F126" s="32" t="s">
        <v>1613</v>
      </c>
      <c r="G126" s="32" t="s">
        <v>369</v>
      </c>
      <c r="H126" s="94" t="s">
        <v>184</v>
      </c>
      <c r="I126" s="105">
        <v>43192.046159858095</v>
      </c>
      <c r="J126" s="101">
        <v>149.5</v>
      </c>
      <c r="K126" s="101">
        <v>0</v>
      </c>
      <c r="L126" s="98">
        <v>64.572109061765616</v>
      </c>
      <c r="M126" s="32">
        <v>3.2427994837487127E-4</v>
      </c>
      <c r="N126" s="41">
        <v>3.0452454075708676E-4</v>
      </c>
      <c r="O126" s="41">
        <v>6.31304860476242E-5</v>
      </c>
      <c r="P126" s="18"/>
      <c r="Q126" s="18"/>
      <c r="R126" s="18"/>
      <c r="S126" s="18"/>
    </row>
    <row r="127" spans="2:19" x14ac:dyDescent="0.2">
      <c r="B127" s="23" t="s">
        <v>1589</v>
      </c>
      <c r="C127" s="32" t="s">
        <v>1590</v>
      </c>
      <c r="D127" s="32" t="s">
        <v>270</v>
      </c>
      <c r="E127" s="32" t="s">
        <v>178</v>
      </c>
      <c r="F127" s="32" t="s">
        <v>1591</v>
      </c>
      <c r="G127" s="32" t="s">
        <v>542</v>
      </c>
      <c r="H127" s="94" t="s">
        <v>184</v>
      </c>
      <c r="I127" s="105">
        <v>2004.6895381285542</v>
      </c>
      <c r="J127" s="101">
        <v>434.70000000000005</v>
      </c>
      <c r="K127" s="101">
        <v>0</v>
      </c>
      <c r="L127" s="98">
        <v>8.7143854644670373</v>
      </c>
      <c r="M127" s="32">
        <v>4.2544796488259724E-5</v>
      </c>
      <c r="N127" s="41">
        <v>4.1097375788185146E-5</v>
      </c>
      <c r="O127" s="41">
        <v>8.5198299694984856E-6</v>
      </c>
      <c r="P127" s="18"/>
      <c r="Q127" s="18"/>
      <c r="R127" s="18"/>
      <c r="S127" s="18"/>
    </row>
    <row r="128" spans="2:19" x14ac:dyDescent="0.2">
      <c r="B128" s="23" t="s">
        <v>1607</v>
      </c>
      <c r="C128" s="32" t="s">
        <v>1608</v>
      </c>
      <c r="D128" s="32" t="s">
        <v>270</v>
      </c>
      <c r="E128" s="32" t="s">
        <v>178</v>
      </c>
      <c r="F128" s="32" t="s">
        <v>1591</v>
      </c>
      <c r="G128" s="32" t="s">
        <v>542</v>
      </c>
      <c r="H128" s="94" t="s">
        <v>184</v>
      </c>
      <c r="I128" s="105">
        <v>57573.839513024315</v>
      </c>
      <c r="J128" s="101">
        <v>404.41</v>
      </c>
      <c r="K128" s="101">
        <v>0</v>
      </c>
      <c r="L128" s="98">
        <v>232.83436441156607</v>
      </c>
      <c r="M128" s="32">
        <v>1.2218686427704945E-3</v>
      </c>
      <c r="N128" s="41">
        <v>1.0980557848447889E-3</v>
      </c>
      <c r="O128" s="41">
        <v>2.2763615448632372E-4</v>
      </c>
      <c r="P128" s="18"/>
      <c r="Q128" s="18"/>
      <c r="R128" s="18"/>
      <c r="S128" s="18"/>
    </row>
    <row r="129" spans="2:19" x14ac:dyDescent="0.2">
      <c r="B129" s="23" t="s">
        <v>1540</v>
      </c>
      <c r="C129" s="32" t="s">
        <v>1541</v>
      </c>
      <c r="D129" s="32" t="s">
        <v>270</v>
      </c>
      <c r="E129" s="32" t="s">
        <v>178</v>
      </c>
      <c r="F129" s="32" t="s">
        <v>1542</v>
      </c>
      <c r="G129" s="32" t="s">
        <v>492</v>
      </c>
      <c r="H129" s="94" t="s">
        <v>184</v>
      </c>
      <c r="I129" s="105">
        <v>10920.490261745977</v>
      </c>
      <c r="J129" s="101">
        <v>1914</v>
      </c>
      <c r="K129" s="101">
        <v>0</v>
      </c>
      <c r="L129" s="98">
        <v>209.01818360981801</v>
      </c>
      <c r="M129" s="32">
        <v>1.2346471969448577E-3</v>
      </c>
      <c r="N129" s="41">
        <v>9.857377635408436E-4</v>
      </c>
      <c r="O129" s="41">
        <v>2.0435168861307381E-4</v>
      </c>
      <c r="P129" s="18"/>
      <c r="Q129" s="18"/>
      <c r="R129" s="18"/>
      <c r="S129" s="18"/>
    </row>
    <row r="130" spans="2:19" x14ac:dyDescent="0.2">
      <c r="B130" s="23" t="s">
        <v>1571</v>
      </c>
      <c r="C130" s="32" t="s">
        <v>1572</v>
      </c>
      <c r="D130" s="32" t="s">
        <v>270</v>
      </c>
      <c r="E130" s="32" t="s">
        <v>178</v>
      </c>
      <c r="F130" s="32" t="s">
        <v>1573</v>
      </c>
      <c r="G130" s="32" t="s">
        <v>369</v>
      </c>
      <c r="H130" s="94" t="s">
        <v>184</v>
      </c>
      <c r="I130" s="105">
        <v>303039.26263111795</v>
      </c>
      <c r="J130" s="101">
        <v>178.3</v>
      </c>
      <c r="K130" s="101">
        <v>0</v>
      </c>
      <c r="L130" s="98">
        <v>540.31900524626667</v>
      </c>
      <c r="M130" s="32">
        <v>1.6579395989267701E-3</v>
      </c>
      <c r="N130" s="41">
        <v>2.5481651339211539E-3</v>
      </c>
      <c r="O130" s="41">
        <v>5.282559593854612E-4</v>
      </c>
      <c r="P130" s="18"/>
      <c r="Q130" s="18"/>
      <c r="R130" s="18"/>
      <c r="S130" s="18"/>
    </row>
    <row r="131" spans="2:19" x14ac:dyDescent="0.2">
      <c r="B131" s="23" t="s">
        <v>1609</v>
      </c>
      <c r="C131" s="32" t="s">
        <v>1610</v>
      </c>
      <c r="D131" s="32" t="s">
        <v>270</v>
      </c>
      <c r="E131" s="32" t="s">
        <v>178</v>
      </c>
      <c r="F131" s="32" t="s">
        <v>1527</v>
      </c>
      <c r="G131" s="32" t="s">
        <v>542</v>
      </c>
      <c r="H131" s="94" t="s">
        <v>184</v>
      </c>
      <c r="I131" s="105">
        <v>5765.0736717529762</v>
      </c>
      <c r="J131" s="101">
        <v>1923.8</v>
      </c>
      <c r="K131" s="101">
        <v>0</v>
      </c>
      <c r="L131" s="98">
        <v>110.90848729718377</v>
      </c>
      <c r="M131" s="32">
        <v>7.2110731846692676E-5</v>
      </c>
      <c r="N131" s="41">
        <v>5.2304867613866624E-4</v>
      </c>
      <c r="O131" s="41">
        <v>1.0843236827188924E-4</v>
      </c>
      <c r="P131" s="18"/>
      <c r="Q131" s="18"/>
      <c r="R131" s="18"/>
      <c r="S131" s="18"/>
    </row>
    <row r="132" spans="2:19" s="157" customFormat="1" x14ac:dyDescent="0.2">
      <c r="B132" s="133" t="s">
        <v>1635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1636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1637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0</v>
      </c>
      <c r="M134" s="164" t="s">
        <v>178</v>
      </c>
      <c r="N134" s="160">
        <v>0</v>
      </c>
      <c r="O134" s="160">
        <v>0</v>
      </c>
    </row>
    <row r="135" spans="2:19" s="157" customFormat="1" x14ac:dyDescent="0.2">
      <c r="B135" s="133" t="s">
        <v>151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70479.993303147276</v>
      </c>
      <c r="M135" s="164" t="s">
        <v>178</v>
      </c>
      <c r="N135" s="160">
        <v>0.33238634923126681</v>
      </c>
      <c r="O135" s="160">
        <v>6.8906472136521596E-2</v>
      </c>
    </row>
    <row r="136" spans="2:19" s="157" customFormat="1" x14ac:dyDescent="0.2">
      <c r="B136" s="133" t="s">
        <v>157</v>
      </c>
      <c r="C136" s="164" t="s">
        <v>178</v>
      </c>
      <c r="D136" s="164" t="s">
        <v>178</v>
      </c>
      <c r="E136" s="164" t="s">
        <v>178</v>
      </c>
      <c r="F136" s="164" t="s">
        <v>178</v>
      </c>
      <c r="G136" s="164" t="s">
        <v>178</v>
      </c>
      <c r="H136" s="165" t="s">
        <v>178</v>
      </c>
      <c r="I136" s="175" t="s">
        <v>178</v>
      </c>
      <c r="J136" s="161" t="s">
        <v>178</v>
      </c>
      <c r="K136" s="161" t="s">
        <v>178</v>
      </c>
      <c r="L136" s="192">
        <v>21613.442997798913</v>
      </c>
      <c r="M136" s="164" t="s">
        <v>178</v>
      </c>
      <c r="N136" s="160">
        <v>0.1019298254109747</v>
      </c>
      <c r="O136" s="160">
        <v>2.1130905919589861E-2</v>
      </c>
    </row>
    <row r="137" spans="2:19" x14ac:dyDescent="0.2">
      <c r="B137" s="23" t="s">
        <v>1638</v>
      </c>
      <c r="C137" s="32" t="s">
        <v>1639</v>
      </c>
      <c r="D137" s="32" t="s">
        <v>1640</v>
      </c>
      <c r="E137" s="32" t="s">
        <v>1128</v>
      </c>
      <c r="F137" s="32" t="s">
        <v>178</v>
      </c>
      <c r="G137" s="32" t="s">
        <v>1201</v>
      </c>
      <c r="H137" s="94" t="s">
        <v>136</v>
      </c>
      <c r="I137" s="105">
        <v>198899.50825778194</v>
      </c>
      <c r="J137" s="101">
        <v>19.400000000000002</v>
      </c>
      <c r="K137" s="101">
        <v>0</v>
      </c>
      <c r="L137" s="98">
        <v>140.84074177870482</v>
      </c>
      <c r="M137" s="32">
        <v>3.7969005836847468E-4</v>
      </c>
      <c r="N137" s="41">
        <v>6.6421033528612442E-4</v>
      </c>
      <c r="O137" s="41">
        <v>1.3769636167981856E-4</v>
      </c>
      <c r="P137" s="18"/>
      <c r="Q137" s="18"/>
      <c r="R137" s="18"/>
      <c r="S137" s="18"/>
    </row>
    <row r="138" spans="2:19" x14ac:dyDescent="0.2">
      <c r="B138" s="23" t="s">
        <v>1641</v>
      </c>
      <c r="C138" s="32" t="s">
        <v>1642</v>
      </c>
      <c r="D138" s="32" t="s">
        <v>1640</v>
      </c>
      <c r="E138" s="32" t="s">
        <v>1128</v>
      </c>
      <c r="F138" s="32" t="s">
        <v>178</v>
      </c>
      <c r="G138" s="32" t="s">
        <v>1201</v>
      </c>
      <c r="H138" s="94" t="s">
        <v>136</v>
      </c>
      <c r="I138" s="105">
        <v>324.1821475321147</v>
      </c>
      <c r="J138" s="101">
        <v>22.3</v>
      </c>
      <c r="K138" s="101">
        <v>0</v>
      </c>
      <c r="L138" s="98">
        <v>0.26386803365043726</v>
      </c>
      <c r="M138" s="32">
        <v>6.1884888301965051E-7</v>
      </c>
      <c r="N138" s="41">
        <v>1.2444117581944408E-6</v>
      </c>
      <c r="O138" s="41">
        <v>2.5797697270270135E-7</v>
      </c>
      <c r="P138" s="18"/>
      <c r="Q138" s="18"/>
      <c r="R138" s="18"/>
      <c r="S138" s="18"/>
    </row>
    <row r="139" spans="2:19" x14ac:dyDescent="0.2">
      <c r="B139" s="23" t="s">
        <v>1682</v>
      </c>
      <c r="C139" s="32" t="s">
        <v>1683</v>
      </c>
      <c r="D139" s="32" t="s">
        <v>1645</v>
      </c>
      <c r="E139" s="32" t="s">
        <v>1128</v>
      </c>
      <c r="F139" s="32" t="s">
        <v>1594</v>
      </c>
      <c r="G139" s="32" t="s">
        <v>1225</v>
      </c>
      <c r="H139" s="94" t="s">
        <v>136</v>
      </c>
      <c r="I139" s="105">
        <v>22267.435425238666</v>
      </c>
      <c r="J139" s="101">
        <v>536</v>
      </c>
      <c r="K139" s="101">
        <v>0</v>
      </c>
      <c r="L139" s="98">
        <v>435.64010668048036</v>
      </c>
      <c r="M139" s="32">
        <v>6.6503184263345266E-4</v>
      </c>
      <c r="N139" s="41">
        <v>2.0544954369593905E-3</v>
      </c>
      <c r="O139" s="41">
        <v>4.2591409938725613E-4</v>
      </c>
      <c r="P139" s="18"/>
      <c r="Q139" s="18"/>
      <c r="R139" s="18"/>
      <c r="S139" s="18"/>
    </row>
    <row r="140" spans="2:19" x14ac:dyDescent="0.2">
      <c r="B140" s="23" t="s">
        <v>1661</v>
      </c>
      <c r="C140" s="32" t="s">
        <v>1662</v>
      </c>
      <c r="D140" s="32" t="s">
        <v>1645</v>
      </c>
      <c r="E140" s="32" t="s">
        <v>1128</v>
      </c>
      <c r="F140" s="32" t="s">
        <v>178</v>
      </c>
      <c r="G140" s="32" t="s">
        <v>1658</v>
      </c>
      <c r="H140" s="94" t="s">
        <v>136</v>
      </c>
      <c r="I140" s="105">
        <v>5841.4430986022489</v>
      </c>
      <c r="J140" s="101">
        <v>1510</v>
      </c>
      <c r="K140" s="101">
        <v>0</v>
      </c>
      <c r="L140" s="98">
        <v>321.95113637946298</v>
      </c>
      <c r="M140" s="32">
        <v>1.7006320184258277E-4</v>
      </c>
      <c r="N140" s="41">
        <v>1.5183338964257361E-3</v>
      </c>
      <c r="O140" s="41">
        <v>3.147633245768524E-4</v>
      </c>
      <c r="P140" s="18"/>
      <c r="Q140" s="18"/>
      <c r="R140" s="18"/>
      <c r="S140" s="18"/>
    </row>
    <row r="141" spans="2:19" x14ac:dyDescent="0.2">
      <c r="B141" s="23" t="s">
        <v>1659</v>
      </c>
      <c r="C141" s="32" t="s">
        <v>1660</v>
      </c>
      <c r="D141" s="32" t="s">
        <v>1645</v>
      </c>
      <c r="E141" s="32" t="s">
        <v>1128</v>
      </c>
      <c r="F141" s="32" t="s">
        <v>178</v>
      </c>
      <c r="G141" s="32" t="s">
        <v>1225</v>
      </c>
      <c r="H141" s="94" t="s">
        <v>136</v>
      </c>
      <c r="I141" s="105">
        <v>1234.2819378492197</v>
      </c>
      <c r="J141" s="101">
        <v>6296</v>
      </c>
      <c r="K141" s="101">
        <v>0</v>
      </c>
      <c r="L141" s="98">
        <v>283.64292646661318</v>
      </c>
      <c r="M141" s="32">
        <v>3.4227231039137626E-5</v>
      </c>
      <c r="N141" s="41">
        <v>1.3376709104951094E-3</v>
      </c>
      <c r="O141" s="41">
        <v>2.773103755164567E-4</v>
      </c>
      <c r="P141" s="18"/>
      <c r="Q141" s="18"/>
      <c r="R141" s="18"/>
      <c r="S141" s="18"/>
    </row>
    <row r="142" spans="2:19" x14ac:dyDescent="0.2">
      <c r="B142" s="23" t="s">
        <v>1674</v>
      </c>
      <c r="C142" s="32" t="s">
        <v>1675</v>
      </c>
      <c r="D142" s="32" t="s">
        <v>1645</v>
      </c>
      <c r="E142" s="32" t="s">
        <v>1128</v>
      </c>
      <c r="F142" s="32" t="s">
        <v>1605</v>
      </c>
      <c r="G142" s="32" t="s">
        <v>1146</v>
      </c>
      <c r="H142" s="94" t="s">
        <v>136</v>
      </c>
      <c r="I142" s="105">
        <v>6116.2463686221454</v>
      </c>
      <c r="J142" s="101">
        <v>286</v>
      </c>
      <c r="K142" s="101">
        <v>0</v>
      </c>
      <c r="L142" s="98">
        <v>63.847495884268795</v>
      </c>
      <c r="M142" s="32">
        <v>2.3748450088240209E-4</v>
      </c>
      <c r="N142" s="41">
        <v>3.0110723724462629E-4</v>
      </c>
      <c r="O142" s="41">
        <v>6.2422050428026724E-5</v>
      </c>
      <c r="P142" s="18"/>
      <c r="Q142" s="18"/>
      <c r="R142" s="18"/>
      <c r="S142" s="18"/>
    </row>
    <row r="143" spans="2:19" x14ac:dyDescent="0.2">
      <c r="B143" s="23" t="s">
        <v>1656</v>
      </c>
      <c r="C143" s="32" t="s">
        <v>1657</v>
      </c>
      <c r="D143" s="32" t="s">
        <v>1645</v>
      </c>
      <c r="E143" s="32" t="s">
        <v>1128</v>
      </c>
      <c r="F143" s="32" t="s">
        <v>178</v>
      </c>
      <c r="G143" s="32" t="s">
        <v>1658</v>
      </c>
      <c r="H143" s="94" t="s">
        <v>136</v>
      </c>
      <c r="I143" s="105">
        <v>21356.280079609201</v>
      </c>
      <c r="J143" s="101">
        <v>1780</v>
      </c>
      <c r="K143" s="101">
        <v>0</v>
      </c>
      <c r="L143" s="98">
        <v>1387.51751677221</v>
      </c>
      <c r="M143" s="32">
        <v>6.2162158381808333E-4</v>
      </c>
      <c r="N143" s="41">
        <v>6.5435857791682484E-3</v>
      </c>
      <c r="O143" s="41">
        <v>1.3565400992189159E-3</v>
      </c>
      <c r="P143" s="18"/>
      <c r="Q143" s="18"/>
      <c r="R143" s="18"/>
      <c r="S143" s="18"/>
    </row>
    <row r="144" spans="2:19" x14ac:dyDescent="0.2">
      <c r="B144" s="23" t="s">
        <v>1678</v>
      </c>
      <c r="C144" s="32" t="s">
        <v>1679</v>
      </c>
      <c r="D144" s="32" t="s">
        <v>1645</v>
      </c>
      <c r="E144" s="32" t="s">
        <v>1128</v>
      </c>
      <c r="F144" s="32" t="s">
        <v>1521</v>
      </c>
      <c r="G144" s="32" t="s">
        <v>1225</v>
      </c>
      <c r="H144" s="94" t="s">
        <v>136</v>
      </c>
      <c r="I144" s="105">
        <v>13298.308047240796</v>
      </c>
      <c r="J144" s="101">
        <v>830.00000000000011</v>
      </c>
      <c r="K144" s="101">
        <v>0</v>
      </c>
      <c r="L144" s="98">
        <v>402.87224229115992</v>
      </c>
      <c r="M144" s="32">
        <v>2.9893084340155903E-4</v>
      </c>
      <c r="N144" s="41">
        <v>1.899960932825363E-3</v>
      </c>
      <c r="O144" s="41">
        <v>3.9387780328824386E-4</v>
      </c>
      <c r="P144" s="18"/>
      <c r="Q144" s="18"/>
      <c r="R144" s="18"/>
      <c r="S144" s="18"/>
    </row>
    <row r="145" spans="2:19" x14ac:dyDescent="0.2">
      <c r="B145" s="23" t="s">
        <v>1676</v>
      </c>
      <c r="C145" s="32" t="s">
        <v>1677</v>
      </c>
      <c r="D145" s="32" t="s">
        <v>1645</v>
      </c>
      <c r="E145" s="32" t="s">
        <v>1128</v>
      </c>
      <c r="F145" s="32" t="s">
        <v>1392</v>
      </c>
      <c r="G145" s="32" t="s">
        <v>1186</v>
      </c>
      <c r="H145" s="94" t="s">
        <v>136</v>
      </c>
      <c r="I145" s="105">
        <v>701.19483844786555</v>
      </c>
      <c r="J145" s="101">
        <v>8530</v>
      </c>
      <c r="K145" s="101">
        <v>0</v>
      </c>
      <c r="L145" s="98">
        <v>218.31350702932846</v>
      </c>
      <c r="M145" s="32">
        <v>3.0921070979720336E-5</v>
      </c>
      <c r="N145" s="41">
        <v>1.029574864986723E-3</v>
      </c>
      <c r="O145" s="41">
        <v>2.1343948664182097E-4</v>
      </c>
      <c r="P145" s="18"/>
      <c r="Q145" s="18"/>
      <c r="R145" s="18"/>
      <c r="S145" s="18"/>
    </row>
    <row r="146" spans="2:19" x14ac:dyDescent="0.2">
      <c r="B146" s="23" t="s">
        <v>1663</v>
      </c>
      <c r="C146" s="32" t="s">
        <v>1664</v>
      </c>
      <c r="D146" s="32" t="s">
        <v>1645</v>
      </c>
      <c r="E146" s="32" t="s">
        <v>1128</v>
      </c>
      <c r="F146" s="32" t="s">
        <v>178</v>
      </c>
      <c r="G146" s="32" t="s">
        <v>1653</v>
      </c>
      <c r="H146" s="94" t="s">
        <v>136</v>
      </c>
      <c r="I146" s="105">
        <v>11030.732458568895</v>
      </c>
      <c r="J146" s="101">
        <v>4785</v>
      </c>
      <c r="K146" s="101">
        <v>0</v>
      </c>
      <c r="L146" s="98">
        <v>1926.5450006938152</v>
      </c>
      <c r="M146" s="32">
        <v>2.4506880018703293E-4</v>
      </c>
      <c r="N146" s="41">
        <v>9.0856600490308304E-3</v>
      </c>
      <c r="O146" s="41">
        <v>1.8835333715069374E-3</v>
      </c>
      <c r="P146" s="18"/>
      <c r="Q146" s="18"/>
      <c r="R146" s="18"/>
      <c r="S146" s="18"/>
    </row>
    <row r="147" spans="2:19" x14ac:dyDescent="0.2">
      <c r="B147" s="23" t="s">
        <v>1669</v>
      </c>
      <c r="C147" s="32" t="s">
        <v>1670</v>
      </c>
      <c r="D147" s="32" t="s">
        <v>1671</v>
      </c>
      <c r="E147" s="32" t="s">
        <v>1128</v>
      </c>
      <c r="F147" s="32" t="s">
        <v>1145</v>
      </c>
      <c r="G147" s="32" t="s">
        <v>1146</v>
      </c>
      <c r="H147" s="94" t="s">
        <v>136</v>
      </c>
      <c r="I147" s="105">
        <v>6924.8017378901841</v>
      </c>
      <c r="J147" s="101">
        <v>2432</v>
      </c>
      <c r="K147" s="101">
        <v>0</v>
      </c>
      <c r="L147" s="98">
        <v>614.70080064792478</v>
      </c>
      <c r="M147" s="32">
        <v>6.8008440923845763E-6</v>
      </c>
      <c r="N147" s="41">
        <v>2.8989525313671766E-3</v>
      </c>
      <c r="O147" s="41">
        <v>6.009771228263199E-4</v>
      </c>
      <c r="P147" s="18"/>
      <c r="Q147" s="18"/>
      <c r="R147" s="18"/>
      <c r="S147" s="18"/>
    </row>
    <row r="148" spans="2:19" x14ac:dyDescent="0.2">
      <c r="B148" s="23" t="s">
        <v>1665</v>
      </c>
      <c r="C148" s="32" t="s">
        <v>1666</v>
      </c>
      <c r="D148" s="32" t="s">
        <v>1645</v>
      </c>
      <c r="E148" s="32" t="s">
        <v>1128</v>
      </c>
      <c r="F148" s="32" t="s">
        <v>178</v>
      </c>
      <c r="G148" s="32" t="s">
        <v>1146</v>
      </c>
      <c r="H148" s="94" t="s">
        <v>136</v>
      </c>
      <c r="I148" s="105">
        <v>3096.0070644716861</v>
      </c>
      <c r="J148" s="101">
        <v>4976</v>
      </c>
      <c r="K148" s="101">
        <v>0</v>
      </c>
      <c r="L148" s="98">
        <v>562.30918703538327</v>
      </c>
      <c r="M148" s="32">
        <v>2.0007825164524153E-4</v>
      </c>
      <c r="N148" s="41">
        <v>2.6518716739087219E-3</v>
      </c>
      <c r="O148" s="41">
        <v>5.4975519310716955E-4</v>
      </c>
      <c r="P148" s="18"/>
      <c r="Q148" s="18"/>
      <c r="R148" s="18"/>
      <c r="S148" s="18"/>
    </row>
    <row r="149" spans="2:19" x14ac:dyDescent="0.2">
      <c r="B149" s="23" t="s">
        <v>1643</v>
      </c>
      <c r="C149" s="32" t="s">
        <v>1644</v>
      </c>
      <c r="D149" s="32" t="s">
        <v>1645</v>
      </c>
      <c r="E149" s="32" t="s">
        <v>1128</v>
      </c>
      <c r="F149" s="32" t="s">
        <v>1646</v>
      </c>
      <c r="G149" s="32" t="s">
        <v>1151</v>
      </c>
      <c r="H149" s="94" t="s">
        <v>136</v>
      </c>
      <c r="I149" s="105">
        <v>17503.872633853203</v>
      </c>
      <c r="J149" s="101">
        <v>6180</v>
      </c>
      <c r="K149" s="101">
        <v>0</v>
      </c>
      <c r="L149" s="98">
        <v>3948.3485500182669</v>
      </c>
      <c r="M149" s="32">
        <v>3.6085784999669121E-4</v>
      </c>
      <c r="N149" s="41">
        <v>1.8620563063738736E-2</v>
      </c>
      <c r="O149" s="41">
        <v>3.8601985697827817E-3</v>
      </c>
      <c r="P149" s="18"/>
      <c r="Q149" s="18"/>
      <c r="R149" s="18"/>
      <c r="S149" s="18"/>
    </row>
    <row r="150" spans="2:19" x14ac:dyDescent="0.2">
      <c r="B150" s="23" t="s">
        <v>1694</v>
      </c>
      <c r="C150" s="32" t="s">
        <v>1695</v>
      </c>
      <c r="D150" s="32" t="s">
        <v>1645</v>
      </c>
      <c r="E150" s="32" t="s">
        <v>1128</v>
      </c>
      <c r="F150" s="32" t="s">
        <v>867</v>
      </c>
      <c r="G150" s="32" t="s">
        <v>1658</v>
      </c>
      <c r="H150" s="94" t="s">
        <v>136</v>
      </c>
      <c r="I150" s="105">
        <v>952.87089157394689</v>
      </c>
      <c r="J150" s="101">
        <v>11874</v>
      </c>
      <c r="K150" s="101">
        <v>0</v>
      </c>
      <c r="L150" s="98">
        <v>412.9751972579291</v>
      </c>
      <c r="M150" s="32">
        <v>2.2287718644519766E-5</v>
      </c>
      <c r="N150" s="41">
        <v>1.9476068555967878E-3</v>
      </c>
      <c r="O150" s="41">
        <v>4.0375520185608859E-4</v>
      </c>
      <c r="P150" s="18"/>
      <c r="Q150" s="18"/>
      <c r="R150" s="18"/>
      <c r="S150" s="18"/>
    </row>
    <row r="151" spans="2:19" x14ac:dyDescent="0.2">
      <c r="B151" s="23" t="s">
        <v>1647</v>
      </c>
      <c r="C151" s="32" t="s">
        <v>1648</v>
      </c>
      <c r="D151" s="32" t="s">
        <v>1645</v>
      </c>
      <c r="E151" s="32" t="s">
        <v>1128</v>
      </c>
      <c r="F151" s="32" t="s">
        <v>1649</v>
      </c>
      <c r="G151" s="32" t="s">
        <v>1225</v>
      </c>
      <c r="H151" s="94" t="s">
        <v>136</v>
      </c>
      <c r="I151" s="105">
        <v>3503.4936372552806</v>
      </c>
      <c r="J151" s="101">
        <v>6619</v>
      </c>
      <c r="K151" s="101">
        <v>0</v>
      </c>
      <c r="L151" s="98">
        <v>846.42129010501139</v>
      </c>
      <c r="M151" s="32">
        <v>2.4579883097171086E-5</v>
      </c>
      <c r="N151" s="41">
        <v>3.9917552392426323E-3</v>
      </c>
      <c r="O151" s="41">
        <v>8.2752427049074628E-4</v>
      </c>
      <c r="P151" s="18"/>
      <c r="Q151" s="18"/>
      <c r="R151" s="18"/>
      <c r="S151" s="18"/>
    </row>
    <row r="152" spans="2:19" x14ac:dyDescent="0.2">
      <c r="B152" s="23" t="s">
        <v>1690</v>
      </c>
      <c r="C152" s="32" t="s">
        <v>1691</v>
      </c>
      <c r="D152" s="32" t="s">
        <v>1645</v>
      </c>
      <c r="E152" s="32" t="s">
        <v>1128</v>
      </c>
      <c r="F152" s="32" t="s">
        <v>1465</v>
      </c>
      <c r="G152" s="32" t="s">
        <v>1686</v>
      </c>
      <c r="H152" s="94" t="s">
        <v>136</v>
      </c>
      <c r="I152" s="105">
        <v>1613.4796282615564</v>
      </c>
      <c r="J152" s="101">
        <v>936.9899999999999</v>
      </c>
      <c r="K152" s="101">
        <v>0</v>
      </c>
      <c r="L152" s="98">
        <v>55.181221153161701</v>
      </c>
      <c r="M152" s="32">
        <v>5.3982307840934912E-5</v>
      </c>
      <c r="N152" s="41">
        <v>2.602367535185838E-4</v>
      </c>
      <c r="O152" s="41">
        <v>5.3949257082006272E-5</v>
      </c>
      <c r="P152" s="18"/>
      <c r="Q152" s="18"/>
      <c r="R152" s="18"/>
      <c r="S152" s="18"/>
    </row>
    <row r="153" spans="2:19" x14ac:dyDescent="0.2">
      <c r="B153" s="23" t="s">
        <v>1680</v>
      </c>
      <c r="C153" s="32" t="s">
        <v>1681</v>
      </c>
      <c r="D153" s="32" t="s">
        <v>1671</v>
      </c>
      <c r="E153" s="32" t="s">
        <v>1128</v>
      </c>
      <c r="F153" s="32" t="s">
        <v>368</v>
      </c>
      <c r="G153" s="32" t="s">
        <v>1201</v>
      </c>
      <c r="H153" s="94" t="s">
        <v>136</v>
      </c>
      <c r="I153" s="105">
        <v>2252.6394810020033</v>
      </c>
      <c r="J153" s="101">
        <v>932</v>
      </c>
      <c r="K153" s="101">
        <v>0</v>
      </c>
      <c r="L153" s="98">
        <v>76.63028982250394</v>
      </c>
      <c r="M153" s="32">
        <v>1.1722197636774372E-5</v>
      </c>
      <c r="N153" s="41">
        <v>3.6139138329768528E-4</v>
      </c>
      <c r="O153" s="41">
        <v>7.4919458459031242E-5</v>
      </c>
      <c r="P153" s="18"/>
      <c r="Q153" s="18"/>
      <c r="R153" s="18"/>
      <c r="S153" s="18"/>
    </row>
    <row r="154" spans="2:19" x14ac:dyDescent="0.2">
      <c r="B154" s="23" t="s">
        <v>1654</v>
      </c>
      <c r="C154" s="32" t="s">
        <v>1655</v>
      </c>
      <c r="D154" s="32" t="s">
        <v>1645</v>
      </c>
      <c r="E154" s="32" t="s">
        <v>1128</v>
      </c>
      <c r="F154" s="32" t="s">
        <v>178</v>
      </c>
      <c r="G154" s="32" t="s">
        <v>1225</v>
      </c>
      <c r="H154" s="94" t="s">
        <v>136</v>
      </c>
      <c r="I154" s="105">
        <v>5049.2699477820433</v>
      </c>
      <c r="J154" s="101">
        <v>4435</v>
      </c>
      <c r="K154" s="101">
        <v>0</v>
      </c>
      <c r="L154" s="98">
        <v>817.36319597208774</v>
      </c>
      <c r="M154" s="32">
        <v>7.8880031975590514E-5</v>
      </c>
      <c r="N154" s="41">
        <v>3.8547161537972356E-3</v>
      </c>
      <c r="O154" s="41">
        <v>7.9911492111554828E-4</v>
      </c>
      <c r="P154" s="18"/>
      <c r="Q154" s="18"/>
      <c r="R154" s="18"/>
      <c r="S154" s="18"/>
    </row>
    <row r="155" spans="2:19" x14ac:dyDescent="0.2">
      <c r="B155" s="23" t="s">
        <v>1692</v>
      </c>
      <c r="C155" s="32" t="s">
        <v>1693</v>
      </c>
      <c r="D155" s="32" t="s">
        <v>1645</v>
      </c>
      <c r="E155" s="32" t="s">
        <v>1128</v>
      </c>
      <c r="F155" s="32" t="s">
        <v>1379</v>
      </c>
      <c r="G155" s="32" t="s">
        <v>1653</v>
      </c>
      <c r="H155" s="94" t="s">
        <v>136</v>
      </c>
      <c r="I155" s="105">
        <v>13016.97088983739</v>
      </c>
      <c r="J155" s="101">
        <v>2201</v>
      </c>
      <c r="K155" s="101">
        <v>0</v>
      </c>
      <c r="L155" s="98">
        <v>1045.7378819389214</v>
      </c>
      <c r="M155" s="32">
        <v>1.3193938816271047E-4</v>
      </c>
      <c r="N155" s="41">
        <v>4.9317399242005044E-3</v>
      </c>
      <c r="O155" s="41">
        <v>1.0223909629785912E-3</v>
      </c>
      <c r="P155" s="18"/>
      <c r="Q155" s="18"/>
      <c r="R155" s="18"/>
      <c r="S155" s="18"/>
    </row>
    <row r="156" spans="2:19" x14ac:dyDescent="0.2">
      <c r="B156" s="23" t="s">
        <v>1687</v>
      </c>
      <c r="C156" s="32" t="s">
        <v>1688</v>
      </c>
      <c r="D156" s="32" t="s">
        <v>1671</v>
      </c>
      <c r="E156" s="32" t="s">
        <v>1128</v>
      </c>
      <c r="F156" s="32" t="s">
        <v>956</v>
      </c>
      <c r="G156" s="32" t="s">
        <v>1689</v>
      </c>
      <c r="H156" s="94" t="s">
        <v>136</v>
      </c>
      <c r="I156" s="105">
        <v>6541.8990483314619</v>
      </c>
      <c r="J156" s="101">
        <v>459.99999999999994</v>
      </c>
      <c r="K156" s="101">
        <v>0</v>
      </c>
      <c r="L156" s="98">
        <v>109.83848502148525</v>
      </c>
      <c r="M156" s="32">
        <v>5.1108299270118103E-6</v>
      </c>
      <c r="N156" s="41">
        <v>5.1800250440367697E-4</v>
      </c>
      <c r="O156" s="41">
        <v>1.0738625463678562E-4</v>
      </c>
      <c r="P156" s="18"/>
      <c r="Q156" s="18"/>
      <c r="R156" s="18"/>
      <c r="S156" s="18"/>
    </row>
    <row r="157" spans="2:19" x14ac:dyDescent="0.2">
      <c r="B157" s="23" t="s">
        <v>1650</v>
      </c>
      <c r="C157" s="32" t="s">
        <v>1651</v>
      </c>
      <c r="D157" s="32" t="s">
        <v>1645</v>
      </c>
      <c r="E157" s="32" t="s">
        <v>1128</v>
      </c>
      <c r="F157" s="32" t="s">
        <v>1652</v>
      </c>
      <c r="G157" s="32" t="s">
        <v>1653</v>
      </c>
      <c r="H157" s="94" t="s">
        <v>136</v>
      </c>
      <c r="I157" s="105">
        <v>20229.517005877009</v>
      </c>
      <c r="J157" s="101">
        <v>8430</v>
      </c>
      <c r="K157" s="101">
        <v>0</v>
      </c>
      <c r="L157" s="98">
        <v>6224.5212351761038</v>
      </c>
      <c r="M157" s="32">
        <v>3.8219264348081123E-4</v>
      </c>
      <c r="N157" s="41">
        <v>2.9355080670535372E-2</v>
      </c>
      <c r="O157" s="41">
        <v>6.0855539132932393E-3</v>
      </c>
      <c r="P157" s="18"/>
      <c r="Q157" s="18"/>
      <c r="R157" s="18"/>
      <c r="S157" s="18"/>
    </row>
    <row r="158" spans="2:19" x14ac:dyDescent="0.2">
      <c r="B158" s="23" t="s">
        <v>1672</v>
      </c>
      <c r="C158" s="32" t="s">
        <v>1673</v>
      </c>
      <c r="D158" s="32" t="s">
        <v>1645</v>
      </c>
      <c r="E158" s="32" t="s">
        <v>1128</v>
      </c>
      <c r="F158" s="32" t="s">
        <v>1455</v>
      </c>
      <c r="G158" s="32" t="s">
        <v>1653</v>
      </c>
      <c r="H158" s="94" t="s">
        <v>136</v>
      </c>
      <c r="I158" s="105">
        <v>6955.961730711062</v>
      </c>
      <c r="J158" s="101">
        <v>2725</v>
      </c>
      <c r="K158" s="101">
        <v>0</v>
      </c>
      <c r="L158" s="98">
        <v>691.85734369362672</v>
      </c>
      <c r="M158" s="32">
        <v>2.4906262569204904E-4</v>
      </c>
      <c r="N158" s="41">
        <v>3.2628257450316388E-3</v>
      </c>
      <c r="O158" s="41">
        <v>6.7641108549231215E-4</v>
      </c>
      <c r="P158" s="18"/>
      <c r="Q158" s="18"/>
      <c r="R158" s="18"/>
      <c r="S158" s="18"/>
    </row>
    <row r="159" spans="2:19" x14ac:dyDescent="0.2">
      <c r="B159" s="23" t="s">
        <v>1667</v>
      </c>
      <c r="C159" s="32" t="s">
        <v>1668</v>
      </c>
      <c r="D159" s="32" t="s">
        <v>1645</v>
      </c>
      <c r="E159" s="32" t="s">
        <v>1128</v>
      </c>
      <c r="F159" s="32" t="s">
        <v>1325</v>
      </c>
      <c r="G159" s="32" t="s">
        <v>1225</v>
      </c>
      <c r="H159" s="94" t="s">
        <v>136</v>
      </c>
      <c r="I159" s="105">
        <v>2149.0367270938336</v>
      </c>
      <c r="J159" s="101">
        <v>10377</v>
      </c>
      <c r="K159" s="101">
        <v>0</v>
      </c>
      <c r="L159" s="98">
        <v>813.9702253093684</v>
      </c>
      <c r="M159" s="32">
        <v>3.5050433712653883E-5</v>
      </c>
      <c r="N159" s="41">
        <v>3.8387147741322388E-3</v>
      </c>
      <c r="O159" s="41">
        <v>7.9579770118584289E-4</v>
      </c>
      <c r="P159" s="18"/>
      <c r="Q159" s="18"/>
      <c r="R159" s="18"/>
      <c r="S159" s="18"/>
    </row>
    <row r="160" spans="2:19" x14ac:dyDescent="0.2">
      <c r="B160" s="23" t="s">
        <v>1684</v>
      </c>
      <c r="C160" s="32" t="s">
        <v>1685</v>
      </c>
      <c r="D160" s="32" t="s">
        <v>1671</v>
      </c>
      <c r="E160" s="32" t="s">
        <v>1128</v>
      </c>
      <c r="F160" s="32" t="s">
        <v>1059</v>
      </c>
      <c r="G160" s="32" t="s">
        <v>1686</v>
      </c>
      <c r="H160" s="94" t="s">
        <v>136</v>
      </c>
      <c r="I160" s="105">
        <v>2084.9961862929308</v>
      </c>
      <c r="J160" s="101">
        <v>570</v>
      </c>
      <c r="K160" s="101">
        <v>0</v>
      </c>
      <c r="L160" s="98">
        <v>43.378345655824418</v>
      </c>
      <c r="M160" s="32">
        <v>1.8424267566141327E-5</v>
      </c>
      <c r="N160" s="41">
        <v>2.045739403835558E-4</v>
      </c>
      <c r="O160" s="41">
        <v>4.2409890043618837E-5</v>
      </c>
      <c r="P160" s="18"/>
      <c r="Q160" s="18"/>
      <c r="R160" s="18"/>
      <c r="S160" s="18"/>
    </row>
    <row r="161" spans="2:19" x14ac:dyDescent="0.2">
      <c r="B161" s="23" t="s">
        <v>1696</v>
      </c>
      <c r="C161" s="32" t="s">
        <v>1697</v>
      </c>
      <c r="D161" s="32" t="s">
        <v>1645</v>
      </c>
      <c r="E161" s="32" t="s">
        <v>1128</v>
      </c>
      <c r="F161" s="32" t="s">
        <v>178</v>
      </c>
      <c r="G161" s="32" t="s">
        <v>1698</v>
      </c>
      <c r="H161" s="94" t="s">
        <v>136</v>
      </c>
      <c r="I161" s="105">
        <v>3853.3152233246287</v>
      </c>
      <c r="J161" s="101">
        <v>1200</v>
      </c>
      <c r="K161" s="101">
        <v>0</v>
      </c>
      <c r="L161" s="98">
        <v>168.77520678161872</v>
      </c>
      <c r="M161" s="32">
        <v>4.7767853380983584E-4</v>
      </c>
      <c r="N161" s="41">
        <v>7.9595034269660365E-4</v>
      </c>
      <c r="O161" s="41">
        <v>1.6500716782721315E-4</v>
      </c>
      <c r="P161" s="18"/>
      <c r="Q161" s="18"/>
      <c r="R161" s="18"/>
      <c r="S161" s="18"/>
    </row>
    <row r="162" spans="2:19" s="157" customFormat="1" x14ac:dyDescent="0.2">
      <c r="B162" s="133" t="s">
        <v>158</v>
      </c>
      <c r="C162" s="164" t="s">
        <v>178</v>
      </c>
      <c r="D162" s="164" t="s">
        <v>178</v>
      </c>
      <c r="E162" s="164" t="s">
        <v>178</v>
      </c>
      <c r="F162" s="164" t="s">
        <v>178</v>
      </c>
      <c r="G162" s="164" t="s">
        <v>178</v>
      </c>
      <c r="H162" s="165" t="s">
        <v>178</v>
      </c>
      <c r="I162" s="175" t="s">
        <v>178</v>
      </c>
      <c r="J162" s="161" t="s">
        <v>178</v>
      </c>
      <c r="K162" s="161" t="s">
        <v>178</v>
      </c>
      <c r="L162" s="192">
        <v>48866.550305348363</v>
      </c>
      <c r="M162" s="164" t="s">
        <v>178</v>
      </c>
      <c r="N162" s="160">
        <v>0.23045652382029211</v>
      </c>
      <c r="O162" s="160">
        <v>4.7775566216931735E-2</v>
      </c>
    </row>
    <row r="163" spans="2:19" x14ac:dyDescent="0.2">
      <c r="B163" s="23" t="s">
        <v>1699</v>
      </c>
      <c r="C163" s="32" t="s">
        <v>1700</v>
      </c>
      <c r="D163" s="32" t="s">
        <v>1701</v>
      </c>
      <c r="E163" s="32" t="s">
        <v>1128</v>
      </c>
      <c r="F163" s="32" t="s">
        <v>178</v>
      </c>
      <c r="G163" s="32" t="s">
        <v>1689</v>
      </c>
      <c r="H163" s="94" t="s">
        <v>137</v>
      </c>
      <c r="I163" s="105">
        <v>989.16586297405627</v>
      </c>
      <c r="J163" s="101">
        <v>7208</v>
      </c>
      <c r="K163" s="101">
        <v>0</v>
      </c>
      <c r="L163" s="98">
        <v>303.38469568715226</v>
      </c>
      <c r="M163" s="32">
        <v>4.9853010089180056E-6</v>
      </c>
      <c r="N163" s="41">
        <v>1.4307738506494491E-3</v>
      </c>
      <c r="O163" s="41">
        <v>2.9661139424484484E-4</v>
      </c>
      <c r="P163" s="18"/>
      <c r="Q163" s="18"/>
      <c r="R163" s="18"/>
      <c r="S163" s="18"/>
    </row>
    <row r="164" spans="2:19" x14ac:dyDescent="0.2">
      <c r="B164" s="23" t="s">
        <v>1702</v>
      </c>
      <c r="C164" s="32" t="s">
        <v>1703</v>
      </c>
      <c r="D164" s="32" t="s">
        <v>361</v>
      </c>
      <c r="E164" s="32" t="s">
        <v>1128</v>
      </c>
      <c r="F164" s="32" t="s">
        <v>178</v>
      </c>
      <c r="G164" s="32" t="s">
        <v>1689</v>
      </c>
      <c r="H164" s="94" t="s">
        <v>137</v>
      </c>
      <c r="I164" s="105">
        <v>2222.9028430444869</v>
      </c>
      <c r="J164" s="101">
        <v>2099</v>
      </c>
      <c r="K164" s="101">
        <v>0</v>
      </c>
      <c r="L164" s="98">
        <v>198.53756492536999</v>
      </c>
      <c r="M164" s="32">
        <v>1.3443690859542839E-5</v>
      </c>
      <c r="N164" s="41">
        <v>9.3631076420466275E-4</v>
      </c>
      <c r="O164" s="41">
        <v>1.9410505796645631E-4</v>
      </c>
      <c r="P164" s="18"/>
      <c r="Q164" s="18"/>
      <c r="R164" s="18"/>
      <c r="S164" s="18"/>
    </row>
    <row r="165" spans="2:19" x14ac:dyDescent="0.2">
      <c r="B165" s="23" t="s">
        <v>1704</v>
      </c>
      <c r="C165" s="32" t="s">
        <v>1705</v>
      </c>
      <c r="D165" s="32" t="s">
        <v>1706</v>
      </c>
      <c r="E165" s="32" t="s">
        <v>1128</v>
      </c>
      <c r="F165" s="32" t="s">
        <v>178</v>
      </c>
      <c r="G165" s="32" t="s">
        <v>1134</v>
      </c>
      <c r="H165" s="94" t="s">
        <v>137</v>
      </c>
      <c r="I165" s="105">
        <v>59.849999988111449</v>
      </c>
      <c r="J165" s="101">
        <v>5221</v>
      </c>
      <c r="K165" s="101">
        <v>0</v>
      </c>
      <c r="L165" s="98">
        <v>13.296202461658854</v>
      </c>
      <c r="M165" s="32">
        <v>2.246357743285164E-8</v>
      </c>
      <c r="N165" s="41">
        <v>6.2705400323487525E-5</v>
      </c>
      <c r="O165" s="41">
        <v>1.2999354306194766E-5</v>
      </c>
      <c r="P165" s="18"/>
      <c r="Q165" s="18"/>
      <c r="R165" s="18"/>
      <c r="S165" s="18"/>
    </row>
    <row r="166" spans="2:19" x14ac:dyDescent="0.2">
      <c r="B166" s="23" t="s">
        <v>1707</v>
      </c>
      <c r="C166" s="32" t="s">
        <v>1708</v>
      </c>
      <c r="D166" s="32" t="s">
        <v>361</v>
      </c>
      <c r="E166" s="32" t="s">
        <v>1128</v>
      </c>
      <c r="F166" s="32" t="s">
        <v>178</v>
      </c>
      <c r="G166" s="32" t="s">
        <v>1134</v>
      </c>
      <c r="H166" s="94" t="s">
        <v>137</v>
      </c>
      <c r="I166" s="105">
        <v>379.04999992470584</v>
      </c>
      <c r="J166" s="101">
        <v>1590.6000000000001</v>
      </c>
      <c r="K166" s="101">
        <v>0</v>
      </c>
      <c r="L166" s="98">
        <v>25.654718295303969</v>
      </c>
      <c r="M166" s="32">
        <v>1.0430122998837428E-7</v>
      </c>
      <c r="N166" s="41">
        <v>1.2098863457684085E-4</v>
      </c>
      <c r="O166" s="41">
        <v>2.5081956574288353E-5</v>
      </c>
      <c r="P166" s="18"/>
      <c r="Q166" s="18"/>
      <c r="R166" s="18"/>
      <c r="S166" s="18"/>
    </row>
    <row r="167" spans="2:19" x14ac:dyDescent="0.2">
      <c r="B167" s="23" t="s">
        <v>1709</v>
      </c>
      <c r="C167" s="32" t="s">
        <v>1710</v>
      </c>
      <c r="D167" s="32" t="s">
        <v>1706</v>
      </c>
      <c r="E167" s="32" t="s">
        <v>1128</v>
      </c>
      <c r="F167" s="32" t="s">
        <v>178</v>
      </c>
      <c r="G167" s="32" t="s">
        <v>1134</v>
      </c>
      <c r="H167" s="94" t="s">
        <v>137</v>
      </c>
      <c r="I167" s="105">
        <v>59.849999988111449</v>
      </c>
      <c r="J167" s="101">
        <v>2735</v>
      </c>
      <c r="K167" s="101">
        <v>0</v>
      </c>
      <c r="L167" s="98">
        <v>6.9651625708164469</v>
      </c>
      <c r="M167" s="32">
        <v>1.2962348280610545E-7</v>
      </c>
      <c r="N167" s="41">
        <v>3.2847973591004331E-5</v>
      </c>
      <c r="O167" s="41">
        <v>6.8096598498240035E-6</v>
      </c>
      <c r="P167" s="18"/>
      <c r="Q167" s="18"/>
      <c r="R167" s="18"/>
      <c r="S167" s="18"/>
    </row>
    <row r="168" spans="2:19" x14ac:dyDescent="0.2">
      <c r="B168" s="23" t="s">
        <v>1711</v>
      </c>
      <c r="C168" s="32" t="s">
        <v>1712</v>
      </c>
      <c r="D168" s="32" t="s">
        <v>361</v>
      </c>
      <c r="E168" s="32" t="s">
        <v>1128</v>
      </c>
      <c r="F168" s="32" t="s">
        <v>178</v>
      </c>
      <c r="G168" s="32" t="s">
        <v>1129</v>
      </c>
      <c r="H168" s="94" t="s">
        <v>137</v>
      </c>
      <c r="I168" s="105">
        <v>398.99999992074299</v>
      </c>
      <c r="J168" s="101">
        <v>475.7</v>
      </c>
      <c r="K168" s="101">
        <v>0</v>
      </c>
      <c r="L168" s="98">
        <v>8.0763627676957181</v>
      </c>
      <c r="M168" s="32">
        <v>3.9245850161581068E-8</v>
      </c>
      <c r="N168" s="41">
        <v>3.8088436300998272E-5</v>
      </c>
      <c r="O168" s="41">
        <v>7.8960516301838864E-6</v>
      </c>
      <c r="P168" s="18"/>
      <c r="Q168" s="18"/>
      <c r="R168" s="18"/>
      <c r="S168" s="18"/>
    </row>
    <row r="169" spans="2:19" x14ac:dyDescent="0.2">
      <c r="B169" s="23" t="s">
        <v>1713</v>
      </c>
      <c r="C169" s="32" t="s">
        <v>1714</v>
      </c>
      <c r="D169" s="32" t="s">
        <v>1640</v>
      </c>
      <c r="E169" s="32" t="s">
        <v>1128</v>
      </c>
      <c r="F169" s="32" t="s">
        <v>178</v>
      </c>
      <c r="G169" s="32" t="s">
        <v>1689</v>
      </c>
      <c r="H169" s="94" t="s">
        <v>2</v>
      </c>
      <c r="I169" s="105">
        <v>1994.999999603715</v>
      </c>
      <c r="J169" s="101">
        <v>362</v>
      </c>
      <c r="K169" s="101">
        <v>0</v>
      </c>
      <c r="L169" s="98">
        <v>34.719284243103395</v>
      </c>
      <c r="M169" s="32">
        <v>1.3830404388735208E-7</v>
      </c>
      <c r="N169" s="41">
        <v>1.6373747494343843E-4</v>
      </c>
      <c r="O169" s="41">
        <v>3.3944148972990125E-5</v>
      </c>
      <c r="P169" s="18"/>
      <c r="Q169" s="18"/>
      <c r="R169" s="18"/>
      <c r="S169" s="18"/>
    </row>
    <row r="170" spans="2:19" x14ac:dyDescent="0.2">
      <c r="B170" s="23" t="s">
        <v>1715</v>
      </c>
      <c r="C170" s="32" t="s">
        <v>1716</v>
      </c>
      <c r="D170" s="32" t="s">
        <v>1640</v>
      </c>
      <c r="E170" s="32" t="s">
        <v>1128</v>
      </c>
      <c r="F170" s="32" t="s">
        <v>178</v>
      </c>
      <c r="G170" s="32" t="s">
        <v>1134</v>
      </c>
      <c r="H170" s="94" t="s">
        <v>2</v>
      </c>
      <c r="I170" s="105">
        <v>35.909999992866872</v>
      </c>
      <c r="J170" s="101">
        <v>262900</v>
      </c>
      <c r="K170" s="101">
        <v>0</v>
      </c>
      <c r="L170" s="98">
        <v>4.5386352932984488</v>
      </c>
      <c r="M170" s="32">
        <v>7.8113850889548657E-9</v>
      </c>
      <c r="N170" s="41">
        <v>2.1404377965005936E-5</v>
      </c>
      <c r="O170" s="41">
        <v>4.4373066982334357E-6</v>
      </c>
      <c r="P170" s="18"/>
      <c r="Q170" s="18"/>
      <c r="R170" s="18"/>
      <c r="S170" s="18"/>
    </row>
    <row r="171" spans="2:19" x14ac:dyDescent="0.2">
      <c r="B171" s="23" t="s">
        <v>1717</v>
      </c>
      <c r="C171" s="32" t="s">
        <v>1718</v>
      </c>
      <c r="D171" s="32" t="s">
        <v>1640</v>
      </c>
      <c r="E171" s="32" t="s">
        <v>1128</v>
      </c>
      <c r="F171" s="32" t="s">
        <v>178</v>
      </c>
      <c r="G171" s="32" t="s">
        <v>1134</v>
      </c>
      <c r="H171" s="94" t="s">
        <v>2</v>
      </c>
      <c r="I171" s="105">
        <v>299.24999994055725</v>
      </c>
      <c r="J171" s="101">
        <v>578.29999999999995</v>
      </c>
      <c r="K171" s="101">
        <v>0</v>
      </c>
      <c r="L171" s="98">
        <v>8.319680428947386</v>
      </c>
      <c r="M171" s="32">
        <v>1.4975573141496322E-8</v>
      </c>
      <c r="N171" s="41">
        <v>3.9235931715463929E-5</v>
      </c>
      <c r="O171" s="41">
        <v>8.1339370336805538E-6</v>
      </c>
      <c r="P171" s="18"/>
      <c r="Q171" s="18"/>
      <c r="R171" s="18"/>
      <c r="S171" s="18"/>
    </row>
    <row r="172" spans="2:19" x14ac:dyDescent="0.2">
      <c r="B172" s="23" t="s">
        <v>1719</v>
      </c>
      <c r="C172" s="32" t="s">
        <v>1720</v>
      </c>
      <c r="D172" s="32" t="s">
        <v>1640</v>
      </c>
      <c r="E172" s="32" t="s">
        <v>1128</v>
      </c>
      <c r="F172" s="32" t="s">
        <v>178</v>
      </c>
      <c r="G172" s="32" t="s">
        <v>1689</v>
      </c>
      <c r="H172" s="94" t="s">
        <v>2</v>
      </c>
      <c r="I172" s="105">
        <v>2054.8499995918264</v>
      </c>
      <c r="J172" s="101">
        <v>7.9600000000000009</v>
      </c>
      <c r="K172" s="101">
        <v>0</v>
      </c>
      <c r="L172" s="98">
        <v>0.78634385324380141</v>
      </c>
      <c r="M172" s="32">
        <v>6.2197153937654439E-7</v>
      </c>
      <c r="N172" s="41">
        <v>3.7084277448204973E-6</v>
      </c>
      <c r="O172" s="41">
        <v>7.6878810955916257E-7</v>
      </c>
      <c r="P172" s="18"/>
      <c r="Q172" s="18"/>
      <c r="R172" s="18"/>
      <c r="S172" s="18"/>
    </row>
    <row r="173" spans="2:19" x14ac:dyDescent="0.2">
      <c r="B173" s="23" t="s">
        <v>1721</v>
      </c>
      <c r="C173" s="32" t="s">
        <v>1722</v>
      </c>
      <c r="D173" s="32" t="s">
        <v>1723</v>
      </c>
      <c r="E173" s="32" t="s">
        <v>1128</v>
      </c>
      <c r="F173" s="32" t="s">
        <v>178</v>
      </c>
      <c r="G173" s="32" t="s">
        <v>1689</v>
      </c>
      <c r="H173" s="94" t="s">
        <v>143</v>
      </c>
      <c r="I173" s="105">
        <v>3191.9999993659439</v>
      </c>
      <c r="J173" s="101">
        <v>111.00000000000001</v>
      </c>
      <c r="K173" s="101">
        <v>0</v>
      </c>
      <c r="L173" s="98">
        <v>9.7825543180568015</v>
      </c>
      <c r="M173" s="32">
        <v>8.0365012230007589E-6</v>
      </c>
      <c r="N173" s="41">
        <v>4.6134901034252319E-5</v>
      </c>
      <c r="O173" s="41">
        <v>9.5641511150808947E-6</v>
      </c>
      <c r="P173" s="18"/>
      <c r="Q173" s="18"/>
      <c r="R173" s="18"/>
      <c r="S173" s="18"/>
    </row>
    <row r="174" spans="2:19" x14ac:dyDescent="0.2">
      <c r="B174" s="23" t="s">
        <v>1724</v>
      </c>
      <c r="C174" s="32" t="s">
        <v>1725</v>
      </c>
      <c r="D174" s="32" t="s">
        <v>1723</v>
      </c>
      <c r="E174" s="32" t="s">
        <v>1128</v>
      </c>
      <c r="F174" s="32" t="s">
        <v>178</v>
      </c>
      <c r="G174" s="32" t="s">
        <v>1689</v>
      </c>
      <c r="H174" s="94" t="s">
        <v>143</v>
      </c>
      <c r="I174" s="105">
        <v>199.4999999603715</v>
      </c>
      <c r="J174" s="101">
        <v>1937</v>
      </c>
      <c r="K174" s="101">
        <v>0</v>
      </c>
      <c r="L174" s="98">
        <v>10.669373712880645</v>
      </c>
      <c r="M174" s="32">
        <v>2.8938864740777748E-7</v>
      </c>
      <c r="N174" s="41">
        <v>5.0317175283415962E-5</v>
      </c>
      <c r="O174" s="41">
        <v>1.0431171570896225E-5</v>
      </c>
      <c r="P174" s="18"/>
      <c r="Q174" s="18"/>
      <c r="R174" s="18"/>
      <c r="S174" s="18"/>
    </row>
    <row r="175" spans="2:19" x14ac:dyDescent="0.2">
      <c r="B175" s="23" t="s">
        <v>1726</v>
      </c>
      <c r="C175" s="32" t="s">
        <v>1727</v>
      </c>
      <c r="D175" s="32" t="s">
        <v>1645</v>
      </c>
      <c r="E175" s="32" t="s">
        <v>1128</v>
      </c>
      <c r="F175" s="32" t="s">
        <v>178</v>
      </c>
      <c r="G175" s="32" t="s">
        <v>1225</v>
      </c>
      <c r="H175" s="94" t="s">
        <v>136</v>
      </c>
      <c r="I175" s="105">
        <v>446.70727397495284</v>
      </c>
      <c r="J175" s="101">
        <v>112919</v>
      </c>
      <c r="K175" s="101">
        <v>0</v>
      </c>
      <c r="L175" s="98">
        <v>1841.1234615285462</v>
      </c>
      <c r="M175" s="32">
        <v>1.495724103388448E-6</v>
      </c>
      <c r="N175" s="41">
        <v>8.6828087969494597E-3</v>
      </c>
      <c r="O175" s="41">
        <v>1.8000189352465191E-3</v>
      </c>
      <c r="P175" s="18"/>
      <c r="Q175" s="18"/>
      <c r="R175" s="18"/>
      <c r="S175" s="18"/>
    </row>
    <row r="176" spans="2:19" x14ac:dyDescent="0.2">
      <c r="B176" s="23" t="s">
        <v>1728</v>
      </c>
      <c r="C176" s="32" t="s">
        <v>1729</v>
      </c>
      <c r="D176" s="32" t="s">
        <v>1671</v>
      </c>
      <c r="E176" s="32" t="s">
        <v>1128</v>
      </c>
      <c r="F176" s="32" t="s">
        <v>178</v>
      </c>
      <c r="G176" s="32" t="s">
        <v>1155</v>
      </c>
      <c r="H176" s="94" t="s">
        <v>136</v>
      </c>
      <c r="I176" s="105">
        <v>22043.102824957903</v>
      </c>
      <c r="J176" s="101">
        <v>2819</v>
      </c>
      <c r="K176" s="101">
        <v>0</v>
      </c>
      <c r="L176" s="98">
        <v>2268.0920004826257</v>
      </c>
      <c r="M176" s="32">
        <v>2.17401443177898E-6</v>
      </c>
      <c r="N176" s="41">
        <v>1.0696408788214175E-2</v>
      </c>
      <c r="O176" s="41">
        <v>2.2174550664627352E-3</v>
      </c>
      <c r="P176" s="18"/>
      <c r="Q176" s="18"/>
      <c r="R176" s="18"/>
      <c r="S176" s="18"/>
    </row>
    <row r="177" spans="2:19" x14ac:dyDescent="0.2">
      <c r="B177" s="23" t="s">
        <v>1730</v>
      </c>
      <c r="C177" s="32" t="s">
        <v>1731</v>
      </c>
      <c r="D177" s="32" t="s">
        <v>1671</v>
      </c>
      <c r="E177" s="32" t="s">
        <v>1128</v>
      </c>
      <c r="F177" s="32" t="s">
        <v>178</v>
      </c>
      <c r="G177" s="32" t="s">
        <v>1689</v>
      </c>
      <c r="H177" s="94" t="s">
        <v>136</v>
      </c>
      <c r="I177" s="105">
        <v>22217.353859029809</v>
      </c>
      <c r="J177" s="101">
        <v>2805</v>
      </c>
      <c r="K177" s="101">
        <v>0</v>
      </c>
      <c r="L177" s="98">
        <v>2274.6682315340868</v>
      </c>
      <c r="M177" s="32">
        <v>5.7645050109464586E-5</v>
      </c>
      <c r="N177" s="41">
        <v>1.072742254585593E-2</v>
      </c>
      <c r="O177" s="41">
        <v>2.2238844779946258E-3</v>
      </c>
      <c r="P177" s="18"/>
      <c r="Q177" s="18"/>
      <c r="R177" s="18"/>
      <c r="S177" s="18"/>
    </row>
    <row r="178" spans="2:19" x14ac:dyDescent="0.2">
      <c r="B178" s="23" t="s">
        <v>1732</v>
      </c>
      <c r="C178" s="32" t="s">
        <v>1733</v>
      </c>
      <c r="D178" s="32" t="s">
        <v>1645</v>
      </c>
      <c r="E178" s="32" t="s">
        <v>1128</v>
      </c>
      <c r="F178" s="32" t="s">
        <v>178</v>
      </c>
      <c r="G178" s="32" t="s">
        <v>1225</v>
      </c>
      <c r="H178" s="94" t="s">
        <v>136</v>
      </c>
      <c r="I178" s="105">
        <v>5530.6485037596967</v>
      </c>
      <c r="J178" s="101">
        <v>8327</v>
      </c>
      <c r="K178" s="101">
        <v>0</v>
      </c>
      <c r="L178" s="98">
        <v>1680.9604183268486</v>
      </c>
      <c r="M178" s="32">
        <v>4.657832129609234E-6</v>
      </c>
      <c r="N178" s="41">
        <v>7.9274737477163515E-3</v>
      </c>
      <c r="O178" s="41">
        <v>1.6434316576880599E-3</v>
      </c>
      <c r="P178" s="18"/>
      <c r="Q178" s="18"/>
      <c r="R178" s="18"/>
      <c r="S178" s="18"/>
    </row>
    <row r="179" spans="2:19" x14ac:dyDescent="0.2">
      <c r="B179" s="23" t="s">
        <v>1734</v>
      </c>
      <c r="C179" s="32" t="s">
        <v>1735</v>
      </c>
      <c r="D179" s="32" t="s">
        <v>1671</v>
      </c>
      <c r="E179" s="32" t="s">
        <v>1128</v>
      </c>
      <c r="F179" s="32" t="s">
        <v>178</v>
      </c>
      <c r="G179" s="32" t="s">
        <v>1225</v>
      </c>
      <c r="H179" s="94" t="s">
        <v>136</v>
      </c>
      <c r="I179" s="105">
        <v>5666.8518369353906</v>
      </c>
      <c r="J179" s="101">
        <v>13244.999999999998</v>
      </c>
      <c r="K179" s="101">
        <v>0</v>
      </c>
      <c r="L179" s="98">
        <v>2739.5970191776373</v>
      </c>
      <c r="M179" s="32">
        <v>3.1726384063065286E-6</v>
      </c>
      <c r="N179" s="41">
        <v>1.2920044524587844E-2</v>
      </c>
      <c r="O179" s="41">
        <v>2.6784333655552679E-3</v>
      </c>
      <c r="P179" s="18"/>
      <c r="Q179" s="18"/>
      <c r="R179" s="18"/>
      <c r="S179" s="18"/>
    </row>
    <row r="180" spans="2:19" x14ac:dyDescent="0.2">
      <c r="B180" s="23" t="s">
        <v>1736</v>
      </c>
      <c r="C180" s="32" t="s">
        <v>1737</v>
      </c>
      <c r="D180" s="32" t="s">
        <v>1671</v>
      </c>
      <c r="E180" s="32" t="s">
        <v>1128</v>
      </c>
      <c r="F180" s="32" t="s">
        <v>178</v>
      </c>
      <c r="G180" s="32" t="s">
        <v>1225</v>
      </c>
      <c r="H180" s="94" t="s">
        <v>136</v>
      </c>
      <c r="I180" s="105">
        <v>3700.3681898331347</v>
      </c>
      <c r="J180" s="101">
        <v>19652</v>
      </c>
      <c r="K180" s="101">
        <v>0</v>
      </c>
      <c r="L180" s="98">
        <v>2654.2667017317808</v>
      </c>
      <c r="M180" s="32">
        <v>3.5919095889997106E-6</v>
      </c>
      <c r="N180" s="41">
        <v>1.2517623477630866E-2</v>
      </c>
      <c r="O180" s="41">
        <v>2.595008114417781E-3</v>
      </c>
      <c r="P180" s="18"/>
      <c r="Q180" s="18"/>
      <c r="R180" s="18"/>
      <c r="S180" s="18"/>
    </row>
    <row r="181" spans="2:19" x14ac:dyDescent="0.2">
      <c r="B181" s="23" t="s">
        <v>1738</v>
      </c>
      <c r="C181" s="32" t="s">
        <v>1739</v>
      </c>
      <c r="D181" s="32" t="s">
        <v>1645</v>
      </c>
      <c r="E181" s="32" t="s">
        <v>1128</v>
      </c>
      <c r="F181" s="32" t="s">
        <v>178</v>
      </c>
      <c r="G181" s="32" t="s">
        <v>1225</v>
      </c>
      <c r="H181" s="94" t="s">
        <v>136</v>
      </c>
      <c r="I181" s="105">
        <v>5858.5279744144891</v>
      </c>
      <c r="J181" s="101">
        <v>19432</v>
      </c>
      <c r="K181" s="101">
        <v>0</v>
      </c>
      <c r="L181" s="98">
        <v>4155.266419456163</v>
      </c>
      <c r="M181" s="32">
        <v>2.4424717871453921E-6</v>
      </c>
      <c r="N181" s="41">
        <v>1.9596395665160152E-2</v>
      </c>
      <c r="O181" s="41">
        <v>4.0624968353862511E-3</v>
      </c>
      <c r="P181" s="18"/>
      <c r="Q181" s="18"/>
      <c r="R181" s="18"/>
      <c r="S181" s="18"/>
    </row>
    <row r="182" spans="2:19" x14ac:dyDescent="0.2">
      <c r="B182" s="23" t="s">
        <v>1740</v>
      </c>
      <c r="C182" s="32" t="s">
        <v>1741</v>
      </c>
      <c r="D182" s="32" t="s">
        <v>1671</v>
      </c>
      <c r="E182" s="32" t="s">
        <v>1128</v>
      </c>
      <c r="F182" s="32" t="s">
        <v>178</v>
      </c>
      <c r="G182" s="32" t="s">
        <v>1225</v>
      </c>
      <c r="H182" s="94" t="s">
        <v>136</v>
      </c>
      <c r="I182" s="105">
        <v>11571.458427614414</v>
      </c>
      <c r="J182" s="101">
        <v>6164</v>
      </c>
      <c r="K182" s="101">
        <v>0</v>
      </c>
      <c r="L182" s="98">
        <v>2603.4161457952569</v>
      </c>
      <c r="M182" s="32">
        <v>3.9908304233221851E-5</v>
      </c>
      <c r="N182" s="41">
        <v>1.2277810307226283E-2</v>
      </c>
      <c r="O182" s="41">
        <v>2.5452928370525338E-3</v>
      </c>
      <c r="P182" s="18"/>
      <c r="Q182" s="18"/>
      <c r="R182" s="18"/>
      <c r="S182" s="18"/>
    </row>
    <row r="183" spans="2:19" x14ac:dyDescent="0.2">
      <c r="B183" s="23" t="s">
        <v>1742</v>
      </c>
      <c r="C183" s="32" t="s">
        <v>1743</v>
      </c>
      <c r="D183" s="32" t="s">
        <v>1671</v>
      </c>
      <c r="E183" s="32" t="s">
        <v>1128</v>
      </c>
      <c r="F183" s="32" t="s">
        <v>178</v>
      </c>
      <c r="G183" s="32" t="s">
        <v>1744</v>
      </c>
      <c r="H183" s="94" t="s">
        <v>136</v>
      </c>
      <c r="I183" s="105">
        <v>14177.515251410472</v>
      </c>
      <c r="J183" s="101">
        <v>5434</v>
      </c>
      <c r="K183" s="101">
        <v>0</v>
      </c>
      <c r="L183" s="98">
        <v>2811.9825525047913</v>
      </c>
      <c r="M183" s="32">
        <v>2.7361976278124199E-4</v>
      </c>
      <c r="N183" s="41">
        <v>1.3261417473593167E-2</v>
      </c>
      <c r="O183" s="41">
        <v>2.7492028350391993E-3</v>
      </c>
      <c r="P183" s="18"/>
      <c r="Q183" s="18"/>
      <c r="R183" s="18"/>
      <c r="S183" s="18"/>
    </row>
    <row r="184" spans="2:19" x14ac:dyDescent="0.2">
      <c r="B184" s="23" t="s">
        <v>1745</v>
      </c>
      <c r="C184" s="32" t="s">
        <v>1746</v>
      </c>
      <c r="D184" s="32" t="s">
        <v>1671</v>
      </c>
      <c r="E184" s="32" t="s">
        <v>1128</v>
      </c>
      <c r="F184" s="32" t="s">
        <v>178</v>
      </c>
      <c r="G184" s="32" t="s">
        <v>1658</v>
      </c>
      <c r="H184" s="94" t="s">
        <v>136</v>
      </c>
      <c r="I184" s="105">
        <v>12679.476880684459</v>
      </c>
      <c r="J184" s="101">
        <v>5415</v>
      </c>
      <c r="K184" s="101">
        <v>0</v>
      </c>
      <c r="L184" s="98">
        <v>2506.0669068990155</v>
      </c>
      <c r="M184" s="32">
        <v>8.6163364247127613E-5</v>
      </c>
      <c r="N184" s="41">
        <v>1.181870756614076E-2</v>
      </c>
      <c r="O184" s="41">
        <v>2.4501169963190772E-3</v>
      </c>
      <c r="P184" s="18"/>
      <c r="Q184" s="18"/>
      <c r="R184" s="18"/>
      <c r="S184" s="18"/>
    </row>
    <row r="185" spans="2:19" x14ac:dyDescent="0.2">
      <c r="B185" s="23" t="s">
        <v>1747</v>
      </c>
      <c r="C185" s="32" t="s">
        <v>1748</v>
      </c>
      <c r="D185" s="32" t="s">
        <v>1671</v>
      </c>
      <c r="E185" s="32" t="s">
        <v>1128</v>
      </c>
      <c r="F185" s="32" t="s">
        <v>178</v>
      </c>
      <c r="G185" s="32" t="s">
        <v>1237</v>
      </c>
      <c r="H185" s="94" t="s">
        <v>136</v>
      </c>
      <c r="I185" s="105">
        <v>8845.4831823617569</v>
      </c>
      <c r="J185" s="101">
        <v>4857</v>
      </c>
      <c r="K185" s="101">
        <v>0</v>
      </c>
      <c r="L185" s="98">
        <v>1568.1316812735033</v>
      </c>
      <c r="M185" s="32">
        <v>4.2339580394750851E-5</v>
      </c>
      <c r="N185" s="41">
        <v>7.3953691001431045E-3</v>
      </c>
      <c r="O185" s="41">
        <v>1.5331219107429209E-3</v>
      </c>
      <c r="P185" s="18"/>
      <c r="Q185" s="18"/>
      <c r="R185" s="18"/>
      <c r="S185" s="18"/>
    </row>
    <row r="186" spans="2:19" x14ac:dyDescent="0.2">
      <c r="B186" s="23" t="s">
        <v>1749</v>
      </c>
      <c r="C186" s="32" t="s">
        <v>1750</v>
      </c>
      <c r="D186" s="32" t="s">
        <v>1671</v>
      </c>
      <c r="E186" s="32" t="s">
        <v>1128</v>
      </c>
      <c r="F186" s="32" t="s">
        <v>178</v>
      </c>
      <c r="G186" s="32" t="s">
        <v>1134</v>
      </c>
      <c r="H186" s="94" t="s">
        <v>136</v>
      </c>
      <c r="I186" s="105">
        <v>17.954999996433436</v>
      </c>
      <c r="J186" s="101">
        <v>6519</v>
      </c>
      <c r="K186" s="101">
        <v>0</v>
      </c>
      <c r="L186" s="98">
        <v>4.2722755416513589</v>
      </c>
      <c r="M186" s="32">
        <v>7.2363958997147797E-8</v>
      </c>
      <c r="N186" s="41">
        <v>2.0148215169255932E-5</v>
      </c>
      <c r="O186" s="41">
        <v>4.1768936370939786E-6</v>
      </c>
      <c r="P186" s="18"/>
      <c r="Q186" s="18"/>
      <c r="R186" s="18"/>
      <c r="S186" s="18"/>
    </row>
    <row r="187" spans="2:19" x14ac:dyDescent="0.2">
      <c r="B187" s="23" t="s">
        <v>1751</v>
      </c>
      <c r="C187" s="32" t="s">
        <v>1752</v>
      </c>
      <c r="D187" s="32" t="s">
        <v>1671</v>
      </c>
      <c r="E187" s="32" t="s">
        <v>1128</v>
      </c>
      <c r="F187" s="32" t="s">
        <v>178</v>
      </c>
      <c r="G187" s="32" t="s">
        <v>1134</v>
      </c>
      <c r="H187" s="94" t="s">
        <v>136</v>
      </c>
      <c r="I187" s="105">
        <v>47.879999990489161</v>
      </c>
      <c r="J187" s="101">
        <v>2711</v>
      </c>
      <c r="K187" s="101">
        <v>0</v>
      </c>
      <c r="L187" s="98">
        <v>4.7377978190588887</v>
      </c>
      <c r="M187" s="32">
        <v>5.7848178242088535E-8</v>
      </c>
      <c r="N187" s="41">
        <v>2.2343636068457466E-5</v>
      </c>
      <c r="O187" s="41">
        <v>4.6320227642938195E-6</v>
      </c>
      <c r="P187" s="18"/>
      <c r="Q187" s="18"/>
      <c r="R187" s="18"/>
      <c r="S187" s="18"/>
    </row>
    <row r="188" spans="2:19" x14ac:dyDescent="0.2">
      <c r="B188" s="23" t="s">
        <v>1753</v>
      </c>
      <c r="C188" s="32" t="s">
        <v>1754</v>
      </c>
      <c r="D188" s="32" t="s">
        <v>1671</v>
      </c>
      <c r="E188" s="32" t="s">
        <v>1128</v>
      </c>
      <c r="F188" s="32" t="s">
        <v>178</v>
      </c>
      <c r="G188" s="32" t="s">
        <v>1134</v>
      </c>
      <c r="H188" s="94" t="s">
        <v>136</v>
      </c>
      <c r="I188" s="105">
        <v>78.203999984465625</v>
      </c>
      <c r="J188" s="101">
        <v>3414</v>
      </c>
      <c r="K188" s="101">
        <v>0</v>
      </c>
      <c r="L188" s="98">
        <v>9.7450786420642466</v>
      </c>
      <c r="M188" s="32">
        <v>9.8496962330790711E-8</v>
      </c>
      <c r="N188" s="41">
        <v>4.595816431019274E-5</v>
      </c>
      <c r="O188" s="41">
        <v>9.5275121129676112E-6</v>
      </c>
      <c r="P188" s="18"/>
      <c r="Q188" s="18"/>
      <c r="R188" s="18"/>
      <c r="S188" s="18"/>
    </row>
    <row r="189" spans="2:19" x14ac:dyDescent="0.2">
      <c r="B189" s="23" t="s">
        <v>1755</v>
      </c>
      <c r="C189" s="32" t="s">
        <v>1756</v>
      </c>
      <c r="D189" s="32" t="s">
        <v>1671</v>
      </c>
      <c r="E189" s="32" t="s">
        <v>1128</v>
      </c>
      <c r="F189" s="32" t="s">
        <v>178</v>
      </c>
      <c r="G189" s="32" t="s">
        <v>1134</v>
      </c>
      <c r="H189" s="94" t="s">
        <v>136</v>
      </c>
      <c r="I189" s="105">
        <v>27.929999994452011</v>
      </c>
      <c r="J189" s="101">
        <v>4949</v>
      </c>
      <c r="K189" s="101">
        <v>0</v>
      </c>
      <c r="L189" s="98">
        <v>5.0452333039978194</v>
      </c>
      <c r="M189" s="32">
        <v>1.272578616503468E-7</v>
      </c>
      <c r="N189" s="41">
        <v>2.3793513596445711E-5</v>
      </c>
      <c r="O189" s="41">
        <v>4.9325945107411401E-6</v>
      </c>
      <c r="P189" s="18"/>
      <c r="Q189" s="18"/>
      <c r="R189" s="18"/>
      <c r="S189" s="18"/>
    </row>
    <row r="190" spans="2:19" x14ac:dyDescent="0.2">
      <c r="B190" s="23" t="s">
        <v>1757</v>
      </c>
      <c r="C190" s="32" t="s">
        <v>1758</v>
      </c>
      <c r="D190" s="32" t="s">
        <v>1640</v>
      </c>
      <c r="E190" s="32" t="s">
        <v>1128</v>
      </c>
      <c r="F190" s="32" t="s">
        <v>178</v>
      </c>
      <c r="G190" s="32" t="s">
        <v>1689</v>
      </c>
      <c r="H190" s="94" t="s">
        <v>136</v>
      </c>
      <c r="I190" s="105">
        <v>678.29999986526309</v>
      </c>
      <c r="J190" s="101">
        <v>1795</v>
      </c>
      <c r="K190" s="101">
        <v>0</v>
      </c>
      <c r="L190" s="98">
        <v>44.440520241172372</v>
      </c>
      <c r="M190" s="32">
        <v>4.2863784609252466E-7</v>
      </c>
      <c r="N190" s="41">
        <v>2.095831964308925E-4</v>
      </c>
      <c r="O190" s="41">
        <v>4.3448350747702531E-5</v>
      </c>
      <c r="P190" s="18"/>
      <c r="Q190" s="18"/>
      <c r="R190" s="18"/>
      <c r="S190" s="18"/>
    </row>
    <row r="191" spans="2:19" x14ac:dyDescent="0.2">
      <c r="B191" s="23" t="s">
        <v>1759</v>
      </c>
      <c r="C191" s="32" t="s">
        <v>1760</v>
      </c>
      <c r="D191" s="32" t="s">
        <v>1640</v>
      </c>
      <c r="E191" s="32" t="s">
        <v>1128</v>
      </c>
      <c r="F191" s="32" t="s">
        <v>178</v>
      </c>
      <c r="G191" s="32" t="s">
        <v>1134</v>
      </c>
      <c r="H191" s="94" t="s">
        <v>136</v>
      </c>
      <c r="I191" s="105">
        <v>23.93999999524458</v>
      </c>
      <c r="J191" s="101">
        <v>14830.000000000002</v>
      </c>
      <c r="K191" s="101">
        <v>0</v>
      </c>
      <c r="L191" s="98">
        <v>12.958602297425916</v>
      </c>
      <c r="M191" s="32">
        <v>7.8845808015544479E-8</v>
      </c>
      <c r="N191" s="41">
        <v>6.1113265012029542E-5</v>
      </c>
      <c r="O191" s="41">
        <v>1.2669291330593386E-5</v>
      </c>
      <c r="P191" s="18"/>
      <c r="Q191" s="18"/>
      <c r="R191" s="18"/>
      <c r="S191" s="18"/>
    </row>
    <row r="192" spans="2:19" x14ac:dyDescent="0.2">
      <c r="B192" s="23" t="s">
        <v>1761</v>
      </c>
      <c r="C192" s="32" t="s">
        <v>1762</v>
      </c>
      <c r="D192" s="32" t="s">
        <v>1671</v>
      </c>
      <c r="E192" s="32" t="s">
        <v>1128</v>
      </c>
      <c r="F192" s="32" t="s">
        <v>178</v>
      </c>
      <c r="G192" s="32" t="s">
        <v>1134</v>
      </c>
      <c r="H192" s="94" t="s">
        <v>136</v>
      </c>
      <c r="I192" s="105">
        <v>39.899999992074299</v>
      </c>
      <c r="J192" s="101">
        <v>2767</v>
      </c>
      <c r="K192" s="101">
        <v>0</v>
      </c>
      <c r="L192" s="98">
        <v>4.02972044919954</v>
      </c>
      <c r="M192" s="32">
        <v>1.8364787903239169E-8</v>
      </c>
      <c r="N192" s="41">
        <v>1.9004316058472213E-5</v>
      </c>
      <c r="O192" s="41">
        <v>3.9397537774502017E-6</v>
      </c>
      <c r="P192" s="18"/>
      <c r="Q192" s="18"/>
      <c r="R192" s="18"/>
      <c r="S192" s="18"/>
    </row>
    <row r="193" spans="2:19" x14ac:dyDescent="0.2">
      <c r="B193" s="23" t="s">
        <v>1763</v>
      </c>
      <c r="C193" s="32" t="s">
        <v>1764</v>
      </c>
      <c r="D193" s="32" t="s">
        <v>1671</v>
      </c>
      <c r="E193" s="32" t="s">
        <v>1128</v>
      </c>
      <c r="F193" s="32" t="s">
        <v>178</v>
      </c>
      <c r="G193" s="32" t="s">
        <v>1134</v>
      </c>
      <c r="H193" s="94" t="s">
        <v>136</v>
      </c>
      <c r="I193" s="105">
        <v>39.899999992074299</v>
      </c>
      <c r="J193" s="101">
        <v>1767.0000000000002</v>
      </c>
      <c r="K193" s="101">
        <v>0</v>
      </c>
      <c r="L193" s="98">
        <v>2.5733704494888281</v>
      </c>
      <c r="M193" s="32">
        <v>1.8086449520811533E-8</v>
      </c>
      <c r="N193" s="41">
        <v>1.2136113652085436E-5</v>
      </c>
      <c r="O193" s="41">
        <v>2.5159179344974726E-6</v>
      </c>
      <c r="P193" s="18"/>
      <c r="Q193" s="18"/>
      <c r="R193" s="18"/>
      <c r="S193" s="18"/>
    </row>
    <row r="194" spans="2:19" x14ac:dyDescent="0.2">
      <c r="B194" s="23" t="s">
        <v>1765</v>
      </c>
      <c r="C194" s="32" t="s">
        <v>1766</v>
      </c>
      <c r="D194" s="32" t="s">
        <v>1671</v>
      </c>
      <c r="E194" s="32" t="s">
        <v>1128</v>
      </c>
      <c r="F194" s="32" t="s">
        <v>178</v>
      </c>
      <c r="G194" s="32" t="s">
        <v>1689</v>
      </c>
      <c r="H194" s="94" t="s">
        <v>136</v>
      </c>
      <c r="I194" s="105">
        <v>39.899999992074299</v>
      </c>
      <c r="J194" s="101">
        <v>11865</v>
      </c>
      <c r="K194" s="101">
        <v>0</v>
      </c>
      <c r="L194" s="98">
        <v>17.279592746567594</v>
      </c>
      <c r="M194" s="32">
        <v>1.4343427190840071E-7</v>
      </c>
      <c r="N194" s="41">
        <v>8.1491221551779103E-5</v>
      </c>
      <c r="O194" s="41">
        <v>1.689381227663413E-5</v>
      </c>
      <c r="P194" s="18"/>
      <c r="Q194" s="18"/>
      <c r="R194" s="18"/>
      <c r="S194" s="18"/>
    </row>
    <row r="195" spans="2:19" x14ac:dyDescent="0.2">
      <c r="B195" s="23" t="s">
        <v>1767</v>
      </c>
      <c r="C195" s="32" t="s">
        <v>1768</v>
      </c>
      <c r="D195" s="32" t="s">
        <v>1671</v>
      </c>
      <c r="E195" s="32" t="s">
        <v>1128</v>
      </c>
      <c r="F195" s="32" t="s">
        <v>178</v>
      </c>
      <c r="G195" s="32" t="s">
        <v>1134</v>
      </c>
      <c r="H195" s="94" t="s">
        <v>136</v>
      </c>
      <c r="I195" s="105">
        <v>23.93999999524458</v>
      </c>
      <c r="J195" s="101">
        <v>4320</v>
      </c>
      <c r="K195" s="101">
        <v>0</v>
      </c>
      <c r="L195" s="98">
        <v>3.774859199250165</v>
      </c>
      <c r="M195" s="32">
        <v>2.6868909625005589E-8</v>
      </c>
      <c r="N195" s="41">
        <v>1.7802380637354525E-5</v>
      </c>
      <c r="O195" s="41">
        <v>3.6905825049334739E-6</v>
      </c>
      <c r="P195" s="18"/>
      <c r="Q195" s="18"/>
      <c r="R195" s="18"/>
      <c r="S195" s="18"/>
    </row>
    <row r="196" spans="2:19" x14ac:dyDescent="0.2">
      <c r="B196" s="23" t="s">
        <v>1769</v>
      </c>
      <c r="C196" s="32" t="s">
        <v>1770</v>
      </c>
      <c r="D196" s="32" t="s">
        <v>1640</v>
      </c>
      <c r="E196" s="32" t="s">
        <v>1128</v>
      </c>
      <c r="F196" s="32" t="s">
        <v>178</v>
      </c>
      <c r="G196" s="32" t="s">
        <v>1134</v>
      </c>
      <c r="H196" s="94" t="s">
        <v>136</v>
      </c>
      <c r="I196" s="105">
        <v>59.849999988111449</v>
      </c>
      <c r="J196" s="101">
        <v>6838</v>
      </c>
      <c r="K196" s="101">
        <v>0</v>
      </c>
      <c r="L196" s="98">
        <v>14.937781947032772</v>
      </c>
      <c r="M196" s="32">
        <v>7.0365137026888666E-8</v>
      </c>
      <c r="N196" s="41">
        <v>7.0447152082309174E-5</v>
      </c>
      <c r="O196" s="41">
        <v>1.4604284241166143E-5</v>
      </c>
      <c r="P196" s="18"/>
      <c r="Q196" s="18"/>
      <c r="R196" s="18"/>
      <c r="S196" s="18"/>
    </row>
    <row r="197" spans="2:19" x14ac:dyDescent="0.2">
      <c r="B197" s="23" t="s">
        <v>1771</v>
      </c>
      <c r="C197" s="32" t="s">
        <v>1772</v>
      </c>
      <c r="D197" s="32" t="s">
        <v>1640</v>
      </c>
      <c r="E197" s="32" t="s">
        <v>1128</v>
      </c>
      <c r="F197" s="32" t="s">
        <v>178</v>
      </c>
      <c r="G197" s="32" t="s">
        <v>1689</v>
      </c>
      <c r="H197" s="94" t="s">
        <v>136</v>
      </c>
      <c r="I197" s="105">
        <v>199.4999999603715</v>
      </c>
      <c r="J197" s="101">
        <v>1463</v>
      </c>
      <c r="K197" s="101">
        <v>0</v>
      </c>
      <c r="L197" s="98">
        <v>10.653200247883859</v>
      </c>
      <c r="M197" s="32">
        <v>2.3814677825174802E-7</v>
      </c>
      <c r="N197" s="41">
        <v>5.0240900602719279E-5</v>
      </c>
      <c r="O197" s="41">
        <v>1.0415359191199216E-5</v>
      </c>
      <c r="P197" s="18"/>
      <c r="Q197" s="18"/>
      <c r="R197" s="18"/>
      <c r="S197" s="18"/>
    </row>
    <row r="198" spans="2:19" x14ac:dyDescent="0.2">
      <c r="B198" s="23" t="s">
        <v>1773</v>
      </c>
      <c r="C198" s="32" t="s">
        <v>1774</v>
      </c>
      <c r="D198" s="32" t="s">
        <v>1671</v>
      </c>
      <c r="E198" s="32" t="s">
        <v>1128</v>
      </c>
      <c r="F198" s="32" t="s">
        <v>178</v>
      </c>
      <c r="G198" s="32" t="s">
        <v>1134</v>
      </c>
      <c r="H198" s="94" t="s">
        <v>136</v>
      </c>
      <c r="I198" s="105">
        <v>119.6999999762229</v>
      </c>
      <c r="J198" s="101">
        <v>1904</v>
      </c>
      <c r="K198" s="101">
        <v>0</v>
      </c>
      <c r="L198" s="98">
        <v>8.3186711983475874</v>
      </c>
      <c r="M198" s="32">
        <v>1.0273504328608266E-7</v>
      </c>
      <c r="N198" s="41">
        <v>3.9231172145281277E-5</v>
      </c>
      <c r="O198" s="41">
        <v>8.1329503349459905E-6</v>
      </c>
      <c r="P198" s="18"/>
      <c r="Q198" s="18"/>
      <c r="R198" s="18"/>
      <c r="S198" s="18"/>
    </row>
    <row r="199" spans="2:19" x14ac:dyDescent="0.2">
      <c r="B199" s="23" t="s">
        <v>1775</v>
      </c>
      <c r="C199" s="32" t="s">
        <v>1776</v>
      </c>
      <c r="D199" s="32" t="s">
        <v>1671</v>
      </c>
      <c r="E199" s="32" t="s">
        <v>1128</v>
      </c>
      <c r="F199" s="32" t="s">
        <v>178</v>
      </c>
      <c r="G199" s="32" t="s">
        <v>1134</v>
      </c>
      <c r="H199" s="94" t="s">
        <v>136</v>
      </c>
      <c r="I199" s="105">
        <v>478.79999990489159</v>
      </c>
      <c r="J199" s="101">
        <v>1125</v>
      </c>
      <c r="K199" s="101">
        <v>0</v>
      </c>
      <c r="L199" s="98">
        <v>19.660724996094611</v>
      </c>
      <c r="M199" s="32">
        <v>1.2097240833237221E-6</v>
      </c>
      <c r="N199" s="41">
        <v>9.2720732486221492E-5</v>
      </c>
      <c r="O199" s="41">
        <v>1.9221783879861843E-5</v>
      </c>
      <c r="P199" s="18"/>
      <c r="Q199" s="18"/>
      <c r="R199" s="18"/>
      <c r="S199" s="18"/>
    </row>
    <row r="200" spans="2:19" x14ac:dyDescent="0.2">
      <c r="B200" s="23" t="s">
        <v>1777</v>
      </c>
      <c r="C200" s="32" t="s">
        <v>1778</v>
      </c>
      <c r="D200" s="32" t="s">
        <v>1671</v>
      </c>
      <c r="E200" s="32" t="s">
        <v>1128</v>
      </c>
      <c r="F200" s="32" t="s">
        <v>178</v>
      </c>
      <c r="G200" s="32" t="s">
        <v>1689</v>
      </c>
      <c r="H200" s="94" t="s">
        <v>136</v>
      </c>
      <c r="I200" s="105">
        <v>39.899999992074299</v>
      </c>
      <c r="J200" s="101">
        <v>9433</v>
      </c>
      <c r="K200" s="101">
        <v>0</v>
      </c>
      <c r="L200" s="98">
        <v>13.737749547271145</v>
      </c>
      <c r="M200" s="32">
        <v>3.6022779281718147E-7</v>
      </c>
      <c r="N200" s="41">
        <v>6.4787753299446464E-5</v>
      </c>
      <c r="O200" s="41">
        <v>1.3431043506573094E-5</v>
      </c>
      <c r="P200" s="18"/>
      <c r="Q200" s="18"/>
      <c r="R200" s="18"/>
      <c r="S200" s="18"/>
    </row>
    <row r="201" spans="2:19" x14ac:dyDescent="0.2">
      <c r="B201" s="23" t="s">
        <v>1779</v>
      </c>
      <c r="C201" s="32" t="s">
        <v>1780</v>
      </c>
      <c r="D201" s="32" t="s">
        <v>1671</v>
      </c>
      <c r="E201" s="32" t="s">
        <v>1128</v>
      </c>
      <c r="F201" s="32" t="s">
        <v>178</v>
      </c>
      <c r="G201" s="32" t="s">
        <v>1134</v>
      </c>
      <c r="H201" s="94" t="s">
        <v>136</v>
      </c>
      <c r="I201" s="105">
        <v>59.849999988111449</v>
      </c>
      <c r="J201" s="101">
        <v>6703</v>
      </c>
      <c r="K201" s="101">
        <v>0</v>
      </c>
      <c r="L201" s="98">
        <v>14.642871072091353</v>
      </c>
      <c r="M201" s="32">
        <v>4.3208840377213426E-8</v>
      </c>
      <c r="N201" s="41">
        <v>6.905634109501585E-5</v>
      </c>
      <c r="O201" s="41">
        <v>1.4315957482968216E-5</v>
      </c>
      <c r="P201" s="18"/>
      <c r="Q201" s="18"/>
      <c r="R201" s="18"/>
      <c r="S201" s="18"/>
    </row>
    <row r="202" spans="2:19" x14ac:dyDescent="0.2">
      <c r="B202" s="23" t="s">
        <v>1781</v>
      </c>
      <c r="C202" s="32" t="s">
        <v>1782</v>
      </c>
      <c r="D202" s="32" t="s">
        <v>1671</v>
      </c>
      <c r="E202" s="32" t="s">
        <v>1128</v>
      </c>
      <c r="F202" s="32" t="s">
        <v>178</v>
      </c>
      <c r="G202" s="32" t="s">
        <v>1134</v>
      </c>
      <c r="H202" s="94" t="s">
        <v>136</v>
      </c>
      <c r="I202" s="105">
        <v>99.749999980185748</v>
      </c>
      <c r="J202" s="101">
        <v>2086</v>
      </c>
      <c r="K202" s="101">
        <v>0</v>
      </c>
      <c r="L202" s="98">
        <v>7.594865248491363</v>
      </c>
      <c r="M202" s="32">
        <v>1.1691361883647546E-7</v>
      </c>
      <c r="N202" s="41">
        <v>3.5817675549307045E-5</v>
      </c>
      <c r="O202" s="41">
        <v>7.425303920998483E-6</v>
      </c>
      <c r="P202" s="18"/>
      <c r="Q202" s="18"/>
      <c r="R202" s="18"/>
      <c r="S202" s="18"/>
    </row>
    <row r="203" spans="2:19" x14ac:dyDescent="0.2">
      <c r="B203" s="23" t="s">
        <v>1783</v>
      </c>
      <c r="C203" s="32" t="s">
        <v>1784</v>
      </c>
      <c r="D203" s="32" t="s">
        <v>1640</v>
      </c>
      <c r="E203" s="32" t="s">
        <v>1128</v>
      </c>
      <c r="F203" s="32" t="s">
        <v>178</v>
      </c>
      <c r="G203" s="32" t="s">
        <v>1134</v>
      </c>
      <c r="H203" s="94" t="s">
        <v>136</v>
      </c>
      <c r="I203" s="105">
        <v>139.64999997226005</v>
      </c>
      <c r="J203" s="101">
        <v>2810</v>
      </c>
      <c r="K203" s="101">
        <v>0</v>
      </c>
      <c r="L203" s="98">
        <v>14.323202247154851</v>
      </c>
      <c r="M203" s="32">
        <v>4.4078663918124259E-8</v>
      </c>
      <c r="N203" s="41">
        <v>6.7548770666813959E-5</v>
      </c>
      <c r="O203" s="41">
        <v>1.4003425515440091E-5</v>
      </c>
      <c r="P203" s="18"/>
      <c r="Q203" s="18"/>
      <c r="R203" s="18"/>
      <c r="S203" s="18"/>
    </row>
    <row r="204" spans="2:19" x14ac:dyDescent="0.2">
      <c r="B204" s="23" t="s">
        <v>1785</v>
      </c>
      <c r="C204" s="32" t="s">
        <v>1786</v>
      </c>
      <c r="D204" s="32" t="s">
        <v>1671</v>
      </c>
      <c r="E204" s="32" t="s">
        <v>1128</v>
      </c>
      <c r="F204" s="32" t="s">
        <v>178</v>
      </c>
      <c r="G204" s="32" t="s">
        <v>1134</v>
      </c>
      <c r="H204" s="94" t="s">
        <v>136</v>
      </c>
      <c r="I204" s="105">
        <v>19.94999999603715</v>
      </c>
      <c r="J204" s="101">
        <v>8273</v>
      </c>
      <c r="K204" s="101">
        <v>0</v>
      </c>
      <c r="L204" s="98">
        <v>6.0241917738033601</v>
      </c>
      <c r="M204" s="32">
        <v>4.7120406555560241E-9</v>
      </c>
      <c r="N204" s="41">
        <v>2.8410319254018903E-5</v>
      </c>
      <c r="O204" s="41">
        <v>5.8896969643739643E-6</v>
      </c>
      <c r="P204" s="18"/>
      <c r="Q204" s="18"/>
      <c r="R204" s="18"/>
      <c r="S204" s="18"/>
    </row>
    <row r="205" spans="2:19" x14ac:dyDescent="0.2">
      <c r="B205" s="23" t="s">
        <v>1787</v>
      </c>
      <c r="C205" s="32" t="s">
        <v>1788</v>
      </c>
      <c r="D205" s="32" t="s">
        <v>1671</v>
      </c>
      <c r="E205" s="32" t="s">
        <v>1128</v>
      </c>
      <c r="F205" s="32" t="s">
        <v>178</v>
      </c>
      <c r="G205" s="32" t="s">
        <v>1129</v>
      </c>
      <c r="H205" s="94" t="s">
        <v>136</v>
      </c>
      <c r="I205" s="105">
        <v>63.839999987318883</v>
      </c>
      <c r="J205" s="101">
        <v>3005</v>
      </c>
      <c r="K205" s="101">
        <v>0</v>
      </c>
      <c r="L205" s="98">
        <v>7.0021307986091035</v>
      </c>
      <c r="M205" s="32">
        <v>3.5375419695120225E-7</v>
      </c>
      <c r="N205" s="41">
        <v>3.3022317169907623E-5</v>
      </c>
      <c r="O205" s="41">
        <v>6.8458027329167225E-6</v>
      </c>
      <c r="P205" s="18"/>
      <c r="Q205" s="18"/>
      <c r="R205" s="18"/>
      <c r="S205" s="18"/>
    </row>
    <row r="206" spans="2:19" x14ac:dyDescent="0.2">
      <c r="B206" s="23" t="s">
        <v>1789</v>
      </c>
      <c r="C206" s="32" t="s">
        <v>1790</v>
      </c>
      <c r="D206" s="32" t="s">
        <v>1671</v>
      </c>
      <c r="E206" s="32" t="s">
        <v>1128</v>
      </c>
      <c r="F206" s="32" t="s">
        <v>178</v>
      </c>
      <c r="G206" s="32" t="s">
        <v>1129</v>
      </c>
      <c r="H206" s="94" t="s">
        <v>136</v>
      </c>
      <c r="I206" s="105">
        <v>51.869999989696588</v>
      </c>
      <c r="J206" s="101">
        <v>3840</v>
      </c>
      <c r="K206" s="101">
        <v>0</v>
      </c>
      <c r="L206" s="98">
        <v>7.2700991985558741</v>
      </c>
      <c r="M206" s="32">
        <v>1.8754548977754721E-7</v>
      </c>
      <c r="N206" s="41">
        <v>3.4286066412682791E-5</v>
      </c>
      <c r="O206" s="41">
        <v>7.1077885280200245E-6</v>
      </c>
      <c r="P206" s="18"/>
      <c r="Q206" s="18"/>
      <c r="R206" s="18"/>
      <c r="S206" s="18"/>
    </row>
    <row r="207" spans="2:19" x14ac:dyDescent="0.2">
      <c r="B207" s="23" t="s">
        <v>1791</v>
      </c>
      <c r="C207" s="32" t="s">
        <v>1792</v>
      </c>
      <c r="D207" s="32" t="s">
        <v>1671</v>
      </c>
      <c r="E207" s="32" t="s">
        <v>1128</v>
      </c>
      <c r="F207" s="32" t="s">
        <v>178</v>
      </c>
      <c r="G207" s="32" t="s">
        <v>1689</v>
      </c>
      <c r="H207" s="94" t="s">
        <v>136</v>
      </c>
      <c r="I207" s="105">
        <v>59.849999988111449</v>
      </c>
      <c r="J207" s="101">
        <v>4688</v>
      </c>
      <c r="K207" s="101">
        <v>0</v>
      </c>
      <c r="L207" s="98">
        <v>10.241053197965726</v>
      </c>
      <c r="M207" s="32">
        <v>3.2098752726194509E-7</v>
      </c>
      <c r="N207" s="41">
        <v>4.8297199321711814E-5</v>
      </c>
      <c r="O207" s="41">
        <v>1.0012413647643592E-5</v>
      </c>
      <c r="P207" s="18"/>
      <c r="Q207" s="18"/>
      <c r="R207" s="18"/>
      <c r="S207" s="18"/>
    </row>
    <row r="208" spans="2:19" x14ac:dyDescent="0.2">
      <c r="B208" s="23" t="s">
        <v>1793</v>
      </c>
      <c r="C208" s="32" t="s">
        <v>1794</v>
      </c>
      <c r="D208" s="32" t="s">
        <v>361</v>
      </c>
      <c r="E208" s="32" t="s">
        <v>1128</v>
      </c>
      <c r="F208" s="32" t="s">
        <v>178</v>
      </c>
      <c r="G208" s="32" t="s">
        <v>1201</v>
      </c>
      <c r="H208" s="94" t="s">
        <v>137</v>
      </c>
      <c r="I208" s="105">
        <v>3673.9199035453917</v>
      </c>
      <c r="J208" s="101">
        <v>185.4</v>
      </c>
      <c r="K208" s="101">
        <v>0</v>
      </c>
      <c r="L208" s="98">
        <v>28.983390266801791</v>
      </c>
      <c r="M208" s="32">
        <v>4.1280340847333303E-6</v>
      </c>
      <c r="N208" s="41">
        <v>1.3668677915009236E-4</v>
      </c>
      <c r="O208" s="41">
        <v>2.8336313331518532E-5</v>
      </c>
      <c r="P208" s="18"/>
      <c r="Q208" s="18"/>
      <c r="R208" s="18"/>
      <c r="S208" s="18"/>
    </row>
    <row r="209" spans="2:19" x14ac:dyDescent="0.2">
      <c r="B209" s="23" t="s">
        <v>1795</v>
      </c>
      <c r="C209" s="32" t="s">
        <v>1796</v>
      </c>
      <c r="D209" s="32" t="s">
        <v>361</v>
      </c>
      <c r="E209" s="32" t="s">
        <v>1128</v>
      </c>
      <c r="F209" s="32" t="s">
        <v>178</v>
      </c>
      <c r="G209" s="32" t="s">
        <v>1201</v>
      </c>
      <c r="H209" s="94" t="s">
        <v>137</v>
      </c>
      <c r="I209" s="105">
        <v>10666.491986932704</v>
      </c>
      <c r="J209" s="101">
        <v>388</v>
      </c>
      <c r="K209" s="101">
        <v>0</v>
      </c>
      <c r="L209" s="98">
        <v>176.10152138811327</v>
      </c>
      <c r="M209" s="32">
        <v>2.8258437498993816E-5</v>
      </c>
      <c r="N209" s="41">
        <v>8.3050152312731575E-4</v>
      </c>
      <c r="O209" s="41">
        <v>1.7216991671006903E-4</v>
      </c>
      <c r="P209" s="18"/>
      <c r="Q209" s="18"/>
      <c r="R209" s="18"/>
      <c r="S209" s="18"/>
    </row>
    <row r="210" spans="2:19" x14ac:dyDescent="0.2">
      <c r="B210" s="23" t="s">
        <v>1797</v>
      </c>
      <c r="C210" s="32" t="s">
        <v>1798</v>
      </c>
      <c r="D210" s="32" t="s">
        <v>1701</v>
      </c>
      <c r="E210" s="32" t="s">
        <v>1128</v>
      </c>
      <c r="F210" s="32" t="s">
        <v>178</v>
      </c>
      <c r="G210" s="32" t="s">
        <v>1201</v>
      </c>
      <c r="H210" s="94" t="s">
        <v>137</v>
      </c>
      <c r="I210" s="105">
        <v>173588.37222824263</v>
      </c>
      <c r="J210" s="101">
        <v>703.5</v>
      </c>
      <c r="K210" s="101">
        <v>0</v>
      </c>
      <c r="L210" s="98">
        <v>5196.30343455619</v>
      </c>
      <c r="M210" s="32">
        <v>1.6366190271546843E-4</v>
      </c>
      <c r="N210" s="41">
        <v>2.4505966121209862E-2</v>
      </c>
      <c r="O210" s="41">
        <v>5.080291882067595E-3</v>
      </c>
      <c r="P210" s="18"/>
      <c r="Q210" s="18"/>
      <c r="R210" s="18"/>
      <c r="S210" s="18"/>
    </row>
    <row r="211" spans="2:19" x14ac:dyDescent="0.2">
      <c r="B211" s="23" t="s">
        <v>1799</v>
      </c>
      <c r="C211" s="32" t="s">
        <v>1800</v>
      </c>
      <c r="D211" s="32" t="s">
        <v>1640</v>
      </c>
      <c r="E211" s="32" t="s">
        <v>1128</v>
      </c>
      <c r="F211" s="32" t="s">
        <v>178</v>
      </c>
      <c r="G211" s="32" t="s">
        <v>1134</v>
      </c>
      <c r="H211" s="94" t="s">
        <v>2</v>
      </c>
      <c r="I211" s="105">
        <v>167580.82694568735</v>
      </c>
      <c r="J211" s="101">
        <v>532</v>
      </c>
      <c r="K211" s="101">
        <v>0</v>
      </c>
      <c r="L211" s="98">
        <v>4286.0304718400948</v>
      </c>
      <c r="M211" s="32">
        <v>1.0965663935591219E-3</v>
      </c>
      <c r="N211" s="41">
        <v>2.021308394711889E-2</v>
      </c>
      <c r="O211" s="41">
        <v>4.1903414776707113E-3</v>
      </c>
      <c r="P211" s="18"/>
      <c r="Q211" s="18"/>
      <c r="R211" s="18"/>
      <c r="S211" s="18"/>
    </row>
    <row r="212" spans="2:19" x14ac:dyDescent="0.2">
      <c r="B212" s="23" t="s">
        <v>1801</v>
      </c>
      <c r="C212" s="32" t="s">
        <v>1802</v>
      </c>
      <c r="D212" s="32" t="s">
        <v>1671</v>
      </c>
      <c r="E212" s="32" t="s">
        <v>1128</v>
      </c>
      <c r="F212" s="32" t="s">
        <v>1372</v>
      </c>
      <c r="G212" s="32" t="s">
        <v>1129</v>
      </c>
      <c r="H212" s="94" t="s">
        <v>136</v>
      </c>
      <c r="I212" s="105">
        <v>23741.191196803084</v>
      </c>
      <c r="J212" s="101">
        <v>5319</v>
      </c>
      <c r="K212" s="101">
        <v>0</v>
      </c>
      <c r="L212" s="98">
        <v>4609.1979531059833</v>
      </c>
      <c r="M212" s="32">
        <v>4.6903398401130895E-4</v>
      </c>
      <c r="N212" s="41">
        <v>2.1737154172639696E-2</v>
      </c>
      <c r="O212" s="41">
        <v>4.5062939912797534E-3</v>
      </c>
      <c r="P212" s="18"/>
      <c r="Q212" s="18"/>
      <c r="R212" s="18"/>
      <c r="S212" s="18"/>
    </row>
    <row r="213" spans="2:19" x14ac:dyDescent="0.2">
      <c r="B213" s="23" t="s">
        <v>1803</v>
      </c>
      <c r="C213" s="32" t="s">
        <v>1804</v>
      </c>
      <c r="D213" s="32" t="s">
        <v>1671</v>
      </c>
      <c r="E213" s="32" t="s">
        <v>1128</v>
      </c>
      <c r="F213" s="32" t="s">
        <v>1248</v>
      </c>
      <c r="G213" s="32" t="s">
        <v>1364</v>
      </c>
      <c r="H213" s="94" t="s">
        <v>136</v>
      </c>
      <c r="I213" s="105">
        <v>18882.892316133275</v>
      </c>
      <c r="J213" s="101">
        <v>7291</v>
      </c>
      <c r="K213" s="101">
        <v>0</v>
      </c>
      <c r="L213" s="98">
        <v>5025.1436275184169</v>
      </c>
      <c r="M213" s="32">
        <v>1.3637587960620791E-4</v>
      </c>
      <c r="N213" s="41">
        <v>2.3698769912326667E-2</v>
      </c>
      <c r="O213" s="41">
        <v>4.9129533520564971E-3</v>
      </c>
      <c r="P213" s="18"/>
      <c r="Q213" s="18"/>
      <c r="R213" s="18"/>
      <c r="S213" s="18"/>
    </row>
    <row r="214" spans="2:19" x14ac:dyDescent="0.2">
      <c r="B214" s="23" t="s">
        <v>1805</v>
      </c>
      <c r="C214" s="32" t="s">
        <v>1806</v>
      </c>
      <c r="D214" s="32" t="s">
        <v>1645</v>
      </c>
      <c r="E214" s="32" t="s">
        <v>1128</v>
      </c>
      <c r="F214" s="32" t="s">
        <v>178</v>
      </c>
      <c r="G214" s="32" t="s">
        <v>1146</v>
      </c>
      <c r="H214" s="94" t="s">
        <v>136</v>
      </c>
      <c r="I214" s="105">
        <v>9454.0283773899737</v>
      </c>
      <c r="J214" s="101">
        <v>3614</v>
      </c>
      <c r="K214" s="101">
        <v>0</v>
      </c>
      <c r="L214" s="98">
        <v>1247.0903373426665</v>
      </c>
      <c r="M214" s="32">
        <v>1.8340594114370423E-5</v>
      </c>
      <c r="N214" s="41">
        <v>5.8813258197685974E-3</v>
      </c>
      <c r="O214" s="41">
        <v>1.2192480667842297E-3</v>
      </c>
      <c r="P214" s="18"/>
      <c r="Q214" s="18"/>
      <c r="R214" s="18"/>
      <c r="S214" s="18"/>
    </row>
    <row r="215" spans="2:19" x14ac:dyDescent="0.2">
      <c r="B215" s="23" t="s">
        <v>1807</v>
      </c>
      <c r="C215" s="32" t="s">
        <v>1808</v>
      </c>
      <c r="D215" s="32" t="s">
        <v>1645</v>
      </c>
      <c r="E215" s="32" t="s">
        <v>1128</v>
      </c>
      <c r="F215" s="32" t="s">
        <v>1471</v>
      </c>
      <c r="G215" s="32" t="s">
        <v>1225</v>
      </c>
      <c r="H215" s="94" t="s">
        <v>136</v>
      </c>
      <c r="I215" s="105">
        <v>9145.5212262464102</v>
      </c>
      <c r="J215" s="101">
        <v>977</v>
      </c>
      <c r="K215" s="101">
        <v>0</v>
      </c>
      <c r="L215" s="98">
        <v>326.1338596991157</v>
      </c>
      <c r="M215" s="32">
        <v>1.8379841347592271E-4</v>
      </c>
      <c r="N215" s="41">
        <v>1.5380597798843796E-3</v>
      </c>
      <c r="O215" s="41">
        <v>3.1885266531558881E-4</v>
      </c>
      <c r="P215" s="18"/>
      <c r="Q215" s="18"/>
      <c r="R215" s="18"/>
      <c r="S215" s="18"/>
    </row>
    <row r="216" spans="2:19" s="157" customFormat="1" x14ac:dyDescent="0.2">
      <c r="B216" s="115" t="s">
        <v>169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170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171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172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  <row r="220" spans="2:19" s="157" customFormat="1" x14ac:dyDescent="0.2">
      <c r="B220" s="115" t="s">
        <v>173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</sheetData>
  <mergeCells count="2">
    <mergeCell ref="B7:O7"/>
    <mergeCell ref="B6:O6"/>
  </mergeCells>
  <phoneticPr fontId="3" type="noConversion"/>
  <conditionalFormatting sqref="N11:O215 C11:H215">
    <cfRule type="expression" dxfId="111" priority="112" stopIfTrue="1">
      <formula>LEFT(#REF!,3)="TIR"</formula>
    </cfRule>
  </conditionalFormatting>
  <conditionalFormatting sqref="M1:N5 M11:N55750 I11:K215">
    <cfRule type="expression" dxfId="110" priority="114" stopIfTrue="1">
      <formula>LEFT(#REF!,3)="TIR"</formula>
    </cfRule>
  </conditionalFormatting>
  <conditionalFormatting sqref="B11:B215 L11:L215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172135.73761209773</v>
      </c>
      <c r="L11" s="106" t="s">
        <v>178</v>
      </c>
      <c r="M11" s="106">
        <v>1</v>
      </c>
      <c r="N11" s="122">
        <v>0.16829267216939336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32189.342419444245</v>
      </c>
      <c r="L12" s="160" t="s">
        <v>178</v>
      </c>
      <c r="M12" s="160">
        <v>0.18699976463912379</v>
      </c>
      <c r="N12" s="160">
        <v>3.1470690086165778E-2</v>
      </c>
    </row>
    <row r="13" spans="1:20" s="157" customFormat="1" x14ac:dyDescent="0.2">
      <c r="B13" s="133" t="s">
        <v>1809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2755.5913198241637</v>
      </c>
      <c r="L13" s="164" t="s">
        <v>178</v>
      </c>
      <c r="M13" s="160">
        <v>1.6008246503894496E-2</v>
      </c>
      <c r="N13" s="160">
        <v>2.6940705808867539E-3</v>
      </c>
    </row>
    <row r="14" spans="1:20" x14ac:dyDescent="0.2">
      <c r="B14" s="23" t="s">
        <v>1839</v>
      </c>
      <c r="C14" s="32" t="s">
        <v>1840</v>
      </c>
      <c r="D14" s="32" t="s">
        <v>270</v>
      </c>
      <c r="E14" s="32" t="s">
        <v>1841</v>
      </c>
      <c r="F14" s="87" t="s">
        <v>1813</v>
      </c>
      <c r="G14" s="94" t="s">
        <v>184</v>
      </c>
      <c r="H14" s="105">
        <v>11651.620648852384</v>
      </c>
      <c r="I14" s="101">
        <v>1778</v>
      </c>
      <c r="J14" s="125">
        <v>0</v>
      </c>
      <c r="K14" s="125">
        <v>207.1658151365954</v>
      </c>
      <c r="L14" s="32">
        <v>4.8945325169572529E-4</v>
      </c>
      <c r="M14" s="41">
        <v>1.2035026428006297E-3</v>
      </c>
      <c r="N14" s="41">
        <v>2.0254067571984493E-4</v>
      </c>
      <c r="O14" s="18"/>
      <c r="P14" s="18"/>
      <c r="Q14" s="18"/>
      <c r="R14" s="18"/>
      <c r="S14" s="18"/>
    </row>
    <row r="15" spans="1:20" x14ac:dyDescent="0.2">
      <c r="B15" s="23" t="s">
        <v>1846</v>
      </c>
      <c r="C15" s="32" t="s">
        <v>1847</v>
      </c>
      <c r="D15" s="32" t="s">
        <v>270</v>
      </c>
      <c r="E15" s="32" t="s">
        <v>1841</v>
      </c>
      <c r="F15" s="87" t="s">
        <v>1813</v>
      </c>
      <c r="G15" s="94" t="s">
        <v>184</v>
      </c>
      <c r="H15" s="105">
        <v>3160.9237161818487</v>
      </c>
      <c r="I15" s="101">
        <v>590.4</v>
      </c>
      <c r="J15" s="125">
        <v>0</v>
      </c>
      <c r="K15" s="125">
        <v>18.662093578115421</v>
      </c>
      <c r="L15" s="32">
        <v>4.3667870164094562E-5</v>
      </c>
      <c r="M15" s="41">
        <v>1.0841498596979228E-4</v>
      </c>
      <c r="N15" s="41">
        <v>1.8245447692063636E-5</v>
      </c>
      <c r="O15" s="18"/>
      <c r="P15" s="18"/>
      <c r="Q15" s="18"/>
      <c r="R15" s="18"/>
      <c r="S15" s="18"/>
    </row>
    <row r="16" spans="1:20" x14ac:dyDescent="0.2">
      <c r="B16" s="23" t="s">
        <v>1834</v>
      </c>
      <c r="C16" s="32" t="s">
        <v>1835</v>
      </c>
      <c r="D16" s="32" t="s">
        <v>270</v>
      </c>
      <c r="E16" s="32" t="s">
        <v>1836</v>
      </c>
      <c r="F16" s="87" t="s">
        <v>1813</v>
      </c>
      <c r="G16" s="94" t="s">
        <v>184</v>
      </c>
      <c r="H16" s="105">
        <v>10684.198505075425</v>
      </c>
      <c r="I16" s="101">
        <v>1910.0000000000002</v>
      </c>
      <c r="J16" s="125">
        <v>0</v>
      </c>
      <c r="K16" s="125">
        <v>204.06819148916281</v>
      </c>
      <c r="L16" s="32">
        <v>1.496386345248659E-4</v>
      </c>
      <c r="M16" s="41">
        <v>1.1855074043312483E-3</v>
      </c>
      <c r="N16" s="41">
        <v>1.9951220895150724E-4</v>
      </c>
      <c r="O16" s="18"/>
      <c r="P16" s="18"/>
      <c r="Q16" s="18"/>
      <c r="R16" s="18"/>
      <c r="S16" s="18"/>
    </row>
    <row r="17" spans="2:19" x14ac:dyDescent="0.2">
      <c r="B17" s="23" t="s">
        <v>1837</v>
      </c>
      <c r="C17" s="32" t="s">
        <v>1838</v>
      </c>
      <c r="D17" s="32" t="s">
        <v>270</v>
      </c>
      <c r="E17" s="32" t="s">
        <v>1836</v>
      </c>
      <c r="F17" s="87" t="s">
        <v>1813</v>
      </c>
      <c r="G17" s="94" t="s">
        <v>184</v>
      </c>
      <c r="H17" s="105">
        <v>38221.657860568746</v>
      </c>
      <c r="I17" s="101">
        <v>1355</v>
      </c>
      <c r="J17" s="125">
        <v>0</v>
      </c>
      <c r="K17" s="125">
        <v>517.90346401070644</v>
      </c>
      <c r="L17" s="32">
        <v>1.4988885435517156E-4</v>
      </c>
      <c r="M17" s="41">
        <v>3.0086922750334681E-3</v>
      </c>
      <c r="N17" s="41">
        <v>5.0634086270079381E-4</v>
      </c>
      <c r="O17" s="18"/>
      <c r="P17" s="18"/>
      <c r="Q17" s="18"/>
      <c r="R17" s="18"/>
      <c r="S17" s="18"/>
    </row>
    <row r="18" spans="2:19" x14ac:dyDescent="0.2">
      <c r="B18" s="23" t="s">
        <v>1842</v>
      </c>
      <c r="C18" s="32" t="s">
        <v>1843</v>
      </c>
      <c r="D18" s="32" t="s">
        <v>270</v>
      </c>
      <c r="E18" s="32" t="s">
        <v>1836</v>
      </c>
      <c r="F18" s="87" t="s">
        <v>1813</v>
      </c>
      <c r="G18" s="94" t="s">
        <v>184</v>
      </c>
      <c r="H18" s="105">
        <v>5824.2481025638981</v>
      </c>
      <c r="I18" s="101">
        <v>558.20000000000005</v>
      </c>
      <c r="J18" s="125">
        <v>0</v>
      </c>
      <c r="K18" s="125">
        <v>32.51095288740057</v>
      </c>
      <c r="L18" s="32">
        <v>2.3296992410255592E-4</v>
      </c>
      <c r="M18" s="41">
        <v>1.8886811848834633E-4</v>
      </c>
      <c r="N18" s="41">
        <v>3.1785120348009412E-5</v>
      </c>
      <c r="O18" s="18"/>
      <c r="P18" s="18"/>
      <c r="Q18" s="18"/>
      <c r="R18" s="18"/>
      <c r="S18" s="18"/>
    </row>
    <row r="19" spans="2:19" x14ac:dyDescent="0.2">
      <c r="B19" s="23" t="s">
        <v>1820</v>
      </c>
      <c r="C19" s="32" t="s">
        <v>1821</v>
      </c>
      <c r="D19" s="32" t="s">
        <v>270</v>
      </c>
      <c r="E19" s="32" t="s">
        <v>1822</v>
      </c>
      <c r="F19" s="87" t="s">
        <v>1813</v>
      </c>
      <c r="G19" s="94" t="s">
        <v>184</v>
      </c>
      <c r="H19" s="105">
        <v>31238.800580498741</v>
      </c>
      <c r="I19" s="101">
        <v>1004.0000000000001</v>
      </c>
      <c r="J19" s="125">
        <v>0</v>
      </c>
      <c r="K19" s="125">
        <v>313.63755782820732</v>
      </c>
      <c r="L19" s="32">
        <v>2.9945798497317679E-4</v>
      </c>
      <c r="M19" s="41">
        <v>1.8220362731124393E-3</v>
      </c>
      <c r="N19" s="41">
        <v>3.0663535319165505E-4</v>
      </c>
      <c r="O19" s="18"/>
      <c r="P19" s="18"/>
      <c r="Q19" s="18"/>
      <c r="R19" s="18"/>
      <c r="S19" s="18"/>
    </row>
    <row r="20" spans="2:19" x14ac:dyDescent="0.2">
      <c r="B20" s="23" t="s">
        <v>1844</v>
      </c>
      <c r="C20" s="32" t="s">
        <v>1845</v>
      </c>
      <c r="D20" s="32" t="s">
        <v>270</v>
      </c>
      <c r="E20" s="32" t="s">
        <v>1822</v>
      </c>
      <c r="F20" s="87" t="s">
        <v>1813</v>
      </c>
      <c r="G20" s="94" t="s">
        <v>184</v>
      </c>
      <c r="H20" s="105">
        <v>19252.473897650008</v>
      </c>
      <c r="I20" s="101">
        <v>591</v>
      </c>
      <c r="J20" s="125">
        <v>0</v>
      </c>
      <c r="K20" s="125">
        <v>113.78212073511156</v>
      </c>
      <c r="L20" s="32">
        <v>2.5834694442345519E-4</v>
      </c>
      <c r="M20" s="41">
        <v>6.6100231313683303E-4</v>
      </c>
      <c r="N20" s="41">
        <v>1.1124184558794775E-4</v>
      </c>
      <c r="O20" s="18"/>
      <c r="P20" s="18"/>
      <c r="Q20" s="18"/>
      <c r="R20" s="18"/>
      <c r="S20" s="18"/>
    </row>
    <row r="21" spans="2:19" x14ac:dyDescent="0.2">
      <c r="B21" s="23" t="s">
        <v>1823</v>
      </c>
      <c r="C21" s="32" t="s">
        <v>1824</v>
      </c>
      <c r="D21" s="32" t="s">
        <v>270</v>
      </c>
      <c r="E21" s="32" t="s">
        <v>1825</v>
      </c>
      <c r="F21" s="87" t="s">
        <v>1813</v>
      </c>
      <c r="G21" s="94" t="s">
        <v>184</v>
      </c>
      <c r="H21" s="105">
        <v>2076.0661883503622</v>
      </c>
      <c r="I21" s="101">
        <v>5613</v>
      </c>
      <c r="J21" s="125">
        <v>0</v>
      </c>
      <c r="K21" s="125">
        <v>116.52959515210581</v>
      </c>
      <c r="L21" s="32">
        <v>2.1738912967019498E-4</v>
      </c>
      <c r="M21" s="41">
        <v>6.7696340555789439E-4</v>
      </c>
      <c r="N21" s="41">
        <v>1.1392798048223081E-4</v>
      </c>
      <c r="O21" s="18"/>
      <c r="P21" s="18"/>
      <c r="Q21" s="18"/>
      <c r="R21" s="18"/>
      <c r="S21" s="18"/>
    </row>
    <row r="22" spans="2:19" x14ac:dyDescent="0.2">
      <c r="B22" s="23" t="s">
        <v>1826</v>
      </c>
      <c r="C22" s="32" t="s">
        <v>1827</v>
      </c>
      <c r="D22" s="32" t="s">
        <v>270</v>
      </c>
      <c r="E22" s="32" t="s">
        <v>1825</v>
      </c>
      <c r="F22" s="87" t="s">
        <v>1813</v>
      </c>
      <c r="G22" s="94" t="s">
        <v>184</v>
      </c>
      <c r="H22" s="105">
        <v>2777.4826934138232</v>
      </c>
      <c r="I22" s="101">
        <v>17350</v>
      </c>
      <c r="J22" s="125">
        <v>0</v>
      </c>
      <c r="K22" s="125">
        <v>481.89324730729828</v>
      </c>
      <c r="L22" s="32">
        <v>4.4085284461198646E-4</v>
      </c>
      <c r="M22" s="41">
        <v>2.7994956421729749E-3</v>
      </c>
      <c r="N22" s="41">
        <v>4.7113460234786186E-4</v>
      </c>
      <c r="O22" s="18"/>
      <c r="P22" s="18"/>
      <c r="Q22" s="18"/>
      <c r="R22" s="18"/>
      <c r="S22" s="18"/>
    </row>
    <row r="23" spans="2:19" x14ac:dyDescent="0.2">
      <c r="B23" s="23" t="s">
        <v>1828</v>
      </c>
      <c r="C23" s="32" t="s">
        <v>1829</v>
      </c>
      <c r="D23" s="32" t="s">
        <v>270</v>
      </c>
      <c r="E23" s="32" t="s">
        <v>1825</v>
      </c>
      <c r="F23" s="87" t="s">
        <v>1813</v>
      </c>
      <c r="G23" s="94" t="s">
        <v>184</v>
      </c>
      <c r="H23" s="105">
        <v>844.44424988829041</v>
      </c>
      <c r="I23" s="101">
        <v>13580.000000000002</v>
      </c>
      <c r="J23" s="125">
        <v>0</v>
      </c>
      <c r="K23" s="125">
        <v>114.67552913482983</v>
      </c>
      <c r="L23" s="32">
        <v>8.2258441455689499E-6</v>
      </c>
      <c r="M23" s="41">
        <v>6.6619245210571779E-4</v>
      </c>
      <c r="N23" s="41">
        <v>1.1211530794395187E-4</v>
      </c>
      <c r="O23" s="18"/>
      <c r="P23" s="18"/>
      <c r="Q23" s="18"/>
      <c r="R23" s="18"/>
      <c r="S23" s="18"/>
    </row>
    <row r="24" spans="2:19" x14ac:dyDescent="0.2">
      <c r="B24" s="23" t="s">
        <v>1830</v>
      </c>
      <c r="C24" s="32" t="s">
        <v>1831</v>
      </c>
      <c r="D24" s="32" t="s">
        <v>270</v>
      </c>
      <c r="E24" s="32" t="s">
        <v>1825</v>
      </c>
      <c r="F24" s="87" t="s">
        <v>1813</v>
      </c>
      <c r="G24" s="94" t="s">
        <v>184</v>
      </c>
      <c r="H24" s="105">
        <v>180.08829184180152</v>
      </c>
      <c r="I24" s="101">
        <v>18750</v>
      </c>
      <c r="J24" s="125">
        <v>0</v>
      </c>
      <c r="K24" s="125">
        <v>33.766554720337787</v>
      </c>
      <c r="L24" s="32">
        <v>9.3657874116050394E-6</v>
      </c>
      <c r="M24" s="41">
        <v>1.9616237272256394E-4</v>
      </c>
      <c r="N24" s="41">
        <v>3.3012689884568812E-5</v>
      </c>
      <c r="O24" s="18"/>
      <c r="P24" s="18"/>
      <c r="Q24" s="18"/>
      <c r="R24" s="18"/>
      <c r="S24" s="18"/>
    </row>
    <row r="25" spans="2:19" x14ac:dyDescent="0.2">
      <c r="B25" s="23" t="s">
        <v>1814</v>
      </c>
      <c r="C25" s="32" t="s">
        <v>1815</v>
      </c>
      <c r="D25" s="32" t="s">
        <v>270</v>
      </c>
      <c r="E25" s="32" t="s">
        <v>1816</v>
      </c>
      <c r="F25" s="87" t="s">
        <v>1813</v>
      </c>
      <c r="G25" s="94" t="s">
        <v>184</v>
      </c>
      <c r="H25" s="105">
        <v>28896.27000909613</v>
      </c>
      <c r="I25" s="101">
        <v>1115</v>
      </c>
      <c r="J25" s="125">
        <v>0</v>
      </c>
      <c r="K25" s="125">
        <v>322.19341060142182</v>
      </c>
      <c r="L25" s="32">
        <v>2.7736761062789237E-4</v>
      </c>
      <c r="M25" s="41">
        <v>1.8717403780932125E-3</v>
      </c>
      <c r="N25" s="41">
        <v>3.1500018983665742E-4</v>
      </c>
      <c r="O25" s="18"/>
      <c r="P25" s="18"/>
      <c r="Q25" s="18"/>
      <c r="R25" s="18"/>
      <c r="S25" s="18"/>
    </row>
    <row r="26" spans="2:19" x14ac:dyDescent="0.2">
      <c r="B26" s="23" t="s">
        <v>1817</v>
      </c>
      <c r="C26" s="32" t="s">
        <v>1818</v>
      </c>
      <c r="D26" s="32" t="s">
        <v>270</v>
      </c>
      <c r="E26" s="32" t="s">
        <v>1819</v>
      </c>
      <c r="F26" s="87" t="s">
        <v>1813</v>
      </c>
      <c r="G26" s="94" t="s">
        <v>184</v>
      </c>
      <c r="H26" s="105">
        <v>25938.910134902977</v>
      </c>
      <c r="I26" s="101">
        <v>580.5</v>
      </c>
      <c r="J26" s="125">
        <v>0</v>
      </c>
      <c r="K26" s="125">
        <v>150.57537338588955</v>
      </c>
      <c r="L26" s="32">
        <v>4.581676156734602E-5</v>
      </c>
      <c r="M26" s="41">
        <v>8.7474789067454567E-4</v>
      </c>
      <c r="N26" s="41">
        <v>1.4721365999615968E-4</v>
      </c>
      <c r="O26" s="18"/>
      <c r="P26" s="18"/>
      <c r="Q26" s="18"/>
      <c r="R26" s="18"/>
      <c r="S26" s="18"/>
    </row>
    <row r="27" spans="2:19" x14ac:dyDescent="0.2">
      <c r="B27" s="23" t="s">
        <v>1832</v>
      </c>
      <c r="C27" s="32" t="s">
        <v>1833</v>
      </c>
      <c r="D27" s="32" t="s">
        <v>270</v>
      </c>
      <c r="E27" s="32" t="s">
        <v>1819</v>
      </c>
      <c r="F27" s="87" t="s">
        <v>1813</v>
      </c>
      <c r="G27" s="94" t="s">
        <v>184</v>
      </c>
      <c r="H27" s="105">
        <v>695.73761748296249</v>
      </c>
      <c r="I27" s="101">
        <v>1770</v>
      </c>
      <c r="J27" s="125">
        <v>0</v>
      </c>
      <c r="K27" s="125">
        <v>12.314555829448436</v>
      </c>
      <c r="L27" s="32">
        <v>1.5825291348809494E-5</v>
      </c>
      <c r="M27" s="41">
        <v>7.1539797605532017E-5</v>
      </c>
      <c r="N27" s="41">
        <v>1.2039623705492551E-5</v>
      </c>
      <c r="O27" s="18"/>
      <c r="P27" s="18"/>
      <c r="Q27" s="18"/>
      <c r="R27" s="18"/>
      <c r="S27" s="18"/>
    </row>
    <row r="28" spans="2:19" x14ac:dyDescent="0.2">
      <c r="B28" s="23" t="s">
        <v>1810</v>
      </c>
      <c r="C28" s="32" t="s">
        <v>1811</v>
      </c>
      <c r="D28" s="32" t="s">
        <v>270</v>
      </c>
      <c r="E28" s="32" t="s">
        <v>1812</v>
      </c>
      <c r="F28" s="87" t="s">
        <v>1813</v>
      </c>
      <c r="G28" s="94" t="s">
        <v>184</v>
      </c>
      <c r="H28" s="105">
        <v>6107.1052596171048</v>
      </c>
      <c r="I28" s="101">
        <v>1898</v>
      </c>
      <c r="J28" s="125">
        <v>0</v>
      </c>
      <c r="K28" s="125">
        <v>115.91285782753266</v>
      </c>
      <c r="L28" s="32">
        <v>4.9168913235730962E-5</v>
      </c>
      <c r="M28" s="41">
        <v>6.7338055092742272E-4</v>
      </c>
      <c r="N28" s="41">
        <v>1.1332501230247427E-4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1848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1849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29433.75109882007</v>
      </c>
      <c r="L30" s="164" t="s">
        <v>178</v>
      </c>
      <c r="M30" s="160">
        <v>0.17099151813058175</v>
      </c>
      <c r="N30" s="160">
        <v>2.8776619504496878E-2</v>
      </c>
    </row>
    <row r="31" spans="2:19" x14ac:dyDescent="0.2">
      <c r="B31" s="23" t="s">
        <v>1874</v>
      </c>
      <c r="C31" s="32" t="s">
        <v>1875</v>
      </c>
      <c r="D31" s="32" t="s">
        <v>270</v>
      </c>
      <c r="E31" s="32" t="s">
        <v>1841</v>
      </c>
      <c r="F31" s="87" t="s">
        <v>1852</v>
      </c>
      <c r="G31" s="94" t="s">
        <v>184</v>
      </c>
      <c r="H31" s="105">
        <v>418404.92887136526</v>
      </c>
      <c r="I31" s="101">
        <v>326.08</v>
      </c>
      <c r="J31" s="125">
        <v>0</v>
      </c>
      <c r="K31" s="125">
        <v>1364.3347920720937</v>
      </c>
      <c r="L31" s="32">
        <v>1.354267637476202E-3</v>
      </c>
      <c r="M31" s="41">
        <v>7.9259241050024E-3</v>
      </c>
      <c r="N31" s="41">
        <v>1.3338749470426616E-3</v>
      </c>
      <c r="O31" s="18"/>
      <c r="P31" s="18"/>
      <c r="Q31" s="18"/>
      <c r="R31" s="18"/>
      <c r="S31" s="18"/>
    </row>
    <row r="32" spans="2:19" x14ac:dyDescent="0.2">
      <c r="B32" s="23" t="s">
        <v>1876</v>
      </c>
      <c r="C32" s="32" t="s">
        <v>1877</v>
      </c>
      <c r="D32" s="32" t="s">
        <v>270</v>
      </c>
      <c r="E32" s="32" t="s">
        <v>1841</v>
      </c>
      <c r="F32" s="87" t="s">
        <v>1852</v>
      </c>
      <c r="G32" s="94" t="s">
        <v>184</v>
      </c>
      <c r="H32" s="105">
        <v>421017.94854218711</v>
      </c>
      <c r="I32" s="101">
        <v>337.48</v>
      </c>
      <c r="J32" s="125">
        <v>0</v>
      </c>
      <c r="K32" s="125">
        <v>1420.8513727234808</v>
      </c>
      <c r="L32" s="32">
        <v>1.7268745842308802E-3</v>
      </c>
      <c r="M32" s="41">
        <v>8.2542497707554664E-3</v>
      </c>
      <c r="N32" s="41">
        <v>1.3891297506740401E-3</v>
      </c>
      <c r="O32" s="18"/>
      <c r="P32" s="18"/>
      <c r="Q32" s="18"/>
      <c r="R32" s="18"/>
      <c r="S32" s="18"/>
    </row>
    <row r="33" spans="2:19" x14ac:dyDescent="0.2">
      <c r="B33" s="23" t="s">
        <v>1891</v>
      </c>
      <c r="C33" s="32" t="s">
        <v>1892</v>
      </c>
      <c r="D33" s="32" t="s">
        <v>270</v>
      </c>
      <c r="E33" s="32" t="s">
        <v>1841</v>
      </c>
      <c r="F33" s="87" t="s">
        <v>1852</v>
      </c>
      <c r="G33" s="94" t="s">
        <v>184</v>
      </c>
      <c r="H33" s="105">
        <v>493760.79483147612</v>
      </c>
      <c r="I33" s="101">
        <v>334.97</v>
      </c>
      <c r="J33" s="125">
        <v>0</v>
      </c>
      <c r="K33" s="125">
        <v>1653.9505344699471</v>
      </c>
      <c r="L33" s="32">
        <v>2.8746398836515374E-3</v>
      </c>
      <c r="M33" s="41">
        <v>9.6084087907246235E-3</v>
      </c>
      <c r="N33" s="41">
        <v>1.6170247906869366E-3</v>
      </c>
      <c r="O33" s="18"/>
      <c r="P33" s="18"/>
      <c r="Q33" s="18"/>
      <c r="R33" s="18"/>
      <c r="S33" s="18"/>
    </row>
    <row r="34" spans="2:19" x14ac:dyDescent="0.2">
      <c r="B34" s="23" t="s">
        <v>1905</v>
      </c>
      <c r="C34" s="32" t="s">
        <v>1906</v>
      </c>
      <c r="D34" s="32" t="s">
        <v>270</v>
      </c>
      <c r="E34" s="32" t="s">
        <v>1841</v>
      </c>
      <c r="F34" s="87" t="s">
        <v>1852</v>
      </c>
      <c r="G34" s="94" t="s">
        <v>184</v>
      </c>
      <c r="H34" s="105">
        <v>62678.754101513354</v>
      </c>
      <c r="I34" s="101">
        <v>348.5</v>
      </c>
      <c r="J34" s="125">
        <v>0</v>
      </c>
      <c r="K34" s="125">
        <v>218.43545804377405</v>
      </c>
      <c r="L34" s="32">
        <v>5.2158404012243788E-4</v>
      </c>
      <c r="M34" s="41">
        <v>1.2689721557763397E-3</v>
      </c>
      <c r="N34" s="41">
        <v>2.1355871500415596E-4</v>
      </c>
      <c r="O34" s="18"/>
      <c r="P34" s="18"/>
      <c r="Q34" s="18"/>
      <c r="R34" s="18"/>
      <c r="S34" s="18"/>
    </row>
    <row r="35" spans="2:19" x14ac:dyDescent="0.2">
      <c r="B35" s="23" t="s">
        <v>1913</v>
      </c>
      <c r="C35" s="32" t="s">
        <v>1914</v>
      </c>
      <c r="D35" s="32" t="s">
        <v>270</v>
      </c>
      <c r="E35" s="32" t="s">
        <v>1841</v>
      </c>
      <c r="F35" s="87" t="s">
        <v>1852</v>
      </c>
      <c r="G35" s="94" t="s">
        <v>184</v>
      </c>
      <c r="H35" s="105">
        <v>197937.77364945319</v>
      </c>
      <c r="I35" s="101">
        <v>361.4</v>
      </c>
      <c r="J35" s="125">
        <v>0</v>
      </c>
      <c r="K35" s="125">
        <v>715.34711405258417</v>
      </c>
      <c r="L35" s="32">
        <v>8.683665508893866E-4</v>
      </c>
      <c r="M35" s="41">
        <v>4.155715274329585E-3</v>
      </c>
      <c r="N35" s="41">
        <v>6.9937642829208954E-4</v>
      </c>
      <c r="O35" s="18"/>
      <c r="P35" s="18"/>
      <c r="Q35" s="18"/>
      <c r="R35" s="18"/>
      <c r="S35" s="18"/>
    </row>
    <row r="36" spans="2:19" x14ac:dyDescent="0.2">
      <c r="B36" s="23" t="s">
        <v>1880</v>
      </c>
      <c r="C36" s="32" t="s">
        <v>1881</v>
      </c>
      <c r="D36" s="32" t="s">
        <v>270</v>
      </c>
      <c r="E36" s="32" t="s">
        <v>1836</v>
      </c>
      <c r="F36" s="87" t="s">
        <v>1852</v>
      </c>
      <c r="G36" s="94" t="s">
        <v>184</v>
      </c>
      <c r="H36" s="105">
        <v>203803.51602771421</v>
      </c>
      <c r="I36" s="101">
        <v>315.22000000000003</v>
      </c>
      <c r="J36" s="125">
        <v>0</v>
      </c>
      <c r="K36" s="125">
        <v>642.42944328098304</v>
      </c>
      <c r="L36" s="32">
        <v>4.5798542927576229E-4</v>
      </c>
      <c r="M36" s="41">
        <v>3.7321096257691517E-3</v>
      </c>
      <c r="N36" s="41">
        <v>6.2808670174980532E-4</v>
      </c>
      <c r="O36" s="18"/>
      <c r="P36" s="18"/>
      <c r="Q36" s="18"/>
      <c r="R36" s="18"/>
      <c r="S36" s="18"/>
    </row>
    <row r="37" spans="2:19" x14ac:dyDescent="0.2">
      <c r="B37" s="23" t="s">
        <v>1882</v>
      </c>
      <c r="C37" s="32" t="s">
        <v>1883</v>
      </c>
      <c r="D37" s="32" t="s">
        <v>270</v>
      </c>
      <c r="E37" s="32" t="s">
        <v>1836</v>
      </c>
      <c r="F37" s="87" t="s">
        <v>1852</v>
      </c>
      <c r="G37" s="94" t="s">
        <v>184</v>
      </c>
      <c r="H37" s="105">
        <v>566937.30131558736</v>
      </c>
      <c r="I37" s="101">
        <v>336.09</v>
      </c>
      <c r="J37" s="125">
        <v>0</v>
      </c>
      <c r="K37" s="125">
        <v>1905.4195760791906</v>
      </c>
      <c r="L37" s="32">
        <v>2.8346865065779369E-4</v>
      </c>
      <c r="M37" s="41">
        <v>1.1069285219394659E-2</v>
      </c>
      <c r="N37" s="41">
        <v>1.862879588577097E-3</v>
      </c>
      <c r="O37" s="18"/>
      <c r="P37" s="18"/>
      <c r="Q37" s="18"/>
      <c r="R37" s="18"/>
      <c r="S37" s="18"/>
    </row>
    <row r="38" spans="2:19" x14ac:dyDescent="0.2">
      <c r="B38" s="23" t="s">
        <v>1884</v>
      </c>
      <c r="C38" s="32" t="s">
        <v>1885</v>
      </c>
      <c r="D38" s="32" t="s">
        <v>270</v>
      </c>
      <c r="E38" s="32" t="s">
        <v>1836</v>
      </c>
      <c r="F38" s="87" t="s">
        <v>1852</v>
      </c>
      <c r="G38" s="94" t="s">
        <v>184</v>
      </c>
      <c r="H38" s="105">
        <v>705171.62122924405</v>
      </c>
      <c r="I38" s="101">
        <v>326.95999999999998</v>
      </c>
      <c r="J38" s="125">
        <v>0</v>
      </c>
      <c r="K38" s="125">
        <v>2305.6291328379048</v>
      </c>
      <c r="L38" s="32">
        <v>1.5846553286050428E-3</v>
      </c>
      <c r="M38" s="41">
        <v>1.3394250170371736E-2</v>
      </c>
      <c r="N38" s="41">
        <v>2.2541541528772122E-3</v>
      </c>
      <c r="O38" s="18"/>
      <c r="P38" s="18"/>
      <c r="Q38" s="18"/>
      <c r="R38" s="18"/>
      <c r="S38" s="18"/>
    </row>
    <row r="39" spans="2:19" x14ac:dyDescent="0.2">
      <c r="B39" s="23" t="s">
        <v>1911</v>
      </c>
      <c r="C39" s="32" t="s">
        <v>1912</v>
      </c>
      <c r="D39" s="32" t="s">
        <v>270</v>
      </c>
      <c r="E39" s="32" t="s">
        <v>1836</v>
      </c>
      <c r="F39" s="87" t="s">
        <v>1852</v>
      </c>
      <c r="G39" s="94" t="s">
        <v>184</v>
      </c>
      <c r="H39" s="105">
        <v>193547.21455805338</v>
      </c>
      <c r="I39" s="101">
        <v>358.14</v>
      </c>
      <c r="J39" s="125">
        <v>0</v>
      </c>
      <c r="K39" s="125">
        <v>693.1699941723092</v>
      </c>
      <c r="L39" s="32">
        <v>1.2945852639138389E-3</v>
      </c>
      <c r="M39" s="41">
        <v>4.0268802038908686E-3</v>
      </c>
      <c r="N39" s="41">
        <v>6.7769443001882595E-4</v>
      </c>
      <c r="O39" s="18"/>
      <c r="P39" s="18"/>
      <c r="Q39" s="18"/>
      <c r="R39" s="18"/>
      <c r="S39" s="18"/>
    </row>
    <row r="40" spans="2:19" x14ac:dyDescent="0.2">
      <c r="B40" s="23" t="s">
        <v>1850</v>
      </c>
      <c r="C40" s="32" t="s">
        <v>1851</v>
      </c>
      <c r="D40" s="32" t="s">
        <v>270</v>
      </c>
      <c r="E40" s="32" t="s">
        <v>1822</v>
      </c>
      <c r="F40" s="87" t="s">
        <v>1852</v>
      </c>
      <c r="G40" s="94" t="s">
        <v>184</v>
      </c>
      <c r="H40" s="105">
        <v>22347.083212077741</v>
      </c>
      <c r="I40" s="101">
        <v>3116</v>
      </c>
      <c r="J40" s="125">
        <v>0</v>
      </c>
      <c r="K40" s="125">
        <v>696.33511288834245</v>
      </c>
      <c r="L40" s="32">
        <v>5.9430052341646878E-4</v>
      </c>
      <c r="M40" s="41">
        <v>4.0452675461124226E-3</v>
      </c>
      <c r="N40" s="41">
        <v>6.807888849753843E-4</v>
      </c>
      <c r="O40" s="18"/>
      <c r="P40" s="18"/>
      <c r="Q40" s="18"/>
      <c r="R40" s="18"/>
      <c r="S40" s="18"/>
    </row>
    <row r="41" spans="2:19" x14ac:dyDescent="0.2">
      <c r="B41" s="23" t="s">
        <v>1855</v>
      </c>
      <c r="C41" s="32" t="s">
        <v>1856</v>
      </c>
      <c r="D41" s="32" t="s">
        <v>270</v>
      </c>
      <c r="E41" s="32" t="s">
        <v>1822</v>
      </c>
      <c r="F41" s="87" t="s">
        <v>1852</v>
      </c>
      <c r="G41" s="94" t="s">
        <v>184</v>
      </c>
      <c r="H41" s="105">
        <v>8797.3094987725926</v>
      </c>
      <c r="I41" s="101">
        <v>3233.71</v>
      </c>
      <c r="J41" s="125">
        <v>0</v>
      </c>
      <c r="K41" s="125">
        <v>284.47947701779736</v>
      </c>
      <c r="L41" s="32">
        <v>1.3840148710639075E-4</v>
      </c>
      <c r="M41" s="41">
        <v>1.6526462253809407E-3</v>
      </c>
      <c r="N41" s="41">
        <v>2.7812824942002006E-4</v>
      </c>
      <c r="O41" s="18"/>
      <c r="P41" s="18"/>
      <c r="Q41" s="18"/>
      <c r="R41" s="18"/>
      <c r="S41" s="18"/>
    </row>
    <row r="42" spans="2:19" x14ac:dyDescent="0.2">
      <c r="B42" s="23" t="s">
        <v>1861</v>
      </c>
      <c r="C42" s="32" t="s">
        <v>1862</v>
      </c>
      <c r="D42" s="32" t="s">
        <v>270</v>
      </c>
      <c r="E42" s="32" t="s">
        <v>1822</v>
      </c>
      <c r="F42" s="87" t="s">
        <v>1852</v>
      </c>
      <c r="G42" s="94" t="s">
        <v>184</v>
      </c>
      <c r="H42" s="105">
        <v>125429.36760020566</v>
      </c>
      <c r="I42" s="101">
        <v>334.1</v>
      </c>
      <c r="J42" s="125">
        <v>0</v>
      </c>
      <c r="K42" s="125">
        <v>419.05951706882672</v>
      </c>
      <c r="L42" s="32">
        <v>2.102755533951478E-4</v>
      </c>
      <c r="M42" s="41">
        <v>2.4344713240963571E-3</v>
      </c>
      <c r="N42" s="41">
        <v>4.0970368445193732E-4</v>
      </c>
      <c r="O42" s="18"/>
      <c r="P42" s="18"/>
      <c r="Q42" s="18"/>
      <c r="R42" s="18"/>
      <c r="S42" s="18"/>
    </row>
    <row r="43" spans="2:19" x14ac:dyDescent="0.2">
      <c r="B43" s="23" t="s">
        <v>1887</v>
      </c>
      <c r="C43" s="32" t="s">
        <v>1888</v>
      </c>
      <c r="D43" s="32" t="s">
        <v>270</v>
      </c>
      <c r="E43" s="32" t="s">
        <v>1822</v>
      </c>
      <c r="F43" s="87" t="s">
        <v>1852</v>
      </c>
      <c r="G43" s="94" t="s">
        <v>184</v>
      </c>
      <c r="H43" s="105">
        <v>5987.0520574708198</v>
      </c>
      <c r="I43" s="101">
        <v>3393.87</v>
      </c>
      <c r="J43" s="125">
        <v>0</v>
      </c>
      <c r="K43" s="125">
        <v>203.19276373173972</v>
      </c>
      <c r="L43" s="32">
        <v>2.6883933800946655E-4</v>
      </c>
      <c r="M43" s="41">
        <v>1.1804217215464459E-3</v>
      </c>
      <c r="N43" s="41">
        <v>1.98656325805847E-4</v>
      </c>
      <c r="O43" s="18"/>
      <c r="P43" s="18"/>
      <c r="Q43" s="18"/>
      <c r="R43" s="18"/>
      <c r="S43" s="18"/>
    </row>
    <row r="44" spans="2:19" x14ac:dyDescent="0.2">
      <c r="B44" s="23" t="s">
        <v>1889</v>
      </c>
      <c r="C44" s="32" t="s">
        <v>1890</v>
      </c>
      <c r="D44" s="32" t="s">
        <v>270</v>
      </c>
      <c r="E44" s="32" t="s">
        <v>1822</v>
      </c>
      <c r="F44" s="87" t="s">
        <v>1852</v>
      </c>
      <c r="G44" s="94" t="s">
        <v>184</v>
      </c>
      <c r="H44" s="105">
        <v>49335.523992352966</v>
      </c>
      <c r="I44" s="101">
        <v>3335.7</v>
      </c>
      <c r="J44" s="125">
        <v>0</v>
      </c>
      <c r="K44" s="125">
        <v>1645.6850738129181</v>
      </c>
      <c r="L44" s="32">
        <v>4.4566869008448931E-3</v>
      </c>
      <c r="M44" s="41">
        <v>9.5603916806713055E-3</v>
      </c>
      <c r="N44" s="41">
        <v>1.6089438629262119E-3</v>
      </c>
      <c r="O44" s="18"/>
      <c r="P44" s="18"/>
      <c r="Q44" s="18"/>
      <c r="R44" s="18"/>
      <c r="S44" s="18"/>
    </row>
    <row r="45" spans="2:19" x14ac:dyDescent="0.2">
      <c r="B45" s="23" t="s">
        <v>1897</v>
      </c>
      <c r="C45" s="32" t="s">
        <v>1898</v>
      </c>
      <c r="D45" s="32" t="s">
        <v>270</v>
      </c>
      <c r="E45" s="32" t="s">
        <v>1822</v>
      </c>
      <c r="F45" s="87" t="s">
        <v>1852</v>
      </c>
      <c r="G45" s="94" t="s">
        <v>184</v>
      </c>
      <c r="H45" s="105">
        <v>11592.356283702862</v>
      </c>
      <c r="I45" s="101">
        <v>3449.1</v>
      </c>
      <c r="J45" s="125">
        <v>0</v>
      </c>
      <c r="K45" s="125">
        <v>399.83196066465575</v>
      </c>
      <c r="L45" s="32">
        <v>7.1118750206766029E-4</v>
      </c>
      <c r="M45" s="41">
        <v>2.3227713559729477E-3</v>
      </c>
      <c r="N45" s="41">
        <v>3.9090539833521256E-4</v>
      </c>
      <c r="O45" s="18"/>
      <c r="P45" s="18"/>
      <c r="Q45" s="18"/>
      <c r="R45" s="18"/>
      <c r="S45" s="18"/>
    </row>
    <row r="46" spans="2:19" x14ac:dyDescent="0.2">
      <c r="B46" s="23" t="s">
        <v>1901</v>
      </c>
      <c r="C46" s="32" t="s">
        <v>1902</v>
      </c>
      <c r="D46" s="32" t="s">
        <v>270</v>
      </c>
      <c r="E46" s="32" t="s">
        <v>1822</v>
      </c>
      <c r="F46" s="87" t="s">
        <v>1852</v>
      </c>
      <c r="G46" s="94" t="s">
        <v>184</v>
      </c>
      <c r="H46" s="105">
        <v>2782.3608054050615</v>
      </c>
      <c r="I46" s="101">
        <v>3493.4800000000005</v>
      </c>
      <c r="J46" s="125">
        <v>0</v>
      </c>
      <c r="K46" s="125">
        <v>97.201218264664746</v>
      </c>
      <c r="L46" s="32">
        <v>8.434849044891046E-5</v>
      </c>
      <c r="M46" s="41">
        <v>5.6467773405488001E-4</v>
      </c>
      <c r="N46" s="41">
        <v>9.5031124778653832E-5</v>
      </c>
      <c r="O46" s="18"/>
      <c r="P46" s="18"/>
      <c r="Q46" s="18"/>
      <c r="R46" s="18"/>
      <c r="S46" s="18"/>
    </row>
    <row r="47" spans="2:19" x14ac:dyDescent="0.2">
      <c r="B47" s="23" t="s">
        <v>1915</v>
      </c>
      <c r="C47" s="32" t="s">
        <v>1916</v>
      </c>
      <c r="D47" s="32" t="s">
        <v>270</v>
      </c>
      <c r="E47" s="32" t="s">
        <v>1822</v>
      </c>
      <c r="F47" s="87" t="s">
        <v>1852</v>
      </c>
      <c r="G47" s="94" t="s">
        <v>184</v>
      </c>
      <c r="H47" s="105">
        <v>7693.85879615657</v>
      </c>
      <c r="I47" s="101">
        <v>3682.9699999999993</v>
      </c>
      <c r="J47" s="125">
        <v>0</v>
      </c>
      <c r="K47" s="125">
        <v>283.36251136531638</v>
      </c>
      <c r="L47" s="32">
        <v>2.51162334156255E-4</v>
      </c>
      <c r="M47" s="41">
        <v>1.6461573598613472E-3</v>
      </c>
      <c r="N47" s="41">
        <v>2.7703622090237981E-4</v>
      </c>
      <c r="O47" s="18"/>
      <c r="P47" s="18"/>
      <c r="Q47" s="18"/>
      <c r="R47" s="18"/>
      <c r="S47" s="18"/>
    </row>
    <row r="48" spans="2:19" x14ac:dyDescent="0.2">
      <c r="B48" s="23" t="s">
        <v>1919</v>
      </c>
      <c r="C48" s="32" t="s">
        <v>1920</v>
      </c>
      <c r="D48" s="32" t="s">
        <v>270</v>
      </c>
      <c r="E48" s="32" t="s">
        <v>1822</v>
      </c>
      <c r="F48" s="87" t="s">
        <v>1852</v>
      </c>
      <c r="G48" s="94" t="s">
        <v>184</v>
      </c>
      <c r="H48" s="105">
        <v>2729.9894096677785</v>
      </c>
      <c r="I48" s="101">
        <v>3537.49</v>
      </c>
      <c r="J48" s="125">
        <v>0</v>
      </c>
      <c r="K48" s="125">
        <v>96.573102451517087</v>
      </c>
      <c r="L48" s="32">
        <v>1.8188834208917749E-4</v>
      </c>
      <c r="M48" s="41">
        <v>5.6102877758679854E-4</v>
      </c>
      <c r="N48" s="41">
        <v>9.4417032144010599E-5</v>
      </c>
      <c r="O48" s="18"/>
      <c r="P48" s="18"/>
      <c r="Q48" s="18"/>
      <c r="R48" s="18"/>
      <c r="S48" s="18"/>
    </row>
    <row r="49" spans="2:19" x14ac:dyDescent="0.2">
      <c r="B49" s="23" t="s">
        <v>1853</v>
      </c>
      <c r="C49" s="32" t="s">
        <v>1854</v>
      </c>
      <c r="D49" s="32" t="s">
        <v>270</v>
      </c>
      <c r="E49" s="32" t="s">
        <v>1825</v>
      </c>
      <c r="F49" s="87" t="s">
        <v>1852</v>
      </c>
      <c r="G49" s="94" t="s">
        <v>184</v>
      </c>
      <c r="H49" s="105">
        <v>19713.636610408532</v>
      </c>
      <c r="I49" s="101">
        <v>3134</v>
      </c>
      <c r="J49" s="125">
        <v>0</v>
      </c>
      <c r="K49" s="125">
        <v>617.82537137020347</v>
      </c>
      <c r="L49" s="32">
        <v>4.0993213995442983E-4</v>
      </c>
      <c r="M49" s="41">
        <v>3.5891754956919679E-3</v>
      </c>
      <c r="N49" s="41">
        <v>6.0403193505490838E-4</v>
      </c>
      <c r="O49" s="18"/>
      <c r="P49" s="18"/>
      <c r="Q49" s="18"/>
      <c r="R49" s="18"/>
      <c r="S49" s="18"/>
    </row>
    <row r="50" spans="2:19" x14ac:dyDescent="0.2">
      <c r="B50" s="23" t="s">
        <v>1859</v>
      </c>
      <c r="C50" s="32" t="s">
        <v>1860</v>
      </c>
      <c r="D50" s="32" t="s">
        <v>270</v>
      </c>
      <c r="E50" s="32" t="s">
        <v>1825</v>
      </c>
      <c r="F50" s="87" t="s">
        <v>1852</v>
      </c>
      <c r="G50" s="94" t="s">
        <v>184</v>
      </c>
      <c r="H50" s="105">
        <v>69719.180626632267</v>
      </c>
      <c r="I50" s="101">
        <v>3346.6300000000006</v>
      </c>
      <c r="J50" s="125">
        <v>0</v>
      </c>
      <c r="K50" s="125">
        <v>2333.2430145257763</v>
      </c>
      <c r="L50" s="32">
        <v>4.6479453751088176E-4</v>
      </c>
      <c r="M50" s="41">
        <v>1.3554669395751295E-2</v>
      </c>
      <c r="N50" s="41">
        <v>2.2811515329836823E-3</v>
      </c>
      <c r="O50" s="18"/>
      <c r="P50" s="18"/>
      <c r="Q50" s="18"/>
      <c r="R50" s="18"/>
      <c r="S50" s="18"/>
    </row>
    <row r="51" spans="2:19" x14ac:dyDescent="0.2">
      <c r="B51" s="23" t="s">
        <v>1863</v>
      </c>
      <c r="C51" s="32" t="s">
        <v>1864</v>
      </c>
      <c r="D51" s="32" t="s">
        <v>270</v>
      </c>
      <c r="E51" s="32" t="s">
        <v>1825</v>
      </c>
      <c r="F51" s="87" t="s">
        <v>1852</v>
      </c>
      <c r="G51" s="94" t="s">
        <v>184</v>
      </c>
      <c r="H51" s="105">
        <v>59462.941752265135</v>
      </c>
      <c r="I51" s="101">
        <v>3252.12</v>
      </c>
      <c r="J51" s="125">
        <v>0</v>
      </c>
      <c r="K51" s="125">
        <v>1933.8062212887266</v>
      </c>
      <c r="L51" s="32">
        <v>4.2473529823046526E-4</v>
      </c>
      <c r="M51" s="41">
        <v>1.1234193713141055E-2</v>
      </c>
      <c r="N51" s="41">
        <v>1.8906324796531078E-3</v>
      </c>
      <c r="O51" s="18"/>
      <c r="P51" s="18"/>
      <c r="Q51" s="18"/>
      <c r="R51" s="18"/>
      <c r="S51" s="18"/>
    </row>
    <row r="52" spans="2:19" x14ac:dyDescent="0.2">
      <c r="B52" s="23" t="s">
        <v>1893</v>
      </c>
      <c r="C52" s="32" t="s">
        <v>1894</v>
      </c>
      <c r="D52" s="32" t="s">
        <v>270</v>
      </c>
      <c r="E52" s="32" t="s">
        <v>1825</v>
      </c>
      <c r="F52" s="87" t="s">
        <v>1852</v>
      </c>
      <c r="G52" s="94" t="s">
        <v>184</v>
      </c>
      <c r="H52" s="105">
        <v>42094.416955600107</v>
      </c>
      <c r="I52" s="101">
        <v>3338.04</v>
      </c>
      <c r="J52" s="125">
        <v>0</v>
      </c>
      <c r="K52" s="125">
        <v>1405.1284756946375</v>
      </c>
      <c r="L52" s="32">
        <v>1.1948178378002202E-3</v>
      </c>
      <c r="M52" s="41">
        <v>8.1629096617986934E-3</v>
      </c>
      <c r="N52" s="41">
        <v>1.3737578796614615E-3</v>
      </c>
      <c r="O52" s="18"/>
      <c r="P52" s="18"/>
      <c r="Q52" s="18"/>
      <c r="R52" s="18"/>
      <c r="S52" s="18"/>
    </row>
    <row r="53" spans="2:19" x14ac:dyDescent="0.2">
      <c r="B53" s="23" t="s">
        <v>1895</v>
      </c>
      <c r="C53" s="32" t="s">
        <v>1896</v>
      </c>
      <c r="D53" s="32" t="s">
        <v>270</v>
      </c>
      <c r="E53" s="32" t="s">
        <v>1825</v>
      </c>
      <c r="F53" s="87" t="s">
        <v>1852</v>
      </c>
      <c r="G53" s="94" t="s">
        <v>184</v>
      </c>
      <c r="H53" s="105">
        <v>6630.594272102303</v>
      </c>
      <c r="I53" s="101">
        <v>3380.16</v>
      </c>
      <c r="J53" s="125">
        <v>0</v>
      </c>
      <c r="K53" s="125">
        <v>224.12469525608677</v>
      </c>
      <c r="L53" s="32">
        <v>3.6785543811940652E-4</v>
      </c>
      <c r="M53" s="41">
        <v>1.302023033480383E-3</v>
      </c>
      <c r="N53" s="41">
        <v>2.1912093553051322E-4</v>
      </c>
      <c r="O53" s="18"/>
      <c r="P53" s="18"/>
      <c r="Q53" s="18"/>
      <c r="R53" s="18"/>
      <c r="S53" s="18"/>
    </row>
    <row r="54" spans="2:19" x14ac:dyDescent="0.2">
      <c r="B54" s="23" t="s">
        <v>1903</v>
      </c>
      <c r="C54" s="32" t="s">
        <v>1904</v>
      </c>
      <c r="D54" s="32" t="s">
        <v>270</v>
      </c>
      <c r="E54" s="32" t="s">
        <v>1825</v>
      </c>
      <c r="F54" s="87" t="s">
        <v>1852</v>
      </c>
      <c r="G54" s="94" t="s">
        <v>184</v>
      </c>
      <c r="H54" s="105">
        <v>6728.9940738142659</v>
      </c>
      <c r="I54" s="101">
        <v>3494.99</v>
      </c>
      <c r="J54" s="125">
        <v>0</v>
      </c>
      <c r="K54" s="125">
        <v>235.17766998040122</v>
      </c>
      <c r="L54" s="32">
        <v>2.7443632828153344E-4</v>
      </c>
      <c r="M54" s="41">
        <v>1.366233841053776E-3</v>
      </c>
      <c r="N54" s="41">
        <v>2.2992714391919421E-4</v>
      </c>
      <c r="O54" s="18"/>
      <c r="P54" s="18"/>
      <c r="Q54" s="18"/>
      <c r="R54" s="18"/>
      <c r="S54" s="18"/>
    </row>
    <row r="55" spans="2:19" x14ac:dyDescent="0.2">
      <c r="B55" s="23" t="s">
        <v>1909</v>
      </c>
      <c r="C55" s="32" t="s">
        <v>1910</v>
      </c>
      <c r="D55" s="32" t="s">
        <v>270</v>
      </c>
      <c r="E55" s="32" t="s">
        <v>1825</v>
      </c>
      <c r="F55" s="87" t="s">
        <v>1852</v>
      </c>
      <c r="G55" s="94" t="s">
        <v>184</v>
      </c>
      <c r="H55" s="105">
        <v>737.5186155879469</v>
      </c>
      <c r="I55" s="101">
        <v>3605.59</v>
      </c>
      <c r="J55" s="125">
        <v>0</v>
      </c>
      <c r="K55" s="125">
        <v>26.59189750811322</v>
      </c>
      <c r="L55" s="32">
        <v>3.2119258150875739E-5</v>
      </c>
      <c r="M55" s="41">
        <v>1.5448214227330986E-4</v>
      </c>
      <c r="N55" s="41">
        <v>2.5998212525627726E-5</v>
      </c>
      <c r="O55" s="18"/>
      <c r="P55" s="18"/>
      <c r="Q55" s="18"/>
      <c r="R55" s="18"/>
      <c r="S55" s="18"/>
    </row>
    <row r="56" spans="2:19" x14ac:dyDescent="0.2">
      <c r="B56" s="23" t="s">
        <v>1865</v>
      </c>
      <c r="C56" s="32" t="s">
        <v>1866</v>
      </c>
      <c r="D56" s="32" t="s">
        <v>270</v>
      </c>
      <c r="E56" s="32" t="s">
        <v>1867</v>
      </c>
      <c r="F56" s="87" t="s">
        <v>1852</v>
      </c>
      <c r="G56" s="94" t="s">
        <v>184</v>
      </c>
      <c r="H56" s="105">
        <v>52240.801089506371</v>
      </c>
      <c r="I56" s="101">
        <v>314.45</v>
      </c>
      <c r="J56" s="125">
        <v>0</v>
      </c>
      <c r="K56" s="125">
        <v>164.27119893205983</v>
      </c>
      <c r="L56" s="32">
        <v>2.4583906395061821E-4</v>
      </c>
      <c r="M56" s="41">
        <v>9.5431199360959901E-4</v>
      </c>
      <c r="N56" s="41">
        <v>1.6060371548786049E-4</v>
      </c>
      <c r="O56" s="18"/>
      <c r="P56" s="18"/>
      <c r="Q56" s="18"/>
      <c r="R56" s="18"/>
      <c r="S56" s="18"/>
    </row>
    <row r="57" spans="2:19" x14ac:dyDescent="0.2">
      <c r="B57" s="23" t="s">
        <v>1868</v>
      </c>
      <c r="C57" s="32" t="s">
        <v>1869</v>
      </c>
      <c r="D57" s="32" t="s">
        <v>270</v>
      </c>
      <c r="E57" s="32" t="s">
        <v>1867</v>
      </c>
      <c r="F57" s="87" t="s">
        <v>1852</v>
      </c>
      <c r="G57" s="94" t="s">
        <v>184</v>
      </c>
      <c r="H57" s="105">
        <v>690933.6748568922</v>
      </c>
      <c r="I57" s="101">
        <v>326.12</v>
      </c>
      <c r="J57" s="125">
        <v>0</v>
      </c>
      <c r="K57" s="125">
        <v>2253.2729003932204</v>
      </c>
      <c r="L57" s="32">
        <v>2.1591677339277879E-3</v>
      </c>
      <c r="M57" s="41">
        <v>1.3090093502087854E-2</v>
      </c>
      <c r="N57" s="41">
        <v>2.2029668144135776E-3</v>
      </c>
      <c r="O57" s="18"/>
      <c r="P57" s="18"/>
      <c r="Q57" s="18"/>
      <c r="R57" s="18"/>
      <c r="S57" s="18"/>
    </row>
    <row r="58" spans="2:19" x14ac:dyDescent="0.2">
      <c r="B58" s="23" t="s">
        <v>1878</v>
      </c>
      <c r="C58" s="32" t="s">
        <v>1879</v>
      </c>
      <c r="D58" s="32" t="s">
        <v>270</v>
      </c>
      <c r="E58" s="32" t="s">
        <v>1867</v>
      </c>
      <c r="F58" s="87" t="s">
        <v>1852</v>
      </c>
      <c r="G58" s="94" t="s">
        <v>184</v>
      </c>
      <c r="H58" s="105">
        <v>164663.01271248012</v>
      </c>
      <c r="I58" s="101">
        <v>335.39</v>
      </c>
      <c r="J58" s="125">
        <v>0</v>
      </c>
      <c r="K58" s="125">
        <v>552.26327836142514</v>
      </c>
      <c r="L58" s="32">
        <v>4.4503516949318954E-4</v>
      </c>
      <c r="M58" s="41">
        <v>3.2083011118001097E-3</v>
      </c>
      <c r="N58" s="41">
        <v>5.3993356722887621E-4</v>
      </c>
      <c r="O58" s="18"/>
      <c r="P58" s="18"/>
      <c r="Q58" s="18"/>
      <c r="R58" s="18"/>
      <c r="S58" s="18"/>
    </row>
    <row r="59" spans="2:19" x14ac:dyDescent="0.2">
      <c r="B59" s="23" t="s">
        <v>1899</v>
      </c>
      <c r="C59" s="32" t="s">
        <v>1900</v>
      </c>
      <c r="D59" s="32" t="s">
        <v>270</v>
      </c>
      <c r="E59" s="32" t="s">
        <v>1867</v>
      </c>
      <c r="F59" s="87" t="s">
        <v>1852</v>
      </c>
      <c r="G59" s="94" t="s">
        <v>184</v>
      </c>
      <c r="H59" s="105">
        <v>6519.5502210609402</v>
      </c>
      <c r="I59" s="101">
        <v>3497.68</v>
      </c>
      <c r="J59" s="125">
        <v>0</v>
      </c>
      <c r="K59" s="125">
        <v>228.03300413862013</v>
      </c>
      <c r="L59" s="32">
        <v>1.6661257912243651E-4</v>
      </c>
      <c r="M59" s="41">
        <v>1.3247278415391291E-3</v>
      </c>
      <c r="N59" s="41">
        <v>2.2294198834981276E-4</v>
      </c>
      <c r="O59" s="18"/>
      <c r="P59" s="18"/>
      <c r="Q59" s="18"/>
      <c r="R59" s="18"/>
      <c r="S59" s="18"/>
    </row>
    <row r="60" spans="2:19" x14ac:dyDescent="0.2">
      <c r="B60" s="23" t="s">
        <v>1917</v>
      </c>
      <c r="C60" s="32" t="s">
        <v>1918</v>
      </c>
      <c r="D60" s="32" t="s">
        <v>270</v>
      </c>
      <c r="E60" s="32" t="s">
        <v>1867</v>
      </c>
      <c r="F60" s="87" t="s">
        <v>1852</v>
      </c>
      <c r="G60" s="94" t="s">
        <v>184</v>
      </c>
      <c r="H60" s="105">
        <v>147952.67742917468</v>
      </c>
      <c r="I60" s="101">
        <v>361.97</v>
      </c>
      <c r="J60" s="125">
        <v>0</v>
      </c>
      <c r="K60" s="125">
        <v>535.54430638814461</v>
      </c>
      <c r="L60" s="32">
        <v>3.439959949527428E-4</v>
      </c>
      <c r="M60" s="41">
        <v>3.1111744360428875E-3</v>
      </c>
      <c r="N60" s="41">
        <v>5.2358785942676299E-4</v>
      </c>
      <c r="O60" s="18"/>
      <c r="P60" s="18"/>
      <c r="Q60" s="18"/>
      <c r="R60" s="18"/>
      <c r="S60" s="18"/>
    </row>
    <row r="61" spans="2:19" x14ac:dyDescent="0.2">
      <c r="B61" s="23" t="s">
        <v>1872</v>
      </c>
      <c r="C61" s="32" t="s">
        <v>1886</v>
      </c>
      <c r="D61" s="32" t="s">
        <v>270</v>
      </c>
      <c r="E61" s="32" t="s">
        <v>1816</v>
      </c>
      <c r="F61" s="87" t="s">
        <v>1852</v>
      </c>
      <c r="G61" s="94" t="s">
        <v>184</v>
      </c>
      <c r="H61" s="105">
        <v>1015507.0691465366</v>
      </c>
      <c r="I61" s="101">
        <v>167.92</v>
      </c>
      <c r="J61" s="125">
        <v>0</v>
      </c>
      <c r="K61" s="125">
        <v>1705.2394704190579</v>
      </c>
      <c r="L61" s="32">
        <v>1.0155070691465367E-3</v>
      </c>
      <c r="M61" s="41">
        <v>9.9063651399441486E-3</v>
      </c>
      <c r="N61" s="41">
        <v>1.6671686608869273E-3</v>
      </c>
      <c r="O61" s="18"/>
      <c r="P61" s="18"/>
      <c r="Q61" s="18"/>
      <c r="R61" s="18"/>
      <c r="S61" s="18"/>
    </row>
    <row r="62" spans="2:19" x14ac:dyDescent="0.2">
      <c r="B62" s="23" t="s">
        <v>1907</v>
      </c>
      <c r="C62" s="32" t="s">
        <v>1908</v>
      </c>
      <c r="D62" s="32" t="s">
        <v>270</v>
      </c>
      <c r="E62" s="32" t="s">
        <v>1816</v>
      </c>
      <c r="F62" s="87" t="s">
        <v>1852</v>
      </c>
      <c r="G62" s="94" t="s">
        <v>184</v>
      </c>
      <c r="H62" s="105">
        <v>15471.011063143114</v>
      </c>
      <c r="I62" s="101">
        <v>3592.04</v>
      </c>
      <c r="J62" s="125">
        <v>0</v>
      </c>
      <c r="K62" s="125">
        <v>555.72490576748783</v>
      </c>
      <c r="L62" s="32">
        <v>3.1987119364495549E-4</v>
      </c>
      <c r="M62" s="41">
        <v>3.2284109823829594E-3</v>
      </c>
      <c r="N62" s="41">
        <v>5.4331791108624462E-4</v>
      </c>
      <c r="O62" s="18"/>
      <c r="P62" s="18"/>
      <c r="Q62" s="18"/>
      <c r="R62" s="18"/>
      <c r="S62" s="18"/>
    </row>
    <row r="63" spans="2:19" x14ac:dyDescent="0.2">
      <c r="B63" s="23" t="s">
        <v>1857</v>
      </c>
      <c r="C63" s="32" t="s">
        <v>1858</v>
      </c>
      <c r="D63" s="32" t="s">
        <v>270</v>
      </c>
      <c r="E63" s="32" t="s">
        <v>1819</v>
      </c>
      <c r="F63" s="87" t="s">
        <v>1852</v>
      </c>
      <c r="G63" s="94" t="s">
        <v>184</v>
      </c>
      <c r="H63" s="105">
        <v>2860.8761688151799</v>
      </c>
      <c r="I63" s="101">
        <v>3148.22</v>
      </c>
      <c r="J63" s="125">
        <v>0</v>
      </c>
      <c r="K63" s="125">
        <v>90.066675751084389</v>
      </c>
      <c r="L63" s="32">
        <v>1.9104348372722402E-5</v>
      </c>
      <c r="M63" s="41">
        <v>5.2323054468820824E-4</v>
      </c>
      <c r="N63" s="41">
        <v>8.8055866526225756E-5</v>
      </c>
      <c r="O63" s="18"/>
      <c r="P63" s="18"/>
      <c r="Q63" s="18"/>
      <c r="R63" s="18"/>
      <c r="S63" s="18"/>
    </row>
    <row r="64" spans="2:19" x14ac:dyDescent="0.2">
      <c r="B64" s="23" t="s">
        <v>1870</v>
      </c>
      <c r="C64" s="32" t="s">
        <v>1871</v>
      </c>
      <c r="D64" s="32" t="s">
        <v>270</v>
      </c>
      <c r="E64" s="32" t="s">
        <v>1819</v>
      </c>
      <c r="F64" s="87" t="s">
        <v>1852</v>
      </c>
      <c r="G64" s="94" t="s">
        <v>184</v>
      </c>
      <c r="H64" s="105">
        <v>12581.34105922138</v>
      </c>
      <c r="I64" s="101">
        <v>3264.84</v>
      </c>
      <c r="J64" s="125">
        <v>0</v>
      </c>
      <c r="K64" s="125">
        <v>410.76065535442291</v>
      </c>
      <c r="L64" s="32">
        <v>8.4015633116670324E-5</v>
      </c>
      <c r="M64" s="41">
        <v>2.3862601749792284E-3</v>
      </c>
      <c r="N64" s="41">
        <v>4.0159010133865861E-4</v>
      </c>
      <c r="O64" s="18"/>
      <c r="P64" s="18"/>
      <c r="Q64" s="18"/>
      <c r="R64" s="18"/>
      <c r="S64" s="18"/>
    </row>
    <row r="65" spans="2:19" x14ac:dyDescent="0.2">
      <c r="B65" s="23" t="s">
        <v>1872</v>
      </c>
      <c r="C65" s="32" t="s">
        <v>1873</v>
      </c>
      <c r="D65" s="32" t="s">
        <v>270</v>
      </c>
      <c r="E65" s="32" t="s">
        <v>1819</v>
      </c>
      <c r="F65" s="87" t="s">
        <v>1852</v>
      </c>
      <c r="G65" s="94" t="s">
        <v>184</v>
      </c>
      <c r="H65" s="105">
        <v>33072.452947702681</v>
      </c>
      <c r="I65" s="101">
        <v>3378.6100000000006</v>
      </c>
      <c r="J65" s="125">
        <v>0</v>
      </c>
      <c r="K65" s="125">
        <v>1117.3892024925608</v>
      </c>
      <c r="L65" s="32">
        <v>2.29302340804289E-4</v>
      </c>
      <c r="M65" s="41">
        <v>6.4913260778570034E-3</v>
      </c>
      <c r="N65" s="41">
        <v>1.092442611565423E-3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1921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1922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139946.39519265352</v>
      </c>
      <c r="L69" s="164" t="s">
        <v>178</v>
      </c>
      <c r="M69" s="160">
        <v>0.81300023536087651</v>
      </c>
      <c r="N69" s="160">
        <v>0.13682198208322763</v>
      </c>
    </row>
    <row r="70" spans="2:19" s="157" customFormat="1" x14ac:dyDescent="0.2">
      <c r="B70" s="133" t="s">
        <v>1923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113915.89900530895</v>
      </c>
      <c r="L70" s="164" t="s">
        <v>178</v>
      </c>
      <c r="M70" s="160">
        <v>0.66177948045869894</v>
      </c>
      <c r="N70" s="160">
        <v>0.11137263715326728</v>
      </c>
    </row>
    <row r="71" spans="2:19" x14ac:dyDescent="0.2">
      <c r="B71" s="23" t="s">
        <v>1958</v>
      </c>
      <c r="C71" s="32" t="s">
        <v>1959</v>
      </c>
      <c r="D71" s="32" t="s">
        <v>1706</v>
      </c>
      <c r="E71" s="32" t="s">
        <v>178</v>
      </c>
      <c r="F71" s="87" t="s">
        <v>1813</v>
      </c>
      <c r="G71" s="94" t="s">
        <v>137</v>
      </c>
      <c r="H71" s="105">
        <v>934386.59265832405</v>
      </c>
      <c r="I71" s="101">
        <v>397.73</v>
      </c>
      <c r="J71" s="125">
        <v>0</v>
      </c>
      <c r="K71" s="125">
        <v>15813.380441290448</v>
      </c>
      <c r="L71" s="32">
        <v>7.0524037250362169E-4</v>
      </c>
      <c r="M71" s="41">
        <v>9.1865760478660061E-2</v>
      </c>
      <c r="N71" s="41">
        <v>1.5460334311827154E-2</v>
      </c>
      <c r="O71" s="18"/>
      <c r="P71" s="18"/>
      <c r="Q71" s="18"/>
      <c r="R71" s="18"/>
      <c r="S71" s="18"/>
    </row>
    <row r="72" spans="2:19" x14ac:dyDescent="0.2">
      <c r="B72" s="23" t="s">
        <v>1930</v>
      </c>
      <c r="C72" s="32" t="s">
        <v>1931</v>
      </c>
      <c r="D72" s="32" t="s">
        <v>1640</v>
      </c>
      <c r="E72" s="32" t="s">
        <v>178</v>
      </c>
      <c r="F72" s="87" t="s">
        <v>1813</v>
      </c>
      <c r="G72" s="94" t="s">
        <v>136</v>
      </c>
      <c r="H72" s="105">
        <v>33406.079681081734</v>
      </c>
      <c r="I72" s="101">
        <v>4916</v>
      </c>
      <c r="J72" s="125">
        <v>0</v>
      </c>
      <c r="K72" s="125">
        <v>5994.1865014456453</v>
      </c>
      <c r="L72" s="32">
        <v>4.3495380883962063E-4</v>
      </c>
      <c r="M72" s="41">
        <v>3.4822440619235902E-2</v>
      </c>
      <c r="N72" s="41">
        <v>5.8603615832712357E-3</v>
      </c>
      <c r="O72" s="18"/>
      <c r="P72" s="18"/>
      <c r="Q72" s="18"/>
      <c r="R72" s="18"/>
      <c r="S72" s="18"/>
    </row>
    <row r="73" spans="2:19" x14ac:dyDescent="0.2">
      <c r="B73" s="23" t="s">
        <v>1944</v>
      </c>
      <c r="C73" s="32" t="s">
        <v>1945</v>
      </c>
      <c r="D73" s="32" t="s">
        <v>1701</v>
      </c>
      <c r="E73" s="32" t="s">
        <v>178</v>
      </c>
      <c r="F73" s="87" t="s">
        <v>1813</v>
      </c>
      <c r="G73" s="94" t="s">
        <v>137</v>
      </c>
      <c r="H73" s="105">
        <v>72775.560185106864</v>
      </c>
      <c r="I73" s="101">
        <v>3972</v>
      </c>
      <c r="J73" s="125">
        <v>0</v>
      </c>
      <c r="K73" s="125">
        <v>12299.984605709784</v>
      </c>
      <c r="L73" s="32">
        <v>1.2151312029400232E-3</v>
      </c>
      <c r="M73" s="41">
        <v>7.1455147991565798E-2</v>
      </c>
      <c r="N73" s="41">
        <v>1.2025377795760073E-2</v>
      </c>
      <c r="O73" s="18"/>
      <c r="P73" s="18"/>
      <c r="Q73" s="18"/>
      <c r="R73" s="18"/>
      <c r="S73" s="18"/>
    </row>
    <row r="74" spans="2:19" x14ac:dyDescent="0.2">
      <c r="B74" s="23" t="s">
        <v>1946</v>
      </c>
      <c r="C74" s="32" t="s">
        <v>1947</v>
      </c>
      <c r="D74" s="32" t="s">
        <v>1671</v>
      </c>
      <c r="E74" s="32" t="s">
        <v>178</v>
      </c>
      <c r="F74" s="87" t="s">
        <v>1813</v>
      </c>
      <c r="G74" s="94" t="s">
        <v>136</v>
      </c>
      <c r="H74" s="105">
        <v>41412.332207453925</v>
      </c>
      <c r="I74" s="101">
        <v>4163</v>
      </c>
      <c r="J74" s="125">
        <v>0</v>
      </c>
      <c r="K74" s="125">
        <v>6292.5831727937002</v>
      </c>
      <c r="L74" s="32">
        <v>1.5177979998833742E-3</v>
      </c>
      <c r="M74" s="41">
        <v>3.6555936960480748E-2</v>
      </c>
      <c r="N74" s="41">
        <v>6.1520963147351981E-3</v>
      </c>
      <c r="O74" s="18"/>
      <c r="P74" s="18"/>
      <c r="Q74" s="18"/>
      <c r="R74" s="18"/>
      <c r="S74" s="18"/>
    </row>
    <row r="75" spans="2:19" x14ac:dyDescent="0.2">
      <c r="B75" s="23" t="s">
        <v>1934</v>
      </c>
      <c r="C75" s="32" t="s">
        <v>1935</v>
      </c>
      <c r="D75" s="32" t="s">
        <v>1671</v>
      </c>
      <c r="E75" s="32" t="s">
        <v>178</v>
      </c>
      <c r="F75" s="87" t="s">
        <v>1813</v>
      </c>
      <c r="G75" s="94" t="s">
        <v>136</v>
      </c>
      <c r="H75" s="105">
        <v>2.3939999995244579</v>
      </c>
      <c r="I75" s="101">
        <v>8114</v>
      </c>
      <c r="J75" s="125">
        <v>0</v>
      </c>
      <c r="K75" s="125">
        <v>0.70900943385916293</v>
      </c>
      <c r="L75" s="32">
        <v>4.4844200113111871E-7</v>
      </c>
      <c r="M75" s="41">
        <v>4.1188973521401613E-6</v>
      </c>
      <c r="N75" s="41">
        <v>6.9318024178310662E-7</v>
      </c>
      <c r="O75" s="18"/>
      <c r="P75" s="18"/>
      <c r="Q75" s="18"/>
      <c r="R75" s="18"/>
      <c r="S75" s="18"/>
    </row>
    <row r="76" spans="2:19" x14ac:dyDescent="0.2">
      <c r="B76" s="23" t="s">
        <v>1938</v>
      </c>
      <c r="C76" s="32" t="s">
        <v>1939</v>
      </c>
      <c r="D76" s="32" t="s">
        <v>1671</v>
      </c>
      <c r="E76" s="32" t="s">
        <v>178</v>
      </c>
      <c r="F76" s="87" t="s">
        <v>1813</v>
      </c>
      <c r="G76" s="94" t="s">
        <v>136</v>
      </c>
      <c r="H76" s="105">
        <v>19.94999999603715</v>
      </c>
      <c r="I76" s="101">
        <v>9060</v>
      </c>
      <c r="J76" s="125">
        <v>0</v>
      </c>
      <c r="K76" s="125">
        <v>6.5972654986895254</v>
      </c>
      <c r="L76" s="32">
        <v>1.2579401558482015E-5</v>
      </c>
      <c r="M76" s="41">
        <v>3.8325948987747376E-5</v>
      </c>
      <c r="N76" s="41">
        <v>6.4499763685758637E-6</v>
      </c>
      <c r="O76" s="18"/>
      <c r="P76" s="18"/>
      <c r="Q76" s="18"/>
      <c r="R76" s="18"/>
      <c r="S76" s="18"/>
    </row>
    <row r="77" spans="2:19" x14ac:dyDescent="0.2">
      <c r="B77" s="23" t="s">
        <v>1940</v>
      </c>
      <c r="C77" s="32" t="s">
        <v>1941</v>
      </c>
      <c r="D77" s="32" t="s">
        <v>361</v>
      </c>
      <c r="E77" s="32" t="s">
        <v>178</v>
      </c>
      <c r="F77" s="87" t="s">
        <v>1813</v>
      </c>
      <c r="G77" s="94" t="s">
        <v>137</v>
      </c>
      <c r="H77" s="105">
        <v>43708.306465639798</v>
      </c>
      <c r="I77" s="101">
        <v>3088</v>
      </c>
      <c r="J77" s="125">
        <v>0</v>
      </c>
      <c r="K77" s="125">
        <v>5743.1616743307295</v>
      </c>
      <c r="L77" s="32">
        <v>6.6243656466637429E-4</v>
      </c>
      <c r="M77" s="41">
        <v>3.3364144796432432E-2</v>
      </c>
      <c r="N77" s="41">
        <v>5.6149410824381761E-3</v>
      </c>
      <c r="O77" s="18"/>
      <c r="P77" s="18"/>
      <c r="Q77" s="18"/>
      <c r="R77" s="18"/>
      <c r="S77" s="18"/>
    </row>
    <row r="78" spans="2:19" x14ac:dyDescent="0.2">
      <c r="B78" s="23" t="s">
        <v>1948</v>
      </c>
      <c r="C78" s="32" t="s">
        <v>1949</v>
      </c>
      <c r="D78" s="32" t="s">
        <v>1640</v>
      </c>
      <c r="E78" s="32" t="s">
        <v>178</v>
      </c>
      <c r="F78" s="87" t="s">
        <v>1813</v>
      </c>
      <c r="G78" s="94" t="s">
        <v>2</v>
      </c>
      <c r="H78" s="105">
        <v>164284.1723643044</v>
      </c>
      <c r="I78" s="101">
        <v>756.6</v>
      </c>
      <c r="J78" s="125">
        <v>0</v>
      </c>
      <c r="K78" s="125">
        <v>5975.5977362480635</v>
      </c>
      <c r="L78" s="32">
        <v>2.1116809449628427E-4</v>
      </c>
      <c r="M78" s="41">
        <v>3.471445162487919E-2</v>
      </c>
      <c r="N78" s="41">
        <v>5.8421878268460582E-3</v>
      </c>
      <c r="O78" s="18"/>
      <c r="P78" s="18"/>
      <c r="Q78" s="18"/>
      <c r="R78" s="18"/>
      <c r="S78" s="18"/>
    </row>
    <row r="79" spans="2:19" x14ac:dyDescent="0.2">
      <c r="B79" s="23" t="s">
        <v>1936</v>
      </c>
      <c r="C79" s="32" t="s">
        <v>1937</v>
      </c>
      <c r="D79" s="32" t="s">
        <v>1671</v>
      </c>
      <c r="E79" s="32" t="s">
        <v>178</v>
      </c>
      <c r="F79" s="87" t="s">
        <v>1813</v>
      </c>
      <c r="G79" s="94" t="s">
        <v>136</v>
      </c>
      <c r="H79" s="105">
        <v>17.954999996433436</v>
      </c>
      <c r="I79" s="101">
        <v>1515</v>
      </c>
      <c r="J79" s="125">
        <v>0</v>
      </c>
      <c r="K79" s="125">
        <v>0.99286661230277784</v>
      </c>
      <c r="L79" s="32">
        <v>5.272139469971378E-8</v>
      </c>
      <c r="M79" s="41">
        <v>5.7679284155401264E-6</v>
      </c>
      <c r="N79" s="41">
        <v>9.7070008593302317E-7</v>
      </c>
      <c r="O79" s="18"/>
      <c r="P79" s="18"/>
      <c r="Q79" s="18"/>
      <c r="R79" s="18"/>
      <c r="S79" s="18"/>
    </row>
    <row r="80" spans="2:19" x14ac:dyDescent="0.2">
      <c r="B80" s="23" t="s">
        <v>1952</v>
      </c>
      <c r="C80" s="32" t="s">
        <v>1953</v>
      </c>
      <c r="D80" s="32" t="s">
        <v>1671</v>
      </c>
      <c r="E80" s="32" t="s">
        <v>178</v>
      </c>
      <c r="F80" s="87" t="s">
        <v>1813</v>
      </c>
      <c r="G80" s="94" t="s">
        <v>136</v>
      </c>
      <c r="H80" s="105">
        <v>23866.740282962521</v>
      </c>
      <c r="I80" s="101">
        <v>5251</v>
      </c>
      <c r="J80" s="125">
        <v>0</v>
      </c>
      <c r="K80" s="125">
        <v>4574.3352426686606</v>
      </c>
      <c r="L80" s="32">
        <v>2.7402036710674559E-5</v>
      </c>
      <c r="M80" s="41">
        <v>2.6574000879333814E-2</v>
      </c>
      <c r="N80" s="41">
        <v>4.4722096182148981E-3</v>
      </c>
      <c r="O80" s="18"/>
      <c r="P80" s="18"/>
      <c r="Q80" s="18"/>
      <c r="R80" s="18"/>
      <c r="S80" s="18"/>
    </row>
    <row r="81" spans="2:19" x14ac:dyDescent="0.2">
      <c r="B81" s="23" t="s">
        <v>1926</v>
      </c>
      <c r="C81" s="32" t="s">
        <v>1927</v>
      </c>
      <c r="D81" s="32" t="s">
        <v>1640</v>
      </c>
      <c r="E81" s="32" t="s">
        <v>178</v>
      </c>
      <c r="F81" s="87" t="s">
        <v>1813</v>
      </c>
      <c r="G81" s="94" t="s">
        <v>136</v>
      </c>
      <c r="H81" s="105">
        <v>3355.3362703052608</v>
      </c>
      <c r="I81" s="101">
        <v>48654</v>
      </c>
      <c r="J81" s="125">
        <v>0</v>
      </c>
      <c r="K81" s="125">
        <v>5958.6443777328477</v>
      </c>
      <c r="L81" s="32">
        <v>5.1449381953292946E-4</v>
      </c>
      <c r="M81" s="41">
        <v>3.4615963311235565E-2</v>
      </c>
      <c r="N81" s="41">
        <v>5.8256129653655167E-3</v>
      </c>
      <c r="O81" s="18"/>
      <c r="P81" s="18"/>
      <c r="Q81" s="18"/>
      <c r="R81" s="18"/>
      <c r="S81" s="18"/>
    </row>
    <row r="82" spans="2:19" x14ac:dyDescent="0.2">
      <c r="B82" s="23" t="s">
        <v>1950</v>
      </c>
      <c r="C82" s="32" t="s">
        <v>1951</v>
      </c>
      <c r="D82" s="32" t="s">
        <v>1640</v>
      </c>
      <c r="E82" s="32" t="s">
        <v>178</v>
      </c>
      <c r="F82" s="87" t="s">
        <v>1813</v>
      </c>
      <c r="G82" s="94" t="s">
        <v>136</v>
      </c>
      <c r="H82" s="105">
        <v>20623.613746831303</v>
      </c>
      <c r="I82" s="101">
        <v>4494.5</v>
      </c>
      <c r="J82" s="125">
        <v>0</v>
      </c>
      <c r="K82" s="125">
        <v>3383.2883674759546</v>
      </c>
      <c r="L82" s="32">
        <v>1.4805855620843038E-3</v>
      </c>
      <c r="M82" s="41">
        <v>1.9654770208729605E-2</v>
      </c>
      <c r="N82" s="41">
        <v>3.3077537993024906E-3</v>
      </c>
      <c r="O82" s="18"/>
      <c r="P82" s="18"/>
      <c r="Q82" s="18"/>
      <c r="R82" s="18"/>
      <c r="S82" s="18"/>
    </row>
    <row r="83" spans="2:19" x14ac:dyDescent="0.2">
      <c r="B83" s="23" t="s">
        <v>1924</v>
      </c>
      <c r="C83" s="32" t="s">
        <v>1925</v>
      </c>
      <c r="D83" s="32" t="s">
        <v>1671</v>
      </c>
      <c r="E83" s="32" t="s">
        <v>178</v>
      </c>
      <c r="F83" s="87" t="s">
        <v>1813</v>
      </c>
      <c r="G83" s="94" t="s">
        <v>136</v>
      </c>
      <c r="H83" s="105">
        <v>10949.88045017185</v>
      </c>
      <c r="I83" s="101">
        <v>27127.999999999996</v>
      </c>
      <c r="J83" s="125">
        <v>49.781695880000001</v>
      </c>
      <c r="K83" s="125">
        <v>10892.046721086483</v>
      </c>
      <c r="L83" s="32">
        <v>1.1465123297535306E-5</v>
      </c>
      <c r="M83" s="41">
        <v>6.3275917436920362E-2</v>
      </c>
      <c r="N83" s="41">
        <v>1.0648873229429241E-2</v>
      </c>
      <c r="O83" s="18"/>
      <c r="P83" s="18"/>
      <c r="Q83" s="18"/>
      <c r="R83" s="18"/>
      <c r="S83" s="18"/>
    </row>
    <row r="84" spans="2:19" x14ac:dyDescent="0.2">
      <c r="B84" s="23" t="s">
        <v>1956</v>
      </c>
      <c r="C84" s="32" t="s">
        <v>1957</v>
      </c>
      <c r="D84" s="32" t="s">
        <v>1723</v>
      </c>
      <c r="E84" s="32" t="s">
        <v>178</v>
      </c>
      <c r="F84" s="87" t="s">
        <v>1813</v>
      </c>
      <c r="G84" s="94" t="s">
        <v>143</v>
      </c>
      <c r="H84" s="105">
        <v>1299.1439997419393</v>
      </c>
      <c r="I84" s="101">
        <v>407</v>
      </c>
      <c r="J84" s="125">
        <v>0</v>
      </c>
      <c r="K84" s="125">
        <v>14.598831886000102</v>
      </c>
      <c r="L84" s="32">
        <v>9.4099470552635734E-6</v>
      </c>
      <c r="M84" s="41">
        <v>8.4809999878689293E-5</v>
      </c>
      <c r="N84" s="41">
        <v>1.427290150627055E-5</v>
      </c>
      <c r="O84" s="18"/>
      <c r="P84" s="18"/>
      <c r="Q84" s="18"/>
      <c r="R84" s="18"/>
      <c r="S84" s="18"/>
    </row>
    <row r="85" spans="2:19" x14ac:dyDescent="0.2">
      <c r="B85" s="23" t="s">
        <v>1932</v>
      </c>
      <c r="C85" s="32" t="s">
        <v>1933</v>
      </c>
      <c r="D85" s="32" t="s">
        <v>1671</v>
      </c>
      <c r="E85" s="32" t="s">
        <v>178</v>
      </c>
      <c r="F85" s="87" t="s">
        <v>1813</v>
      </c>
      <c r="G85" s="94" t="s">
        <v>136</v>
      </c>
      <c r="H85" s="105">
        <v>29.924999994055725</v>
      </c>
      <c r="I85" s="101">
        <v>3270.0000000000005</v>
      </c>
      <c r="J85" s="125">
        <v>0</v>
      </c>
      <c r="K85" s="125">
        <v>3.5716983742905208</v>
      </c>
      <c r="L85" s="32">
        <v>2.045295926267791E-7</v>
      </c>
      <c r="M85" s="41">
        <v>2.0749313442042037E-5</v>
      </c>
      <c r="N85" s="41">
        <v>3.4919574048415682E-6</v>
      </c>
      <c r="O85" s="18"/>
      <c r="P85" s="18"/>
      <c r="Q85" s="18"/>
      <c r="R85" s="18"/>
      <c r="S85" s="18"/>
    </row>
    <row r="86" spans="2:19" x14ac:dyDescent="0.2">
      <c r="B86" s="23" t="s">
        <v>1928</v>
      </c>
      <c r="C86" s="32" t="s">
        <v>1929</v>
      </c>
      <c r="D86" s="32" t="s">
        <v>1671</v>
      </c>
      <c r="E86" s="32" t="s">
        <v>178</v>
      </c>
      <c r="F86" s="87" t="s">
        <v>1813</v>
      </c>
      <c r="G86" s="94" t="s">
        <v>136</v>
      </c>
      <c r="H86" s="105">
        <v>30179.461137652062</v>
      </c>
      <c r="I86" s="101">
        <v>24951</v>
      </c>
      <c r="J86" s="125">
        <v>35.983257680000001</v>
      </c>
      <c r="K86" s="125">
        <v>27520.765579431503</v>
      </c>
      <c r="L86" s="32">
        <v>8.2979744922286676E-5</v>
      </c>
      <c r="M86" s="41">
        <v>0.15987827955545553</v>
      </c>
      <c r="N86" s="41">
        <v>2.6906342888232907E-2</v>
      </c>
      <c r="O86" s="18"/>
      <c r="P86" s="18"/>
      <c r="Q86" s="18"/>
      <c r="R86" s="18"/>
      <c r="S86" s="18"/>
    </row>
    <row r="87" spans="2:19" x14ac:dyDescent="0.2">
      <c r="B87" s="23" t="s">
        <v>1942</v>
      </c>
      <c r="C87" s="32" t="s">
        <v>1943</v>
      </c>
      <c r="D87" s="32" t="s">
        <v>361</v>
      </c>
      <c r="E87" s="32" t="s">
        <v>178</v>
      </c>
      <c r="F87" s="87" t="s">
        <v>1813</v>
      </c>
      <c r="G87" s="94" t="s">
        <v>137</v>
      </c>
      <c r="H87" s="105">
        <v>44441.796735946475</v>
      </c>
      <c r="I87" s="101">
        <v>2849</v>
      </c>
      <c r="J87" s="125">
        <v>113.13617909999999</v>
      </c>
      <c r="K87" s="125">
        <v>5500.7173810811983</v>
      </c>
      <c r="L87" s="32">
        <v>1.2752603169366224E-3</v>
      </c>
      <c r="M87" s="41">
        <v>3.1955696460178915E-2</v>
      </c>
      <c r="N87" s="41">
        <v>5.3779095483175348E-3</v>
      </c>
      <c r="O87" s="18"/>
      <c r="P87" s="18"/>
      <c r="Q87" s="18"/>
      <c r="R87" s="18"/>
      <c r="S87" s="18"/>
    </row>
    <row r="88" spans="2:19" x14ac:dyDescent="0.2">
      <c r="B88" s="23" t="s">
        <v>1954</v>
      </c>
      <c r="C88" s="32" t="s">
        <v>1955</v>
      </c>
      <c r="D88" s="32" t="s">
        <v>1671</v>
      </c>
      <c r="E88" s="32" t="s">
        <v>178</v>
      </c>
      <c r="F88" s="87" t="s">
        <v>1813</v>
      </c>
      <c r="G88" s="94" t="s">
        <v>136</v>
      </c>
      <c r="H88" s="105">
        <v>42894.482254874092</v>
      </c>
      <c r="I88" s="101">
        <v>2517</v>
      </c>
      <c r="J88" s="125">
        <v>0</v>
      </c>
      <c r="K88" s="125">
        <v>3940.7375320088036</v>
      </c>
      <c r="L88" s="32">
        <v>7.2524306553713408E-4</v>
      </c>
      <c r="M88" s="41">
        <v>2.289319804635297E-2</v>
      </c>
      <c r="N88" s="41">
        <v>3.8527574737238775E-3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1960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1976.2065834870205</v>
      </c>
      <c r="L89" s="164" t="s">
        <v>178</v>
      </c>
      <c r="M89" s="160">
        <v>1.1480513058481426E-2</v>
      </c>
      <c r="N89" s="160">
        <v>1.9320862204874544E-3</v>
      </c>
    </row>
    <row r="90" spans="2:19" x14ac:dyDescent="0.2">
      <c r="B90" s="23" t="s">
        <v>1963</v>
      </c>
      <c r="C90" s="32" t="s">
        <v>1964</v>
      </c>
      <c r="D90" s="32" t="s">
        <v>1640</v>
      </c>
      <c r="E90" s="32" t="s">
        <v>178</v>
      </c>
      <c r="F90" s="87" t="s">
        <v>1852</v>
      </c>
      <c r="G90" s="94" t="s">
        <v>136</v>
      </c>
      <c r="H90" s="105">
        <v>5631.2933035820779</v>
      </c>
      <c r="I90" s="101">
        <v>6072</v>
      </c>
      <c r="J90" s="125">
        <v>0</v>
      </c>
      <c r="K90" s="125">
        <v>1248.0522722862886</v>
      </c>
      <c r="L90" s="32">
        <v>5.3978309092514086E-5</v>
      </c>
      <c r="M90" s="41">
        <v>7.2503960513924989E-3</v>
      </c>
      <c r="N90" s="41">
        <v>1.220188525775262E-3</v>
      </c>
      <c r="O90" s="18"/>
      <c r="P90" s="18"/>
      <c r="Q90" s="18"/>
      <c r="R90" s="18"/>
      <c r="S90" s="18"/>
    </row>
    <row r="91" spans="2:19" x14ac:dyDescent="0.2">
      <c r="B91" s="23" t="s">
        <v>1961</v>
      </c>
      <c r="C91" s="32" t="s">
        <v>1962</v>
      </c>
      <c r="D91" s="32" t="s">
        <v>1640</v>
      </c>
      <c r="E91" s="32" t="s">
        <v>178</v>
      </c>
      <c r="F91" s="87" t="s">
        <v>1852</v>
      </c>
      <c r="G91" s="94" t="s">
        <v>136</v>
      </c>
      <c r="H91" s="105">
        <v>2072.4530624276476</v>
      </c>
      <c r="I91" s="101">
        <v>9626</v>
      </c>
      <c r="J91" s="125">
        <v>0</v>
      </c>
      <c r="K91" s="125">
        <v>728.1543110007317</v>
      </c>
      <c r="L91" s="32">
        <v>6.8436458567601487E-4</v>
      </c>
      <c r="M91" s="41">
        <v>4.2301170059270525E-3</v>
      </c>
      <c r="N91" s="41">
        <v>7.1189769451665747E-4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24054.289603657558</v>
      </c>
      <c r="L92" s="164" t="s">
        <v>178</v>
      </c>
      <c r="M92" s="160">
        <v>0.13974024184253425</v>
      </c>
      <c r="N92" s="160">
        <v>2.3517258709277365E-2</v>
      </c>
    </row>
    <row r="93" spans="2:19" x14ac:dyDescent="0.2">
      <c r="B93" s="23" t="s">
        <v>1965</v>
      </c>
      <c r="C93" s="32" t="s">
        <v>1966</v>
      </c>
      <c r="D93" s="32" t="s">
        <v>1645</v>
      </c>
      <c r="E93" s="32" t="s">
        <v>178</v>
      </c>
      <c r="F93" s="87" t="s">
        <v>1813</v>
      </c>
      <c r="G93" s="94" t="s">
        <v>136</v>
      </c>
      <c r="H93" s="105">
        <v>7333.9855923610567</v>
      </c>
      <c r="I93" s="101">
        <v>10982</v>
      </c>
      <c r="J93" s="125">
        <v>4.1775775739999998</v>
      </c>
      <c r="K93" s="125">
        <v>2943.9543643979764</v>
      </c>
      <c r="L93" s="32">
        <v>9.2199286324843449E-5</v>
      </c>
      <c r="M93" s="41">
        <v>1.7102516916226201E-2</v>
      </c>
      <c r="N93" s="41">
        <v>2.8782282726539606E-3</v>
      </c>
      <c r="O93" s="18"/>
      <c r="P93" s="18"/>
      <c r="Q93" s="18"/>
      <c r="R93" s="18"/>
      <c r="S93" s="18"/>
    </row>
    <row r="94" spans="2:19" x14ac:dyDescent="0.2">
      <c r="B94" s="23" t="s">
        <v>1967</v>
      </c>
      <c r="C94" s="32" t="s">
        <v>1968</v>
      </c>
      <c r="D94" s="32" t="s">
        <v>361</v>
      </c>
      <c r="E94" s="32" t="s">
        <v>178</v>
      </c>
      <c r="F94" s="87" t="s">
        <v>1813</v>
      </c>
      <c r="G94" s="94" t="s">
        <v>136</v>
      </c>
      <c r="H94" s="105">
        <v>26076.828362903852</v>
      </c>
      <c r="I94" s="101">
        <v>3815</v>
      </c>
      <c r="J94" s="125">
        <v>4.3405124539999997</v>
      </c>
      <c r="K94" s="125">
        <v>3635.47367004123</v>
      </c>
      <c r="L94" s="32">
        <v>8.1868582441058763E-4</v>
      </c>
      <c r="M94" s="41">
        <v>2.1119807661519139E-2</v>
      </c>
      <c r="N94" s="41">
        <v>3.5543088670606832E-3</v>
      </c>
      <c r="O94" s="18"/>
      <c r="P94" s="18"/>
      <c r="Q94" s="18"/>
      <c r="R94" s="18"/>
      <c r="S94" s="18"/>
    </row>
    <row r="95" spans="2:19" x14ac:dyDescent="0.2">
      <c r="B95" s="23" t="s">
        <v>1973</v>
      </c>
      <c r="C95" s="32" t="s">
        <v>1974</v>
      </c>
      <c r="D95" s="32" t="s">
        <v>1701</v>
      </c>
      <c r="E95" s="32" t="s">
        <v>178</v>
      </c>
      <c r="F95" s="87" t="s">
        <v>1813</v>
      </c>
      <c r="G95" s="94" t="s">
        <v>137</v>
      </c>
      <c r="H95" s="105">
        <v>28978.541848778106</v>
      </c>
      <c r="I95" s="101">
        <v>6309.5</v>
      </c>
      <c r="J95" s="125">
        <v>0</v>
      </c>
      <c r="K95" s="125">
        <v>7780.0295119829834</v>
      </c>
      <c r="L95" s="32">
        <v>3.990860201557961E-3</v>
      </c>
      <c r="M95" s="41">
        <v>4.5197061458062966E-2</v>
      </c>
      <c r="N95" s="41">
        <v>7.6063342469817165E-3</v>
      </c>
      <c r="O95" s="18"/>
      <c r="P95" s="18"/>
      <c r="Q95" s="18"/>
      <c r="R95" s="18"/>
      <c r="S95" s="18"/>
    </row>
    <row r="96" spans="2:19" x14ac:dyDescent="0.2">
      <c r="B96" s="23" t="s">
        <v>1969</v>
      </c>
      <c r="C96" s="32" t="s">
        <v>1970</v>
      </c>
      <c r="D96" s="32" t="s">
        <v>1671</v>
      </c>
      <c r="E96" s="32" t="s">
        <v>178</v>
      </c>
      <c r="F96" s="87" t="s">
        <v>1813</v>
      </c>
      <c r="G96" s="94" t="s">
        <v>136</v>
      </c>
      <c r="H96" s="105">
        <v>76134.267456924747</v>
      </c>
      <c r="I96" s="101">
        <v>2659</v>
      </c>
      <c r="J96" s="125">
        <v>0</v>
      </c>
      <c r="K96" s="125">
        <v>7389.0971266802198</v>
      </c>
      <c r="L96" s="32">
        <v>6.8043246328790006E-5</v>
      </c>
      <c r="M96" s="41">
        <v>4.2925991018386365E-2</v>
      </c>
      <c r="N96" s="41">
        <v>7.2241297340036219E-3</v>
      </c>
      <c r="O96" s="18"/>
      <c r="P96" s="18"/>
      <c r="Q96" s="18"/>
      <c r="R96" s="18"/>
      <c r="S96" s="18"/>
    </row>
    <row r="97" spans="2:19" x14ac:dyDescent="0.2">
      <c r="B97" s="23" t="s">
        <v>1971</v>
      </c>
      <c r="C97" s="32" t="s">
        <v>1972</v>
      </c>
      <c r="D97" s="32" t="s">
        <v>1671</v>
      </c>
      <c r="E97" s="32" t="s">
        <v>178</v>
      </c>
      <c r="F97" s="87" t="s">
        <v>1813</v>
      </c>
      <c r="G97" s="94" t="s">
        <v>136</v>
      </c>
      <c r="H97" s="105">
        <v>6636.2874263502381</v>
      </c>
      <c r="I97" s="101">
        <v>9519</v>
      </c>
      <c r="J97" s="125">
        <v>0</v>
      </c>
      <c r="K97" s="125">
        <v>2305.7349303551523</v>
      </c>
      <c r="L97" s="32">
        <v>1.2244763374108091E-4</v>
      </c>
      <c r="M97" s="41">
        <v>1.3394864787177723E-2</v>
      </c>
      <c r="N97" s="41">
        <v>2.2542575883818523E-3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1922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55848.18375632666</v>
      </c>
      <c r="M11" s="103"/>
      <c r="N11" s="103">
        <v>1</v>
      </c>
      <c r="O11" s="121">
        <v>5.4601329221590826E-2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1975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55848.183755526668</v>
      </c>
      <c r="M17" s="164" t="s">
        <v>178</v>
      </c>
      <c r="N17" s="164">
        <v>0.99999999998567557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23882.590909312254</v>
      </c>
      <c r="M18" s="164" t="s">
        <v>178</v>
      </c>
      <c r="N18" s="164">
        <v>0.4276341557232245</v>
      </c>
      <c r="O18" s="160">
        <v>2.3349393323040823E-2</v>
      </c>
    </row>
    <row r="19" spans="2:17" x14ac:dyDescent="0.2">
      <c r="B19" s="23" t="s">
        <v>1983</v>
      </c>
      <c r="C19" s="32" t="s">
        <v>1984</v>
      </c>
      <c r="D19" s="32" t="s">
        <v>361</v>
      </c>
      <c r="E19" s="32" t="s">
        <v>178</v>
      </c>
      <c r="F19" s="32" t="s">
        <v>1852</v>
      </c>
      <c r="G19" s="101" t="s">
        <v>1130</v>
      </c>
      <c r="H19" s="94" t="s">
        <v>264</v>
      </c>
      <c r="I19" s="94" t="s">
        <v>136</v>
      </c>
      <c r="J19" s="105">
        <v>8181.1421473949285</v>
      </c>
      <c r="K19" s="94">
        <v>12993</v>
      </c>
      <c r="L19" s="125">
        <v>3879.8616670919841</v>
      </c>
      <c r="M19" s="32">
        <v>1.8175970614391627E-4</v>
      </c>
      <c r="N19" s="32">
        <v>6.9471581815809022E-2</v>
      </c>
      <c r="O19" s="41">
        <v>3.793240710269671E-3</v>
      </c>
      <c r="P19" s="18"/>
      <c r="Q19" s="18"/>
    </row>
    <row r="20" spans="2:17" x14ac:dyDescent="0.2">
      <c r="B20" s="23" t="s">
        <v>1989</v>
      </c>
      <c r="C20" s="32" t="s">
        <v>1990</v>
      </c>
      <c r="D20" s="32" t="s">
        <v>361</v>
      </c>
      <c r="E20" s="32" t="s">
        <v>178</v>
      </c>
      <c r="F20" s="32" t="s">
        <v>1852</v>
      </c>
      <c r="G20" s="101" t="s">
        <v>429</v>
      </c>
      <c r="H20" s="94" t="s">
        <v>178</v>
      </c>
      <c r="I20" s="94" t="s">
        <v>136</v>
      </c>
      <c r="J20" s="105">
        <v>416.36655412644109</v>
      </c>
      <c r="K20" s="94">
        <v>118334.99999999999</v>
      </c>
      <c r="L20" s="125">
        <v>1798.3818706631628</v>
      </c>
      <c r="M20" s="32">
        <v>2.6851659884523122E-7</v>
      </c>
      <c r="N20" s="32">
        <v>3.2201259731377323E-2</v>
      </c>
      <c r="O20" s="41">
        <v>1.7582315839428885E-3</v>
      </c>
      <c r="P20" s="18"/>
      <c r="Q20" s="18"/>
    </row>
    <row r="21" spans="2:17" x14ac:dyDescent="0.2">
      <c r="B21" s="23" t="s">
        <v>1987</v>
      </c>
      <c r="C21" s="32" t="s">
        <v>1988</v>
      </c>
      <c r="D21" s="32" t="s">
        <v>361</v>
      </c>
      <c r="E21" s="32" t="s">
        <v>178</v>
      </c>
      <c r="F21" s="32" t="s">
        <v>1852</v>
      </c>
      <c r="G21" s="101" t="s">
        <v>429</v>
      </c>
      <c r="H21" s="94" t="s">
        <v>178</v>
      </c>
      <c r="I21" s="94" t="s">
        <v>136</v>
      </c>
      <c r="J21" s="105">
        <v>187.98081315605305</v>
      </c>
      <c r="K21" s="94">
        <v>122643</v>
      </c>
      <c r="L21" s="125">
        <v>841.49037670873167</v>
      </c>
      <c r="M21" s="32">
        <v>1.325298384064093E-5</v>
      </c>
      <c r="N21" s="32">
        <v>1.5067461824367832E-2</v>
      </c>
      <c r="O21" s="41">
        <v>8.2270344360605959E-4</v>
      </c>
      <c r="P21" s="18"/>
      <c r="Q21" s="18"/>
    </row>
    <row r="22" spans="2:17" x14ac:dyDescent="0.2">
      <c r="B22" s="23" t="s">
        <v>1991</v>
      </c>
      <c r="C22" s="32" t="s">
        <v>1992</v>
      </c>
      <c r="D22" s="32" t="s">
        <v>361</v>
      </c>
      <c r="E22" s="32" t="s">
        <v>178</v>
      </c>
      <c r="F22" s="32" t="s">
        <v>1852</v>
      </c>
      <c r="G22" s="101" t="s">
        <v>429</v>
      </c>
      <c r="H22" s="94" t="s">
        <v>178</v>
      </c>
      <c r="I22" s="94" t="s">
        <v>137</v>
      </c>
      <c r="J22" s="105">
        <v>817.1757613617018</v>
      </c>
      <c r="K22" s="94">
        <v>118140.4</v>
      </c>
      <c r="L22" s="125">
        <v>4107.9361460145174</v>
      </c>
      <c r="M22" s="32">
        <v>2.5677664776555014E-4</v>
      </c>
      <c r="N22" s="32">
        <v>7.3555411648443397E-2</v>
      </c>
      <c r="O22" s="41">
        <v>4.0162232474462945E-3</v>
      </c>
      <c r="P22" s="18"/>
      <c r="Q22" s="18"/>
    </row>
    <row r="23" spans="2:17" x14ac:dyDescent="0.2">
      <c r="B23" s="23" t="s">
        <v>1981</v>
      </c>
      <c r="C23" s="32" t="s">
        <v>1982</v>
      </c>
      <c r="D23" s="32" t="s">
        <v>361</v>
      </c>
      <c r="E23" s="32" t="s">
        <v>178</v>
      </c>
      <c r="F23" s="32" t="s">
        <v>1852</v>
      </c>
      <c r="G23" s="101" t="s">
        <v>1156</v>
      </c>
      <c r="H23" s="94" t="s">
        <v>252</v>
      </c>
      <c r="I23" s="94" t="s">
        <v>136</v>
      </c>
      <c r="J23" s="105">
        <v>836.92592829981993</v>
      </c>
      <c r="K23" s="94">
        <v>126859.99999999999</v>
      </c>
      <c r="L23" s="125">
        <v>3875.2934491060219</v>
      </c>
      <c r="M23" s="32">
        <v>1.3676165306688104E-4</v>
      </c>
      <c r="N23" s="32">
        <v>6.9389784742409213E-2</v>
      </c>
      <c r="O23" s="41">
        <v>3.7887744813356054E-3</v>
      </c>
      <c r="P23" s="18"/>
      <c r="Q23" s="18"/>
    </row>
    <row r="24" spans="2:17" x14ac:dyDescent="0.2">
      <c r="B24" s="23" t="s">
        <v>1985</v>
      </c>
      <c r="C24" s="32" t="s">
        <v>1986</v>
      </c>
      <c r="D24" s="32" t="s">
        <v>361</v>
      </c>
      <c r="E24" s="32" t="s">
        <v>178</v>
      </c>
      <c r="F24" s="32" t="s">
        <v>1852</v>
      </c>
      <c r="G24" s="101" t="s">
        <v>429</v>
      </c>
      <c r="H24" s="94" t="s">
        <v>178</v>
      </c>
      <c r="I24" s="94" t="s">
        <v>136</v>
      </c>
      <c r="J24" s="105">
        <v>56399.739973266449</v>
      </c>
      <c r="K24" s="94">
        <v>1405</v>
      </c>
      <c r="L24" s="125">
        <v>2892.3196651295243</v>
      </c>
      <c r="M24" s="32">
        <v>1.0312930113936178E-3</v>
      </c>
      <c r="N24" s="32">
        <v>5.1788965559723739E-2</v>
      </c>
      <c r="O24" s="41">
        <v>2.8277463585721046E-3</v>
      </c>
      <c r="P24" s="18"/>
      <c r="Q24" s="18"/>
    </row>
    <row r="25" spans="2:17" x14ac:dyDescent="0.2">
      <c r="B25" s="23" t="s">
        <v>1979</v>
      </c>
      <c r="C25" s="32" t="s">
        <v>1980</v>
      </c>
      <c r="D25" s="32" t="s">
        <v>361</v>
      </c>
      <c r="E25" s="32" t="s">
        <v>178</v>
      </c>
      <c r="F25" s="32" t="s">
        <v>1852</v>
      </c>
      <c r="G25" s="101" t="s">
        <v>429</v>
      </c>
      <c r="H25" s="94" t="s">
        <v>178</v>
      </c>
      <c r="I25" s="94" t="s">
        <v>136</v>
      </c>
      <c r="J25" s="105">
        <v>7651.0068705744516</v>
      </c>
      <c r="K25" s="94">
        <v>13666</v>
      </c>
      <c r="L25" s="125">
        <v>3816.3910860641586</v>
      </c>
      <c r="M25" s="32">
        <v>1.1292789716805327E-4</v>
      </c>
      <c r="N25" s="32">
        <v>6.8335097569432152E-2</v>
      </c>
      <c r="O25" s="41">
        <v>3.7311871597780965E-3</v>
      </c>
      <c r="P25" s="18"/>
      <c r="Q25" s="18"/>
    </row>
    <row r="26" spans="2:17" x14ac:dyDescent="0.2">
      <c r="B26" s="23" t="s">
        <v>1976</v>
      </c>
      <c r="C26" s="32" t="s">
        <v>1977</v>
      </c>
      <c r="D26" s="32" t="s">
        <v>361</v>
      </c>
      <c r="E26" s="32" t="s">
        <v>178</v>
      </c>
      <c r="F26" s="32" t="s">
        <v>1852</v>
      </c>
      <c r="G26" s="101" t="s">
        <v>1978</v>
      </c>
      <c r="H26" s="94" t="s">
        <v>264</v>
      </c>
      <c r="I26" s="94" t="s">
        <v>136</v>
      </c>
      <c r="J26" s="105">
        <v>31165.161237009062</v>
      </c>
      <c r="K26" s="94">
        <v>2348</v>
      </c>
      <c r="L26" s="125">
        <v>2670.9166483341505</v>
      </c>
      <c r="M26" s="32">
        <v>1.7695328121984847E-4</v>
      </c>
      <c r="N26" s="32">
        <v>4.7824592828080659E-2</v>
      </c>
      <c r="O26" s="41">
        <v>2.6112863378945634E-3</v>
      </c>
      <c r="P26" s="18"/>
      <c r="Q26" s="18"/>
    </row>
    <row r="27" spans="2:17" s="157" customFormat="1" x14ac:dyDescent="0.2">
      <c r="B27" s="133" t="s">
        <v>1975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27686.631890409713</v>
      </c>
      <c r="M28" s="164" t="s">
        <v>178</v>
      </c>
      <c r="N28" s="164">
        <v>0.49574811620034609</v>
      </c>
      <c r="O28" s="160">
        <v>0</v>
      </c>
    </row>
    <row r="29" spans="2:17" x14ac:dyDescent="0.2">
      <c r="B29" s="23" t="s">
        <v>2009</v>
      </c>
      <c r="C29" s="32" t="s">
        <v>2010</v>
      </c>
      <c r="D29" s="32" t="s">
        <v>361</v>
      </c>
      <c r="E29" s="32" t="s">
        <v>178</v>
      </c>
      <c r="F29" s="32" t="s">
        <v>1813</v>
      </c>
      <c r="G29" s="101" t="s">
        <v>429</v>
      </c>
      <c r="H29" s="94" t="s">
        <v>178</v>
      </c>
      <c r="I29" s="94" t="s">
        <v>164</v>
      </c>
      <c r="J29" s="105">
        <v>5422.3278147130895</v>
      </c>
      <c r="K29" s="94">
        <v>942900</v>
      </c>
      <c r="L29" s="125">
        <v>1685.4058063557648</v>
      </c>
      <c r="M29" s="32">
        <v>1.9267228023960308E-3</v>
      </c>
      <c r="N29" s="32">
        <v>3.0178345883358056E-2</v>
      </c>
      <c r="O29" s="41">
        <v>1.6477777989402733E-3</v>
      </c>
      <c r="P29" s="18"/>
      <c r="Q29" s="18"/>
    </row>
    <row r="30" spans="2:17" x14ac:dyDescent="0.2">
      <c r="B30" s="23" t="s">
        <v>2011</v>
      </c>
      <c r="C30" s="32" t="s">
        <v>2012</v>
      </c>
      <c r="D30" s="32" t="s">
        <v>361</v>
      </c>
      <c r="E30" s="32" t="s">
        <v>178</v>
      </c>
      <c r="F30" s="32" t="s">
        <v>1813</v>
      </c>
      <c r="G30" s="101" t="s">
        <v>429</v>
      </c>
      <c r="H30" s="94" t="s">
        <v>178</v>
      </c>
      <c r="I30" s="94" t="s">
        <v>136</v>
      </c>
      <c r="J30" s="105">
        <v>480.73951718700533</v>
      </c>
      <c r="K30" s="94">
        <v>100846</v>
      </c>
      <c r="L30" s="125">
        <v>1769.543993407721</v>
      </c>
      <c r="M30" s="32">
        <v>4.3062856317591379E-4</v>
      </c>
      <c r="N30" s="32">
        <v>3.1684897778027764E-2</v>
      </c>
      <c r="O30" s="41">
        <v>1.7300375349305458E-3</v>
      </c>
      <c r="P30" s="18"/>
      <c r="Q30" s="18"/>
    </row>
    <row r="31" spans="2:17" x14ac:dyDescent="0.2">
      <c r="B31" s="23" t="s">
        <v>1997</v>
      </c>
      <c r="C31" s="32" t="s">
        <v>1998</v>
      </c>
      <c r="D31" s="32" t="s">
        <v>361</v>
      </c>
      <c r="E31" s="32" t="s">
        <v>178</v>
      </c>
      <c r="F31" s="32" t="s">
        <v>1813</v>
      </c>
      <c r="G31" s="101" t="s">
        <v>429</v>
      </c>
      <c r="H31" s="94" t="s">
        <v>178</v>
      </c>
      <c r="I31" s="94" t="s">
        <v>137</v>
      </c>
      <c r="J31" s="105">
        <v>26093.051555551134</v>
      </c>
      <c r="K31" s="94">
        <v>2510</v>
      </c>
      <c r="L31" s="125">
        <v>2786.8164463039275</v>
      </c>
      <c r="M31" s="32">
        <v>2.8104915514000258E-4</v>
      </c>
      <c r="N31" s="32">
        <v>4.9899858130806767E-2</v>
      </c>
      <c r="O31" s="41">
        <v>2.7245985819108563E-3</v>
      </c>
      <c r="P31" s="18"/>
      <c r="Q31" s="18"/>
    </row>
    <row r="32" spans="2:17" x14ac:dyDescent="0.2">
      <c r="B32" s="23" t="s">
        <v>2013</v>
      </c>
      <c r="C32" s="32" t="s">
        <v>2014</v>
      </c>
      <c r="D32" s="32" t="s">
        <v>361</v>
      </c>
      <c r="E32" s="32" t="s">
        <v>178</v>
      </c>
      <c r="F32" s="32" t="s">
        <v>1813</v>
      </c>
      <c r="G32" s="101" t="s">
        <v>429</v>
      </c>
      <c r="H32" s="94" t="s">
        <v>178</v>
      </c>
      <c r="I32" s="94" t="s">
        <v>136</v>
      </c>
      <c r="J32" s="105">
        <v>3999.7180815097249</v>
      </c>
      <c r="K32" s="94">
        <v>11510</v>
      </c>
      <c r="L32" s="125">
        <v>1680.341561937392</v>
      </c>
      <c r="M32" s="32">
        <v>1.9802373637765416E-4</v>
      </c>
      <c r="N32" s="32">
        <v>3.0087667116784931E-2</v>
      </c>
      <c r="O32" s="41">
        <v>1.6428266177532065E-3</v>
      </c>
      <c r="P32" s="18"/>
      <c r="Q32" s="18"/>
    </row>
    <row r="33" spans="2:17" x14ac:dyDescent="0.2">
      <c r="B33" s="23" t="s">
        <v>1993</v>
      </c>
      <c r="C33" s="32" t="s">
        <v>1994</v>
      </c>
      <c r="D33" s="32" t="s">
        <v>361</v>
      </c>
      <c r="E33" s="32" t="s">
        <v>178</v>
      </c>
      <c r="F33" s="32" t="s">
        <v>1813</v>
      </c>
      <c r="G33" s="101" t="s">
        <v>429</v>
      </c>
      <c r="H33" s="94" t="s">
        <v>178</v>
      </c>
      <c r="I33" s="94" t="s">
        <v>137</v>
      </c>
      <c r="J33" s="105">
        <v>34798.213577668866</v>
      </c>
      <c r="K33" s="94">
        <v>1881.1</v>
      </c>
      <c r="L33" s="125">
        <v>2785.3424863029759</v>
      </c>
      <c r="M33" s="32">
        <v>3.4549346687131721E-4</v>
      </c>
      <c r="N33" s="32">
        <v>4.9873465866961939E-2</v>
      </c>
      <c r="O33" s="41">
        <v>2.7231575292237615E-3</v>
      </c>
      <c r="P33" s="18"/>
      <c r="Q33" s="18"/>
    </row>
    <row r="34" spans="2:17" x14ac:dyDescent="0.2">
      <c r="B34" s="23" t="s">
        <v>2007</v>
      </c>
      <c r="C34" s="32" t="s">
        <v>2008</v>
      </c>
      <c r="D34" s="32" t="s">
        <v>361</v>
      </c>
      <c r="E34" s="32" t="s">
        <v>178</v>
      </c>
      <c r="F34" s="32" t="s">
        <v>1813</v>
      </c>
      <c r="G34" s="101" t="s">
        <v>429</v>
      </c>
      <c r="H34" s="94" t="s">
        <v>178</v>
      </c>
      <c r="I34" s="94" t="s">
        <v>164</v>
      </c>
      <c r="J34" s="105">
        <v>54135.273443156322</v>
      </c>
      <c r="K34" s="94">
        <v>102223</v>
      </c>
      <c r="L34" s="125">
        <v>1824.2402644609892</v>
      </c>
      <c r="M34" s="32">
        <v>7.984170647619722E-4</v>
      </c>
      <c r="N34" s="32">
        <v>3.2664271991733905E-2</v>
      </c>
      <c r="O34" s="41">
        <v>1.7835126688042512E-3</v>
      </c>
      <c r="P34" s="18"/>
      <c r="Q34" s="18"/>
    </row>
    <row r="35" spans="2:17" x14ac:dyDescent="0.2">
      <c r="B35" s="23" t="s">
        <v>2001</v>
      </c>
      <c r="C35" s="32" t="s">
        <v>2002</v>
      </c>
      <c r="D35" s="32" t="s">
        <v>361</v>
      </c>
      <c r="E35" s="32" t="s">
        <v>178</v>
      </c>
      <c r="F35" s="32" t="s">
        <v>1813</v>
      </c>
      <c r="G35" s="101" t="s">
        <v>429</v>
      </c>
      <c r="H35" s="94" t="s">
        <v>178</v>
      </c>
      <c r="I35" s="94" t="s">
        <v>2</v>
      </c>
      <c r="J35" s="105">
        <v>281287.52026285749</v>
      </c>
      <c r="K35" s="94">
        <v>204.66000000000003</v>
      </c>
      <c r="L35" s="125">
        <v>2767.596209735199</v>
      </c>
      <c r="M35" s="32">
        <v>2.3464703625422306E-4</v>
      </c>
      <c r="N35" s="32">
        <v>4.9555706624419577E-2</v>
      </c>
      <c r="O35" s="41">
        <v>2.705807452208503E-3</v>
      </c>
      <c r="P35" s="18"/>
      <c r="Q35" s="18"/>
    </row>
    <row r="36" spans="2:17" x14ac:dyDescent="0.2">
      <c r="B36" s="23" t="s">
        <v>2015</v>
      </c>
      <c r="C36" s="32" t="s">
        <v>2016</v>
      </c>
      <c r="D36" s="32" t="s">
        <v>361</v>
      </c>
      <c r="E36" s="32" t="s">
        <v>178</v>
      </c>
      <c r="F36" s="32" t="s">
        <v>1813</v>
      </c>
      <c r="G36" s="101" t="s">
        <v>429</v>
      </c>
      <c r="H36" s="94" t="s">
        <v>178</v>
      </c>
      <c r="I36" s="94" t="s">
        <v>136</v>
      </c>
      <c r="J36" s="105">
        <v>3346.561751662095</v>
      </c>
      <c r="K36" s="94">
        <v>13554</v>
      </c>
      <c r="L36" s="125">
        <v>1655.6143762448762</v>
      </c>
      <c r="M36" s="32">
        <v>4.2697494777734011E-4</v>
      </c>
      <c r="N36" s="32">
        <v>2.9644909912711764E-2</v>
      </c>
      <c r="O36" s="41">
        <v>1.6186514858883762E-3</v>
      </c>
      <c r="P36" s="18"/>
      <c r="Q36" s="18"/>
    </row>
    <row r="37" spans="2:17" x14ac:dyDescent="0.2">
      <c r="B37" s="23" t="s">
        <v>1999</v>
      </c>
      <c r="C37" s="32" t="s">
        <v>2000</v>
      </c>
      <c r="D37" s="32" t="s">
        <v>361</v>
      </c>
      <c r="E37" s="32" t="s">
        <v>178</v>
      </c>
      <c r="F37" s="32" t="s">
        <v>1813</v>
      </c>
      <c r="G37" s="101" t="s">
        <v>429</v>
      </c>
      <c r="H37" s="94" t="s">
        <v>178</v>
      </c>
      <c r="I37" s="94" t="s">
        <v>137</v>
      </c>
      <c r="J37" s="105">
        <v>587486.45244236675</v>
      </c>
      <c r="K37" s="94">
        <v>100.9</v>
      </c>
      <c r="L37" s="125">
        <v>2522.3119262853575</v>
      </c>
      <c r="M37" s="32">
        <v>3.9902006050327322E-2</v>
      </c>
      <c r="N37" s="32">
        <v>4.5163723448743705E-2</v>
      </c>
      <c r="O37" s="41">
        <v>2.4659993328977363E-3</v>
      </c>
      <c r="P37" s="18"/>
      <c r="Q37" s="18"/>
    </row>
    <row r="38" spans="2:17" x14ac:dyDescent="0.2">
      <c r="B38" s="23" t="s">
        <v>2005</v>
      </c>
      <c r="C38" s="32" t="s">
        <v>2006</v>
      </c>
      <c r="D38" s="32" t="s">
        <v>361</v>
      </c>
      <c r="E38" s="32" t="s">
        <v>178</v>
      </c>
      <c r="F38" s="32" t="s">
        <v>1813</v>
      </c>
      <c r="G38" s="101" t="s">
        <v>429</v>
      </c>
      <c r="H38" s="94" t="s">
        <v>178</v>
      </c>
      <c r="I38" s="94" t="s">
        <v>136</v>
      </c>
      <c r="J38" s="105">
        <v>3421.2517432650652</v>
      </c>
      <c r="K38" s="94">
        <v>17773</v>
      </c>
      <c r="L38" s="125">
        <v>2219.4156141091903</v>
      </c>
      <c r="M38" s="32">
        <v>5.7307050070846644E-6</v>
      </c>
      <c r="N38" s="32">
        <v>3.9740157420209171E-2</v>
      </c>
      <c r="O38" s="41">
        <v>2.1698654186186866E-3</v>
      </c>
      <c r="P38" s="18"/>
      <c r="Q38" s="18"/>
    </row>
    <row r="39" spans="2:17" x14ac:dyDescent="0.2">
      <c r="B39" s="23" t="s">
        <v>1995</v>
      </c>
      <c r="C39" s="32" t="s">
        <v>1996</v>
      </c>
      <c r="D39" s="32" t="s">
        <v>361</v>
      </c>
      <c r="E39" s="32" t="s">
        <v>178</v>
      </c>
      <c r="F39" s="32" t="s">
        <v>1813</v>
      </c>
      <c r="G39" s="101" t="s">
        <v>429</v>
      </c>
      <c r="H39" s="94" t="s">
        <v>178</v>
      </c>
      <c r="I39" s="94" t="s">
        <v>137</v>
      </c>
      <c r="J39" s="105">
        <v>283751.61851199827</v>
      </c>
      <c r="K39" s="94">
        <v>226.63000000000002</v>
      </c>
      <c r="L39" s="125">
        <v>2736.3113835688291</v>
      </c>
      <c r="M39" s="32">
        <v>2.1132315504396101E-4</v>
      </c>
      <c r="N39" s="32">
        <v>4.8995530374053582E-2</v>
      </c>
      <c r="O39" s="41">
        <v>2.6752210843401531E-3</v>
      </c>
      <c r="P39" s="18"/>
      <c r="Q39" s="18"/>
    </row>
    <row r="40" spans="2:17" x14ac:dyDescent="0.2">
      <c r="B40" s="23" t="s">
        <v>2003</v>
      </c>
      <c r="C40" s="32" t="s">
        <v>2004</v>
      </c>
      <c r="D40" s="32" t="s">
        <v>361</v>
      </c>
      <c r="E40" s="32" t="s">
        <v>178</v>
      </c>
      <c r="F40" s="32" t="s">
        <v>1813</v>
      </c>
      <c r="G40" s="101" t="s">
        <v>429</v>
      </c>
      <c r="H40" s="94" t="s">
        <v>178</v>
      </c>
      <c r="I40" s="94" t="s">
        <v>136</v>
      </c>
      <c r="J40" s="105">
        <v>4743.7811510458932</v>
      </c>
      <c r="K40" s="94">
        <v>18791.39</v>
      </c>
      <c r="L40" s="125">
        <v>3253.6918214974912</v>
      </c>
      <c r="M40" s="32">
        <v>8.9561522504390969E-6</v>
      </c>
      <c r="N40" s="32">
        <v>5.8259581648953847E-2</v>
      </c>
      <c r="O40" s="41">
        <v>3.1810505979266808E-3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4278.9609556046962</v>
      </c>
      <c r="M41" s="164" t="s">
        <v>178</v>
      </c>
      <c r="N41" s="164">
        <v>7.6617728058523696E-2</v>
      </c>
      <c r="O41" s="160">
        <v>4.1834297939337692E-3</v>
      </c>
    </row>
    <row r="42" spans="2:17" x14ac:dyDescent="0.2">
      <c r="B42" s="23" t="s">
        <v>2017</v>
      </c>
      <c r="C42" s="32" t="s">
        <v>2018</v>
      </c>
      <c r="D42" s="32" t="s">
        <v>361</v>
      </c>
      <c r="E42" s="32" t="s">
        <v>2019</v>
      </c>
      <c r="F42" s="32" t="s">
        <v>361</v>
      </c>
      <c r="G42" s="101" t="s">
        <v>429</v>
      </c>
      <c r="H42" s="94" t="s">
        <v>178</v>
      </c>
      <c r="I42" s="94" t="s">
        <v>136</v>
      </c>
      <c r="J42" s="105">
        <v>1454.2833429398706</v>
      </c>
      <c r="K42" s="94">
        <v>11912</v>
      </c>
      <c r="L42" s="125">
        <v>632.3049460856106</v>
      </c>
      <c r="M42" s="32">
        <v>3.5290053515404983E-4</v>
      </c>
      <c r="N42" s="32">
        <v>1.132185334521252E-2</v>
      </c>
      <c r="O42" s="41">
        <v>6.1818824190051826E-4</v>
      </c>
      <c r="P42" s="18"/>
      <c r="Q42" s="18"/>
    </row>
    <row r="43" spans="2:17" x14ac:dyDescent="0.2">
      <c r="B43" s="23" t="s">
        <v>2020</v>
      </c>
      <c r="C43" s="32" t="s">
        <v>2021</v>
      </c>
      <c r="D43" s="32" t="s">
        <v>361</v>
      </c>
      <c r="E43" s="32" t="s">
        <v>178</v>
      </c>
      <c r="F43" s="32" t="s">
        <v>361</v>
      </c>
      <c r="G43" s="101" t="s">
        <v>429</v>
      </c>
      <c r="H43" s="94" t="s">
        <v>178</v>
      </c>
      <c r="I43" s="94" t="s">
        <v>136</v>
      </c>
      <c r="J43" s="105">
        <v>27923.129939745555</v>
      </c>
      <c r="K43" s="94">
        <v>1373</v>
      </c>
      <c r="L43" s="125">
        <v>1399.3536953905118</v>
      </c>
      <c r="M43" s="32">
        <v>4.0042139828551598E-4</v>
      </c>
      <c r="N43" s="32">
        <v>2.5056386819956138E-2</v>
      </c>
      <c r="O43" s="41">
        <v>1.3681120258599543E-3</v>
      </c>
      <c r="P43" s="18"/>
      <c r="Q43" s="18"/>
    </row>
    <row r="44" spans="2:17" x14ac:dyDescent="0.2">
      <c r="B44" s="23" t="s">
        <v>2022</v>
      </c>
      <c r="C44" s="32" t="s">
        <v>2023</v>
      </c>
      <c r="D44" s="32" t="s">
        <v>361</v>
      </c>
      <c r="E44" s="32" t="s">
        <v>178</v>
      </c>
      <c r="F44" s="32" t="s">
        <v>361</v>
      </c>
      <c r="G44" s="101" t="s">
        <v>429</v>
      </c>
      <c r="H44" s="94" t="s">
        <v>178</v>
      </c>
      <c r="I44" s="94" t="s">
        <v>136</v>
      </c>
      <c r="J44" s="105">
        <v>1810.7964006484103</v>
      </c>
      <c r="K44" s="94">
        <v>11103</v>
      </c>
      <c r="L44" s="125">
        <v>733.84244392857443</v>
      </c>
      <c r="M44" s="32">
        <v>6.2568528211296372E-5</v>
      </c>
      <c r="N44" s="32">
        <v>1.3139951822434019E-2</v>
      </c>
      <c r="O44" s="41">
        <v>7.1745883541256218E-4</v>
      </c>
      <c r="P44" s="18"/>
      <c r="Q44" s="18"/>
    </row>
    <row r="45" spans="2:17" x14ac:dyDescent="0.2">
      <c r="B45" s="23" t="s">
        <v>2024</v>
      </c>
      <c r="C45" s="32" t="s">
        <v>2025</v>
      </c>
      <c r="D45" s="32" t="s">
        <v>361</v>
      </c>
      <c r="E45" s="32" t="s">
        <v>178</v>
      </c>
      <c r="F45" s="32" t="s">
        <v>361</v>
      </c>
      <c r="G45" s="101" t="s">
        <v>2026</v>
      </c>
      <c r="H45" s="94" t="s">
        <v>252</v>
      </c>
      <c r="I45" s="94" t="s">
        <v>136</v>
      </c>
      <c r="J45" s="105">
        <v>349949.19</v>
      </c>
      <c r="K45" s="94">
        <v>100</v>
      </c>
      <c r="L45" s="125">
        <v>1277.3145400000001</v>
      </c>
      <c r="M45" s="32">
        <v>0</v>
      </c>
      <c r="N45" s="32">
        <v>2.287119211563083E-2</v>
      </c>
      <c r="O45" s="41">
        <v>1.2487974903958113E-3</v>
      </c>
      <c r="P45" s="18"/>
      <c r="Q45" s="18"/>
    </row>
    <row r="46" spans="2:17" x14ac:dyDescent="0.2">
      <c r="B46" s="23" t="s">
        <v>2027</v>
      </c>
      <c r="C46" s="32" t="s">
        <v>2028</v>
      </c>
      <c r="D46" s="32" t="s">
        <v>361</v>
      </c>
      <c r="E46" s="32" t="s">
        <v>178</v>
      </c>
      <c r="F46" s="32" t="s">
        <v>361</v>
      </c>
      <c r="G46" s="101" t="s">
        <v>2026</v>
      </c>
      <c r="H46" s="94" t="s">
        <v>252</v>
      </c>
      <c r="I46" s="94" t="s">
        <v>137</v>
      </c>
      <c r="J46" s="105">
        <v>3748.84</v>
      </c>
      <c r="K46" s="94">
        <v>100</v>
      </c>
      <c r="L46" s="125">
        <v>15.951690000000001</v>
      </c>
      <c r="M46" s="32">
        <v>0</v>
      </c>
      <c r="N46" s="32">
        <v>2.8562594030988417E-4</v>
      </c>
      <c r="O46" s="41">
        <v>1.5595556001086435E-5</v>
      </c>
      <c r="P46" s="18"/>
      <c r="Q46" s="18"/>
    </row>
    <row r="47" spans="2:17" x14ac:dyDescent="0.2">
      <c r="B47" s="23" t="s">
        <v>2029</v>
      </c>
      <c r="C47" s="32" t="s">
        <v>2030</v>
      </c>
      <c r="D47" s="32" t="s">
        <v>361</v>
      </c>
      <c r="E47" s="32" t="s">
        <v>178</v>
      </c>
      <c r="F47" s="32" t="s">
        <v>361</v>
      </c>
      <c r="G47" s="101" t="s">
        <v>2031</v>
      </c>
      <c r="H47" s="94" t="s">
        <v>264</v>
      </c>
      <c r="I47" s="94" t="s">
        <v>2</v>
      </c>
      <c r="J47" s="105">
        <v>45802.11</v>
      </c>
      <c r="K47" s="94">
        <v>100</v>
      </c>
      <c r="L47" s="125">
        <v>220.19364000000002</v>
      </c>
      <c r="M47" s="32">
        <v>0</v>
      </c>
      <c r="N47" s="32">
        <v>3.9427180113991763E-3</v>
      </c>
      <c r="O47" s="41">
        <v>2.152776441683023E-4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0.10807079176773488</v>
      </c>
      <c r="J11" s="106"/>
      <c r="K11" s="123">
        <v>1</v>
      </c>
      <c r="L11" s="122">
        <v>1.0565802652229701E-7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0.10807059176773487</v>
      </c>
      <c r="J12" s="160" t="s">
        <v>178</v>
      </c>
      <c r="K12" s="160">
        <v>0.99999814936120357</v>
      </c>
      <c r="L12" s="160">
        <v>1.0565783098745397E-7</v>
      </c>
    </row>
    <row r="13" spans="1:17" s="157" customFormat="1" x14ac:dyDescent="0.2">
      <c r="B13" s="133" t="s">
        <v>2032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0.10807059176773487</v>
      </c>
      <c r="J13" s="164" t="s">
        <v>178</v>
      </c>
      <c r="K13" s="160">
        <v>0.99999814936120357</v>
      </c>
      <c r="L13" s="160">
        <v>1.0565783098745397E-7</v>
      </c>
    </row>
    <row r="14" spans="1:17" x14ac:dyDescent="0.2">
      <c r="B14" s="23" t="s">
        <v>2033</v>
      </c>
      <c r="C14" s="41" t="s">
        <v>2034</v>
      </c>
      <c r="D14" s="32" t="s">
        <v>270</v>
      </c>
      <c r="E14" s="32" t="s">
        <v>685</v>
      </c>
      <c r="F14" s="94" t="s">
        <v>184</v>
      </c>
      <c r="G14" s="105">
        <v>10807.039176773487</v>
      </c>
      <c r="H14" s="94">
        <v>1</v>
      </c>
      <c r="I14" s="125">
        <v>0.10807039176773486</v>
      </c>
      <c r="J14" s="32">
        <v>1.8757010512311662E-3</v>
      </c>
      <c r="K14" s="41">
        <v>0.99999629872240714</v>
      </c>
      <c r="L14" s="41">
        <v>1.0565763545261095E-7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2035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2018-09-04T08:40:02Z</dcterms:modified>
</cp:coreProperties>
</file>