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קונצרני'!$B$5:$U$307</definedName>
    <definedName name="_xlnm.Print_Area" localSheetId="9">אופציות!$B$5:$L$39</definedName>
    <definedName name="_xlnm.Print_Area" localSheetId="21">הלוואות!$B$5:$Q$152</definedName>
    <definedName name="_xlnm.Print_Area" localSheetId="25">'השקעות אחרות'!$B$5:$K$49</definedName>
    <definedName name="_xlnm.Print_Area" localSheetId="23">'זכויות מקרקעין'!$B$5:$I$34</definedName>
    <definedName name="_xlnm.Print_Area" localSheetId="10">'חוזים עתידיים'!$B$5:$H$63</definedName>
    <definedName name="_xlnm.Print_Area" localSheetId="26">'יתרת התחייבות להשקעה'!$A$1:$C$60</definedName>
    <definedName name="_xlnm.Print_Area" localSheetId="8">'כתבי אופציה'!$B$5:$L$16</definedName>
    <definedName name="_xlnm.Print_Area" localSheetId="12">'לא סחיר- תעודות התחייבות ממשלתי'!$B$5:$P$20</definedName>
    <definedName name="_xlnm.Print_Area" localSheetId="14">'לא סחיר - אג"ח קונצרני'!$B$5:$S$67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מובנים'!$B$5:$Q$30</definedName>
    <definedName name="_xlnm.Print_Area" localSheetId="15">'לא סחיר - מניות'!$B$5:$M$25</definedName>
    <definedName name="_xlnm.Print_Area" localSheetId="16">'לא סחיר - קרנות השקעה'!$B$5:$K$95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מזומנים!$B$5:$L$96</definedName>
    <definedName name="_xlnm.Print_Area" localSheetId="5">מניות!$B$5:$O$218</definedName>
    <definedName name="_xlnm.Print_Area" localSheetId="0">'סכום נכסי הקרן'!$B$6:$D$57</definedName>
    <definedName name="_xlnm.Print_Area" localSheetId="22">'פקדונות מעל 3 חודשים'!$B$5:$O$19</definedName>
    <definedName name="_xlnm.Print_Area" localSheetId="7">'קרנות נאמנות'!$B$5:$O$47</definedName>
    <definedName name="_xlnm.Print_Area" localSheetId="2">'תעודות התחייבות ממשלתיות'!$B$5:$R$53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fullCalcOnLoad="1"/>
</workbook>
</file>

<file path=xl/calcChain.xml><?xml version="1.0" encoding="utf-8"?>
<calcChain xmlns="http://schemas.openxmlformats.org/spreadsheetml/2006/main">
  <c r="Q16" i="16" l="1"/>
  <c r="P16" i="16"/>
  <c r="Q15" i="16"/>
  <c r="P15" i="16"/>
  <c r="O14" i="16"/>
  <c r="Q14" i="16"/>
  <c r="P14" i="16"/>
</calcChain>
</file>

<file path=xl/sharedStrings.xml><?xml version="1.0" encoding="utf-8"?>
<sst xmlns="http://schemas.openxmlformats.org/spreadsheetml/2006/main" count="14141" uniqueCount="3651">
  <si>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</si>
  <si>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</si>
  <si>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</si>
  <si>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</si>
  <si>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</si>
  <si>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</si>
  <si>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</si>
  <si>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</si>
  <si>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</si>
  <si>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</si>
  <si>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</si>
  <si>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</si>
  <si>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</si>
  <si>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</si>
  <si>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</si>
  <si>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</si>
  <si>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</si>
  <si>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</si>
  <si>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</si>
  <si>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</si>
  <si>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</si>
  <si>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</si>
  <si>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</si>
  <si>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</si>
  <si>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</si>
  <si>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</si>
  <si>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</si>
  <si>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</si>
  <si>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</si>
  <si>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</si>
  <si>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</si>
  <si>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</si>
  <si>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</si>
  <si>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</si>
  <si>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</si>
  <si>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</si>
  <si>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</si>
  <si>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</si>
  <si>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</si>
  <si>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</si>
  <si>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</si>
  <si>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</si>
  <si>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</si>
  <si>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</si>
  <si>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</si>
  <si>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</si>
  <si>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</si>
  <si>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</si>
  <si>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</si>
  <si>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</si>
  <si>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</si>
  <si>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</si>
  <si>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</si>
  <si>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</si>
  <si>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</si>
  <si>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</si>
  <si>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</si>
  <si>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</si>
  <si>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</si>
  <si>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</si>
  <si>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</si>
  <si>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</si>
  <si>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</si>
  <si>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</si>
  <si>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</si>
  <si>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</si>
  <si>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</si>
  <si>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</si>
  <si>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</si>
  <si>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</si>
  <si>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</si>
  <si>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</si>
  <si>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</si>
  <si>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</si>
  <si>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</si>
  <si>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</si>
  <si>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</si>
  <si>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</si>
  <si>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</si>
  <si>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</si>
  <si>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</si>
  <si>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</si>
  <si>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</si>
  <si>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</si>
  <si>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</si>
  <si>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</si>
  <si>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</si>
  <si>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</si>
  <si>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</si>
  <si>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</si>
  <si>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</si>
  <si>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</si>
  <si>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</si>
  <si>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</si>
  <si>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</si>
  <si>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</si>
  <si>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</si>
  <si>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</si>
  <si>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</si>
  <si>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</si>
  <si>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</si>
  <si>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</si>
  <si>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</si>
  <si>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</si>
  <si>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</si>
  <si>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</si>
  <si>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</si>
  <si>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</si>
  <si>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</si>
  <si>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</si>
  <si>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</si>
  <si>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</si>
  <si>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</si>
  <si>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</si>
  <si>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</si>
  <si>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</si>
  <si>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</si>
  <si>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</si>
  <si>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</si>
  <si>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</si>
  <si>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</si>
  <si>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</si>
  <si>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</si>
  <si>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</si>
  <si>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</si>
  <si>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</si>
  <si>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</si>
  <si>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</si>
  <si>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</si>
  <si>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</si>
  <si>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</si>
  <si>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</si>
  <si>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</si>
  <si>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</si>
  <si>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</si>
  <si>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</si>
  <si>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</si>
  <si>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</si>
  <si>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</si>
  <si>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</si>
  <si>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</si>
  <si>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</si>
  <si>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</si>
  <si>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</si>
  <si>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</si>
  <si>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</si>
  <si>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</si>
  <si>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</si>
  <si>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</si>
  <si>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</si>
  <si>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</si>
  <si>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</si>
  <si>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</si>
  <si>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</si>
  <si>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</si>
  <si>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</si>
  <si>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</si>
  <si>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</si>
  <si>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</si>
  <si>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</si>
  <si>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</si>
  <si>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</si>
  <si>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</si>
  <si>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</si>
  <si>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</si>
  <si>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</si>
  <si>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</si>
  <si>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</si>
  <si>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</si>
  <si>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</si>
  <si>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</si>
  <si>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</si>
  <si>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</si>
  <si>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</si>
  <si>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</si>
  <si>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מסלול כללי 2004 כלל</t>
  </si>
  <si>
    <t>099</t>
  </si>
  <si>
    <t xml:space="preserve">סה"כ בישראל: </t>
  </si>
  <si>
    <t/>
  </si>
  <si>
    <t xml:space="preserve">יתרות מזומנים ועו"ש בש"ח </t>
  </si>
  <si>
    <t>30009770</t>
  </si>
  <si>
    <t>26</t>
  </si>
  <si>
    <t>Aa3 IL</t>
  </si>
  <si>
    <t>מידרוג</t>
  </si>
  <si>
    <t>שקל חדש</t>
  </si>
  <si>
    <t>30054010</t>
  </si>
  <si>
    <t>20</t>
  </si>
  <si>
    <t>AAA IL</t>
  </si>
  <si>
    <t>S&amp;P מעלות</t>
  </si>
  <si>
    <t>30090370</t>
  </si>
  <si>
    <t>10</t>
  </si>
  <si>
    <t>30093690</t>
  </si>
  <si>
    <t>12</t>
  </si>
  <si>
    <t>יתרות המזומנים בעו"ש ההשקעות ג' בנק הפועלים בע"מ</t>
  </si>
  <si>
    <t>999999655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</si>
  <si>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</si>
  <si>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</si>
  <si>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</si>
  <si>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</si>
  <si>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</si>
  <si>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</si>
  <si>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</si>
  <si>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</si>
  <si>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</si>
  <si>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</si>
  <si>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</si>
  <si>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</si>
  <si>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</si>
  <si>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</si>
  <si>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</si>
  <si>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</si>
  <si>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>27295736</t>
  </si>
  <si>
    <t>27295737</t>
  </si>
  <si>
    <t>27295738</t>
  </si>
  <si>
    <t>27295748</t>
  </si>
  <si>
    <t>27295749</t>
  </si>
  <si>
    <t>27376994</t>
  </si>
  <si>
    <t>27854250</t>
  </si>
  <si>
    <t xml:space="preserve">יתרות מזומנים ועו"ש נקובים במט"ח </t>
  </si>
  <si>
    <t>Waterton נייר מזומן יובנק Waterton Residential Property Venture XII</t>
  </si>
  <si>
    <t>Waterton Residential Property Venture XII</t>
  </si>
  <si>
    <t>89120</t>
  </si>
  <si>
    <t>30009790</t>
  </si>
  <si>
    <t>30083170</t>
  </si>
  <si>
    <t>30090390</t>
  </si>
  <si>
    <t>30093710</t>
  </si>
  <si>
    <t>30009850</t>
  </si>
  <si>
    <t>30090410</t>
  </si>
  <si>
    <t>30091690</t>
  </si>
  <si>
    <t>30093730</t>
  </si>
  <si>
    <t>30020380</t>
  </si>
  <si>
    <t>26295735</t>
  </si>
  <si>
    <t>30009810</t>
  </si>
  <si>
    <t>30090430</t>
  </si>
  <si>
    <t>30091710</t>
  </si>
  <si>
    <t>30093750</t>
  </si>
  <si>
    <t>30020400</t>
  </si>
  <si>
    <t>30000250</t>
  </si>
  <si>
    <t>30010070</t>
  </si>
  <si>
    <t>פרנק שווצרי</t>
  </si>
  <si>
    <t>30020360</t>
  </si>
  <si>
    <t>30091670</t>
  </si>
  <si>
    <t>30096110</t>
  </si>
  <si>
    <t>30097750</t>
  </si>
  <si>
    <t>30098250</t>
  </si>
  <si>
    <t>30098290</t>
  </si>
  <si>
    <t>30098830</t>
  </si>
  <si>
    <t>30180975</t>
  </si>
  <si>
    <t>29295735</t>
  </si>
  <si>
    <t>29295748</t>
  </si>
  <si>
    <t>29387007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</si>
  <si>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</si>
  <si>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</si>
  <si>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</si>
  <si>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</si>
  <si>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</si>
  <si>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פרופיל כללי לאומי בנק לאומי לישראל בע"מ</t>
  </si>
  <si>
    <t>68090370</t>
  </si>
  <si>
    <t>68009770</t>
  </si>
  <si>
    <t xml:space="preserve">פקדונות במט"ח עד שלושה חודשים </t>
  </si>
  <si>
    <t>30022320</t>
  </si>
  <si>
    <t>30092290</t>
  </si>
  <si>
    <t xml:space="preserve">סה"כ בחו"ל: </t>
  </si>
  <si>
    <t>30067570</t>
  </si>
  <si>
    <t>88</t>
  </si>
  <si>
    <t>A1</t>
  </si>
  <si>
    <t>Moodys</t>
  </si>
  <si>
    <t>859572844</t>
  </si>
  <si>
    <t>859572977</t>
  </si>
  <si>
    <t>30096370</t>
  </si>
  <si>
    <t>30096530</t>
  </si>
  <si>
    <t>26857052</t>
  </si>
  <si>
    <t>26857053</t>
  </si>
  <si>
    <t>859572827</t>
  </si>
  <si>
    <t>30096390</t>
  </si>
  <si>
    <t>30096550</t>
  </si>
  <si>
    <t>24857052</t>
  </si>
  <si>
    <t>859573863</t>
  </si>
  <si>
    <t>30086350</t>
  </si>
  <si>
    <t>AA</t>
  </si>
  <si>
    <t>S&amp;P</t>
  </si>
  <si>
    <t>30099430</t>
  </si>
  <si>
    <t>30099630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</si>
  <si>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</si>
  <si>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</si>
  <si>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</si>
  <si>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</si>
  <si>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</si>
  <si>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</si>
  <si>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</si>
  <si>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</si>
  <si>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</si>
  <si>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</si>
  <si>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</si>
  <si>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</si>
  <si>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</si>
  <si>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</si>
  <si>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</si>
  <si>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</si>
  <si>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</si>
  <si>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</si>
  <si>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</si>
  <si>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</si>
  <si>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</si>
  <si>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</si>
  <si>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</si>
  <si>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</si>
  <si>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</si>
  <si>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</si>
  <si>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</si>
  <si>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</si>
  <si>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</si>
  <si>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</si>
  <si>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</si>
  <si>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</si>
  <si>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</si>
  <si>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</si>
  <si>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</si>
  <si>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</si>
  <si>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</si>
  <si>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219</t>
  </si>
  <si>
    <t>8190217</t>
  </si>
  <si>
    <t>06/02/2018</t>
  </si>
  <si>
    <t>מקמ 319</t>
  </si>
  <si>
    <t>8190316</t>
  </si>
  <si>
    <t>06/03/2018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</si>
  <si>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</si>
  <si>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</si>
  <si>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</si>
  <si>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</si>
  <si>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</si>
  <si>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</si>
  <si>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</si>
  <si>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</si>
  <si>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</si>
  <si>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</si>
  <si>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</si>
  <si>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</si>
  <si>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</si>
  <si>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</si>
  <si>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</si>
  <si>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</si>
  <si>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</si>
  <si>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</si>
  <si>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</si>
  <si>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</si>
  <si>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</si>
  <si>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</si>
  <si>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</si>
  <si>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</si>
  <si>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</si>
  <si>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</si>
  <si>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</si>
  <si>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</si>
  <si>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</si>
  <si>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</si>
  <si>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</si>
  <si>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</si>
  <si>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</si>
  <si>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</si>
  <si>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</si>
  <si>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</si>
  <si>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</si>
  <si>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</si>
  <si>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</si>
  <si>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</si>
  <si>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</si>
  <si>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</si>
  <si>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</si>
  <si>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</si>
  <si>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</si>
  <si>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</si>
  <si>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</si>
  <si>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</si>
  <si>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</si>
  <si>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</si>
  <si>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</si>
  <si>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</si>
  <si>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</si>
  <si>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</si>
  <si>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</si>
  <si>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4.5 01/30/2043</t>
  </si>
  <si>
    <t>US4651387N91</t>
  </si>
  <si>
    <t>אחר</t>
  </si>
  <si>
    <t>23/03/2015</t>
  </si>
  <si>
    <t>ISRAEL 4.125 01/17/48</t>
  </si>
  <si>
    <t>US46513YJJ82</t>
  </si>
  <si>
    <t>10/01/2018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</si>
  <si>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</si>
  <si>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</si>
  <si>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</si>
  <si>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</si>
  <si>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</si>
  <si>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</si>
  <si>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</si>
  <si>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</si>
  <si>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</si>
  <si>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</si>
  <si>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</si>
  <si>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</si>
  <si>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</si>
  <si>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</si>
  <si>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</si>
  <si>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</si>
  <si>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</si>
  <si>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</si>
  <si>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</si>
  <si>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</si>
  <si>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</si>
  <si>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</si>
  <si>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</si>
  <si>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</si>
  <si>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</si>
  <si>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</si>
  <si>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</si>
  <si>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</si>
  <si>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</si>
  <si>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</si>
  <si>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</si>
  <si>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</si>
  <si>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</si>
  <si>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</si>
  <si>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</si>
  <si>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</si>
  <si>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</si>
  <si>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</si>
  <si>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</si>
  <si>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</si>
  <si>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</si>
  <si>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</si>
  <si>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</si>
  <si>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</si>
  <si>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</si>
  <si>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</si>
  <si>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</si>
  <si>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</si>
  <si>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</si>
  <si>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</si>
  <si>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</si>
  <si>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</si>
  <si>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</si>
  <si>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</si>
  <si>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</si>
  <si>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</si>
  <si>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</si>
  <si>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</si>
  <si>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</si>
  <si>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</si>
  <si>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</si>
  <si>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</si>
  <si>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</si>
  <si>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</si>
  <si>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</si>
  <si>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</si>
  <si>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</si>
  <si>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</si>
  <si>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</si>
  <si>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</si>
  <si>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</si>
  <si>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</si>
  <si>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</si>
  <si>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</si>
  <si>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</si>
  <si>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</si>
  <si>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</si>
  <si>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גזית גלוב אגח ט</t>
  </si>
  <si>
    <t>1260462</t>
  </si>
  <si>
    <t>06/01/2008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</si>
  <si>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</si>
  <si>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</si>
  <si>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</si>
  <si>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</si>
  <si>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</si>
  <si>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</si>
  <si>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</si>
  <si>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</si>
  <si>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</si>
  <si>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</si>
  <si>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</si>
  <si>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</si>
  <si>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</si>
  <si>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</si>
  <si>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</si>
  <si>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</si>
  <si>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</si>
  <si>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</si>
  <si>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</si>
  <si>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</si>
  <si>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</si>
  <si>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</si>
  <si>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</si>
  <si>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</si>
  <si>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</si>
  <si>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</si>
  <si>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</si>
  <si>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</si>
  <si>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</si>
  <si>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</si>
  <si>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</si>
  <si>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</si>
  <si>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</si>
  <si>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</si>
  <si>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</si>
  <si>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</si>
  <si>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</si>
  <si>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</si>
  <si>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</si>
  <si>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</si>
  <si>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</si>
  <si>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</si>
  <si>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</si>
  <si>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</si>
  <si>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</si>
  <si>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</si>
  <si>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</si>
  <si>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</si>
  <si>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</si>
  <si>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</si>
  <si>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</si>
  <si>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</si>
  <si>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</si>
  <si>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</si>
  <si>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</si>
  <si>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</si>
  <si>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</si>
  <si>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</si>
  <si>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</si>
  <si>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</si>
  <si>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</si>
  <si>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</si>
  <si>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</si>
  <si>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</si>
  <si>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</si>
  <si>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</si>
  <si>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</si>
  <si>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</si>
  <si>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</si>
  <si>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</si>
  <si>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</si>
  <si>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</si>
  <si>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</si>
  <si>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</si>
  <si>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</si>
  <si>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</si>
  <si>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</si>
  <si>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</si>
  <si>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</si>
  <si>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</si>
  <si>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</si>
  <si>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</si>
  <si>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</si>
  <si>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</si>
  <si>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</si>
  <si>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</si>
  <si>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</si>
  <si>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</si>
  <si>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</si>
  <si>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</si>
  <si>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</si>
  <si>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</si>
  <si>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</si>
  <si>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</si>
  <si>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</si>
  <si>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</si>
  <si>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</si>
  <si>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</si>
  <si>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</si>
  <si>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</si>
  <si>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</si>
  <si>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</si>
  <si>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</si>
  <si>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</si>
  <si>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</si>
  <si>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</si>
  <si>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</si>
  <si>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</si>
  <si>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</si>
  <si>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</si>
  <si>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</si>
  <si>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</si>
  <si>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</si>
  <si>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</si>
  <si>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</si>
  <si>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</si>
  <si>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</si>
  <si>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</si>
  <si>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</si>
  <si>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</si>
  <si>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</si>
  <si>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</si>
  <si>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</si>
  <si>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</si>
  <si>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</si>
  <si>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</si>
  <si>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</si>
  <si>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</si>
  <si>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</si>
  <si>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</si>
  <si>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</si>
  <si>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</si>
  <si>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</si>
  <si>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</si>
  <si>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</si>
  <si>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</si>
  <si>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</si>
  <si>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</si>
  <si>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</si>
  <si>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</si>
  <si>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</si>
  <si>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</si>
  <si>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</si>
  <si>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</si>
  <si>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</si>
  <si>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</si>
  <si>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</si>
  <si>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</si>
  <si>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</si>
  <si>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</si>
  <si>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</si>
  <si>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</si>
  <si>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</si>
  <si>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</si>
  <si>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</si>
  <si>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</si>
  <si>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</si>
  <si>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</si>
  <si>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</si>
  <si>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</si>
  <si>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</si>
  <si>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</si>
  <si>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</si>
  <si>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</si>
  <si>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</si>
  <si>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</si>
  <si>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</si>
  <si>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</si>
  <si>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</si>
  <si>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</si>
  <si>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</si>
  <si>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</si>
  <si>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</si>
  <si>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</si>
  <si>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</si>
  <si>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</si>
  <si>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</si>
  <si>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</si>
  <si>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</si>
  <si>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</si>
  <si>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</si>
  <si>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</si>
  <si>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</si>
  <si>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</si>
  <si>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</si>
  <si>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</si>
  <si>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</si>
  <si>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</si>
  <si>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</si>
  <si>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</si>
  <si>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</si>
  <si>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</si>
  <si>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</si>
  <si>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</si>
  <si>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</si>
  <si>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</si>
  <si>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</si>
  <si>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</si>
  <si>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</si>
  <si>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</si>
  <si>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</si>
  <si>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</si>
  <si>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</si>
  <si>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</si>
  <si>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</si>
  <si>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</si>
  <si>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</si>
  <si>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</si>
  <si>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</si>
  <si>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</si>
  <si>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</si>
  <si>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</si>
  <si>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</si>
  <si>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</si>
  <si>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</si>
  <si>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</si>
  <si>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</si>
  <si>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</si>
  <si>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</si>
  <si>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</si>
  <si>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</si>
  <si>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</si>
  <si>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</si>
  <si>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</si>
  <si>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</si>
  <si>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</si>
  <si>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</si>
  <si>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</si>
  <si>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</si>
  <si>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</si>
  <si>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</si>
  <si>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</si>
  <si>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</si>
  <si>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</si>
  <si>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</si>
  <si>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</si>
  <si>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</si>
  <si>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</si>
  <si>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</si>
  <si>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</si>
  <si>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</si>
  <si>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</si>
  <si>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</si>
  <si>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</si>
  <si>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</si>
  <si>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</si>
  <si>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</si>
  <si>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</si>
  <si>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</si>
  <si>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</si>
  <si>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</si>
  <si>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</si>
  <si>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</si>
  <si>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</si>
  <si>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</si>
  <si>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</si>
  <si>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</si>
  <si>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</si>
  <si>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</si>
  <si>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</si>
  <si>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</si>
  <si>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</si>
  <si>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</si>
  <si>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</si>
  <si>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</si>
  <si>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</si>
  <si>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</si>
  <si>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</si>
  <si>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</si>
  <si>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</si>
  <si>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</si>
  <si>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</si>
  <si>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</si>
  <si>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</si>
  <si>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</si>
  <si>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</si>
  <si>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</si>
  <si>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</si>
  <si>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</si>
  <si>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</si>
  <si>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</si>
  <si>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</si>
  <si>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</si>
  <si>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</si>
  <si>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</si>
  <si>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</si>
  <si>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</si>
  <si>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</si>
  <si>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</si>
  <si>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</si>
  <si>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</si>
  <si>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</si>
  <si>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</si>
  <si>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</si>
  <si>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</si>
  <si>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</si>
  <si>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</si>
  <si>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</si>
  <si>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</si>
  <si>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</si>
  <si>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</si>
  <si>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</si>
  <si>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</si>
  <si>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</si>
  <si>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</si>
  <si>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</si>
  <si>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</si>
  <si>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</si>
  <si>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</si>
  <si>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</si>
  <si>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</si>
  <si>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</si>
  <si>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</si>
  <si>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</si>
  <si>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</si>
  <si>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</si>
  <si>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</si>
  <si>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</si>
  <si>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</si>
  <si>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</si>
  <si>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</si>
  <si>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</si>
  <si>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</si>
  <si>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</si>
  <si>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</si>
  <si>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</si>
  <si>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</si>
  <si>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</si>
  <si>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</si>
  <si>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</si>
  <si>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</si>
  <si>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</si>
  <si>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</si>
  <si>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</si>
  <si>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</si>
  <si>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</si>
  <si>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</si>
  <si>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</si>
  <si>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</si>
  <si>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</si>
  <si>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</si>
  <si>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</si>
  <si>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</si>
  <si>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</si>
  <si>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</si>
  <si>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</si>
  <si>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</si>
  <si>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</si>
  <si>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</si>
  <si>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</si>
  <si>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</si>
  <si>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</si>
  <si>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</si>
  <si>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</si>
  <si>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</si>
  <si>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</si>
  <si>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</si>
  <si>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</si>
  <si>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</si>
  <si>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</si>
  <si>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</si>
  <si>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</si>
  <si>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</si>
  <si>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</si>
  <si>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</si>
  <si>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</si>
  <si>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</si>
  <si>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</si>
  <si>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</si>
  <si>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</si>
  <si>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</si>
  <si>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</si>
  <si>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</si>
  <si>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</si>
  <si>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</si>
  <si>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</si>
  <si>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</si>
  <si>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</si>
  <si>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</si>
  <si>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</si>
  <si>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</si>
  <si>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</si>
  <si>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</si>
  <si>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</si>
  <si>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</si>
  <si>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</si>
  <si>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</si>
  <si>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</si>
  <si>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</si>
  <si>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</si>
  <si>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</si>
  <si>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</si>
  <si>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</si>
  <si>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</si>
  <si>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</si>
  <si>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</si>
  <si>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</si>
  <si>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</si>
  <si>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</si>
  <si>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</si>
  <si>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</si>
  <si>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</si>
  <si>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</si>
  <si>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</si>
  <si>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</si>
  <si>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</si>
  <si>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</si>
  <si>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</si>
  <si>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</si>
  <si>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</si>
  <si>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</si>
  <si>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</si>
  <si>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</si>
  <si>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</si>
  <si>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</si>
  <si>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</si>
  <si>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</si>
  <si>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</si>
  <si>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</si>
  <si>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</si>
  <si>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</si>
  <si>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</si>
  <si>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</si>
  <si>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</si>
  <si>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</si>
  <si>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</si>
  <si>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</si>
  <si>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</si>
  <si>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</si>
  <si>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</si>
  <si>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</si>
  <si>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</si>
  <si>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</si>
  <si>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</si>
  <si>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</si>
  <si>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</si>
  <si>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</si>
  <si>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</si>
  <si>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</si>
  <si>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</si>
  <si>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</si>
  <si>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</si>
  <si>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</si>
  <si>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</si>
  <si>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</si>
  <si>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</si>
  <si>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</si>
  <si>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</si>
  <si>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שיכון ובינוי אגח ז</t>
  </si>
  <si>
    <t>1129741</t>
  </si>
  <si>
    <t>10/09/2013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</si>
  <si>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</si>
  <si>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</si>
  <si>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</si>
  <si>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</si>
  <si>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</si>
  <si>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</si>
  <si>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</si>
  <si>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</si>
  <si>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</si>
  <si>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</si>
  <si>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</si>
  <si>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</si>
  <si>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</si>
  <si>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</si>
  <si>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</si>
  <si>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</si>
  <si>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</si>
  <si>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</si>
  <si>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</si>
  <si>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</si>
  <si>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</si>
  <si>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</si>
  <si>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</si>
  <si>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</si>
  <si>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</si>
  <si>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</si>
  <si>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</si>
  <si>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</si>
  <si>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</si>
  <si>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</si>
  <si>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</si>
  <si>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</si>
  <si>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</si>
  <si>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</si>
  <si>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</si>
  <si>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</si>
  <si>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</si>
  <si>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</si>
  <si>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</si>
  <si>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</si>
  <si>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</si>
  <si>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</si>
  <si>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</si>
  <si>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</si>
  <si>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</si>
  <si>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</si>
  <si>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</si>
  <si>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</si>
  <si>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</si>
  <si>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</si>
  <si>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</si>
  <si>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</si>
  <si>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</si>
  <si>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</si>
  <si>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</si>
  <si>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</si>
  <si>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</si>
  <si>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</si>
  <si>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</si>
  <si>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</si>
  <si>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</si>
  <si>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</si>
  <si>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</si>
  <si>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</si>
  <si>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</si>
  <si>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</si>
  <si>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</si>
  <si>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</si>
  <si>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</si>
  <si>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</si>
  <si>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</si>
  <si>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</si>
  <si>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</si>
  <si>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</si>
  <si>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</si>
  <si>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</si>
  <si>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</si>
  <si>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</si>
  <si>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</si>
  <si>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</si>
  <si>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</si>
  <si>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</si>
  <si>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</si>
  <si>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</si>
  <si>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</si>
  <si>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</si>
  <si>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</si>
  <si>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</si>
  <si>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</si>
  <si>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</si>
  <si>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</si>
  <si>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</si>
  <si>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</si>
  <si>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</si>
  <si>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</si>
  <si>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</si>
  <si>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</si>
  <si>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</si>
  <si>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</si>
  <si>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</si>
  <si>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</si>
  <si>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</si>
  <si>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</si>
  <si>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</si>
  <si>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</si>
  <si>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</si>
  <si>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</si>
  <si>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</si>
  <si>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</si>
  <si>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</si>
  <si>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</si>
  <si>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</si>
  <si>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</si>
  <si>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</si>
  <si>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</si>
  <si>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</si>
  <si>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</si>
  <si>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</si>
  <si>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</si>
  <si>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</si>
  <si>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</si>
  <si>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</si>
  <si>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</si>
  <si>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</si>
  <si>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</si>
  <si>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</si>
  <si>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</si>
  <si>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</si>
  <si>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</si>
  <si>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</si>
  <si>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</si>
  <si>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</si>
  <si>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</si>
  <si>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</si>
  <si>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</si>
  <si>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</si>
  <si>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</si>
  <si>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</si>
  <si>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</si>
  <si>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</si>
  <si>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</si>
  <si>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</si>
  <si>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</si>
  <si>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</si>
  <si>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</si>
  <si>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</si>
  <si>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</si>
  <si>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</si>
  <si>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</si>
  <si>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</si>
  <si>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</si>
  <si>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</si>
  <si>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</si>
  <si>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</si>
  <si>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</si>
  <si>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</si>
  <si>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</si>
  <si>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</si>
  <si>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</si>
  <si>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</si>
  <si>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</si>
  <si>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</si>
  <si>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</si>
  <si>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</si>
  <si>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</si>
  <si>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</si>
  <si>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</si>
  <si>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</si>
  <si>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</si>
  <si>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</si>
  <si>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</si>
  <si>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</si>
  <si>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</si>
  <si>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</si>
  <si>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</si>
  <si>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</si>
  <si>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</si>
  <si>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</si>
  <si>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</si>
  <si>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</si>
  <si>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</si>
  <si>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</si>
  <si>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</si>
  <si>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</si>
  <si>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</si>
  <si>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</si>
  <si>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</si>
  <si>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</si>
  <si>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</si>
  <si>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</si>
  <si>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</si>
  <si>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</si>
  <si>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</si>
  <si>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</si>
  <si>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</si>
  <si>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</si>
  <si>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</si>
  <si>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</si>
  <si>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</si>
  <si>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</si>
  <si>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</si>
  <si>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</si>
  <si>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</si>
  <si>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</si>
  <si>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</si>
  <si>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</si>
  <si>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</si>
  <si>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</si>
  <si>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</si>
  <si>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</si>
  <si>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</si>
  <si>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</si>
  <si>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</si>
  <si>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</si>
  <si>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</si>
  <si>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</si>
  <si>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</si>
  <si>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</si>
  <si>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</si>
  <si>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</si>
  <si>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</si>
  <si>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</si>
  <si>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</si>
  <si>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</si>
  <si>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</si>
  <si>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</si>
  <si>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</si>
  <si>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</si>
  <si>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</si>
  <si>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</si>
  <si>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</si>
  <si>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</si>
  <si>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</si>
  <si>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</si>
  <si>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</si>
  <si>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</si>
  <si>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</si>
  <si>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</si>
  <si>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</si>
  <si>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</si>
  <si>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</si>
  <si>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</si>
  <si>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</si>
  <si>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</si>
  <si>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</si>
  <si>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</si>
  <si>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</si>
  <si>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</si>
  <si>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</si>
  <si>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</si>
  <si>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</si>
  <si>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</si>
  <si>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</si>
  <si>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</si>
  <si>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</si>
  <si>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</si>
  <si>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</si>
  <si>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</si>
  <si>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</si>
  <si>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</si>
  <si>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</si>
  <si>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</si>
  <si>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</si>
  <si>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</si>
  <si>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</si>
  <si>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</si>
  <si>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4% 20/04/2020</t>
  </si>
  <si>
    <t>XS0918754895</t>
  </si>
  <si>
    <t>Real Estate</t>
  </si>
  <si>
    <t>BBB-</t>
  </si>
  <si>
    <t>12/04/2013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</si>
  <si>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</si>
  <si>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</si>
  <si>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</si>
  <si>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</si>
  <si>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</si>
  <si>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</si>
  <si>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</si>
  <si>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</si>
  <si>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</si>
  <si>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</si>
  <si>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</si>
  <si>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</si>
  <si>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</si>
  <si>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</si>
  <si>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</si>
  <si>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</si>
  <si>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</si>
  <si>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</si>
  <si>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</si>
  <si>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</si>
  <si>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</si>
  <si>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</si>
  <si>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</si>
  <si>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</si>
  <si>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</si>
  <si>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</si>
  <si>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</si>
  <si>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</si>
  <si>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</si>
  <si>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</si>
  <si>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</si>
  <si>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</si>
  <si>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</si>
  <si>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</si>
  <si>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</si>
  <si>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</si>
  <si>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</si>
  <si>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</si>
  <si>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</si>
  <si>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</si>
  <si>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</si>
  <si>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</si>
  <si>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</si>
  <si>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</si>
  <si>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</si>
  <si>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</si>
  <si>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</si>
  <si>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</si>
  <si>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</si>
  <si>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</si>
  <si>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</si>
  <si>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</si>
  <si>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</si>
  <si>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</si>
  <si>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</si>
  <si>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</si>
  <si>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</si>
  <si>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</si>
  <si>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</si>
  <si>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</si>
  <si>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</si>
  <si>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</si>
  <si>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</si>
  <si>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</si>
  <si>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</si>
  <si>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</si>
  <si>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</si>
  <si>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</si>
  <si>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</si>
  <si>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</si>
  <si>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</si>
  <si>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</si>
  <si>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</si>
  <si>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</si>
  <si>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</si>
  <si>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</si>
  <si>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</si>
  <si>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</si>
  <si>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</si>
  <si>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</si>
  <si>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</si>
  <si>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</si>
  <si>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</si>
  <si>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</si>
  <si>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</si>
  <si>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</si>
  <si>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</si>
  <si>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</si>
  <si>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</si>
  <si>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</si>
  <si>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</si>
  <si>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</si>
  <si>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</si>
  <si>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</si>
  <si>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</si>
  <si>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</si>
  <si>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</si>
  <si>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</si>
  <si>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</si>
  <si>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</si>
  <si>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</si>
  <si>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</si>
  <si>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</si>
  <si>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</si>
  <si>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</si>
  <si>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</si>
  <si>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</si>
  <si>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</si>
  <si>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</si>
  <si>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</si>
  <si>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</si>
  <si>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</si>
  <si>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</si>
  <si>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</si>
  <si>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</si>
  <si>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</si>
  <si>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</si>
  <si>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</si>
  <si>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C 7.65% 07/08/2018</t>
  </si>
  <si>
    <t>XS0381706430</t>
  </si>
  <si>
    <t>07/08/2008</t>
  </si>
  <si>
    <t>C 7.65% 07/08/2018 ריבית לקבל</t>
  </si>
  <si>
    <t>29/11/2017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</si>
  <si>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</si>
  <si>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</si>
  <si>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</si>
  <si>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</si>
  <si>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</si>
  <si>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</si>
  <si>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</si>
  <si>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</si>
  <si>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</si>
  <si>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</si>
  <si>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</si>
  <si>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</si>
  <si>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</si>
  <si>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</si>
  <si>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</si>
  <si>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</si>
  <si>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</si>
  <si>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</si>
  <si>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</si>
  <si>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</si>
  <si>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</si>
  <si>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</si>
  <si>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</si>
  <si>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</si>
  <si>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</si>
  <si>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</si>
  <si>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</si>
  <si>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</si>
  <si>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</si>
  <si>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</si>
  <si>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</si>
  <si>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</si>
  <si>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</si>
  <si>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</si>
  <si>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</si>
  <si>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</si>
  <si>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</si>
  <si>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</si>
  <si>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</si>
  <si>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</si>
  <si>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</si>
  <si>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</si>
  <si>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</si>
  <si>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</si>
  <si>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</si>
  <si>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</si>
  <si>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</si>
  <si>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</si>
  <si>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</si>
  <si>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</si>
  <si>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</si>
  <si>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</si>
  <si>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</si>
  <si>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</si>
  <si>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</si>
  <si>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</si>
  <si>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</si>
  <si>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</si>
  <si>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</si>
  <si>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</si>
  <si>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</si>
  <si>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</si>
  <si>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</si>
  <si>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</si>
  <si>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</si>
  <si>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</si>
  <si>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</si>
  <si>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</si>
  <si>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</si>
  <si>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</si>
  <si>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</si>
  <si>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</si>
  <si>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</si>
  <si>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</si>
  <si>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</si>
  <si>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</si>
  <si>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</si>
  <si>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</si>
  <si>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</si>
  <si>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</si>
  <si>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</si>
  <si>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</si>
  <si>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</si>
  <si>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גזית גלוב</t>
  </si>
  <si>
    <t>126011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</si>
  <si>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</si>
  <si>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</si>
  <si>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</si>
  <si>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</si>
  <si>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</si>
  <si>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</si>
  <si>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</si>
  <si>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</si>
  <si>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</si>
  <si>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</si>
  <si>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</si>
  <si>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</si>
  <si>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</si>
  <si>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</si>
  <si>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</si>
  <si>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</si>
  <si>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</si>
  <si>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</si>
  <si>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</si>
  <si>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</si>
  <si>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</si>
  <si>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</si>
  <si>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</si>
  <si>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</si>
  <si>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</si>
  <si>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</si>
  <si>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</si>
  <si>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</si>
  <si>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</si>
  <si>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</si>
  <si>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</si>
  <si>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</si>
  <si>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</si>
  <si>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</si>
  <si>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</si>
  <si>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</si>
  <si>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</si>
  <si>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</si>
  <si>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</si>
  <si>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</si>
  <si>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</si>
  <si>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</si>
  <si>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</si>
  <si>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</si>
  <si>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</si>
  <si>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</si>
  <si>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</si>
  <si>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</si>
  <si>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</si>
  <si>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</si>
  <si>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</si>
  <si>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</si>
  <si>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</si>
  <si>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</si>
  <si>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</si>
  <si>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</si>
  <si>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</si>
  <si>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</si>
  <si>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</si>
  <si>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</si>
  <si>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</si>
  <si>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</si>
  <si>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</si>
  <si>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</si>
  <si>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</si>
  <si>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</si>
  <si>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</si>
  <si>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</si>
  <si>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</si>
  <si>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</si>
  <si>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</si>
  <si>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</si>
  <si>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</si>
  <si>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</si>
  <si>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</si>
  <si>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</si>
  <si>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</si>
  <si>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</si>
  <si>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</si>
  <si>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</si>
  <si>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</si>
  <si>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</si>
  <si>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</si>
  <si>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</si>
  <si>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</si>
  <si>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</si>
  <si>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</si>
  <si>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</si>
  <si>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</si>
  <si>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</si>
  <si>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</si>
  <si>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</si>
  <si>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</si>
  <si>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</si>
  <si>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</si>
  <si>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</si>
  <si>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</si>
  <si>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</si>
  <si>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</si>
  <si>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</si>
  <si>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</si>
  <si>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</si>
  <si>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</si>
  <si>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</si>
  <si>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</si>
  <si>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</si>
  <si>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</si>
  <si>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</si>
  <si>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</si>
  <si>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</si>
  <si>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</si>
  <si>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</si>
  <si>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</si>
  <si>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</si>
  <si>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</si>
  <si>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</si>
  <si>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</si>
  <si>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</si>
  <si>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</si>
  <si>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</si>
  <si>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</si>
  <si>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</si>
  <si>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</si>
  <si>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</si>
  <si>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</si>
  <si>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</si>
  <si>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</si>
  <si>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</si>
  <si>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</si>
  <si>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</si>
  <si>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</si>
  <si>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</si>
  <si>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</si>
  <si>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</si>
  <si>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</si>
  <si>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</si>
  <si>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</si>
  <si>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</si>
  <si>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</si>
  <si>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</si>
  <si>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</si>
  <si>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</si>
  <si>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</si>
  <si>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</si>
  <si>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</si>
  <si>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</si>
  <si>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</si>
  <si>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</si>
  <si>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</si>
  <si>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</si>
  <si>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</si>
  <si>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</si>
  <si>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</si>
  <si>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</si>
  <si>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</si>
  <si>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</si>
  <si>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</si>
  <si>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</si>
  <si>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</si>
  <si>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</si>
  <si>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</si>
  <si>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</si>
  <si>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</si>
  <si>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</si>
  <si>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</si>
  <si>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</si>
  <si>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</si>
  <si>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</si>
  <si>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</si>
  <si>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</si>
  <si>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</si>
  <si>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</si>
  <si>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</si>
  <si>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</si>
  <si>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</si>
  <si>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</si>
  <si>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</si>
  <si>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</si>
  <si>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</si>
  <si>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</si>
  <si>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</si>
  <si>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</si>
  <si>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</si>
  <si>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</si>
  <si>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</si>
  <si>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</si>
  <si>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</si>
  <si>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</si>
  <si>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</si>
  <si>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</si>
  <si>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</si>
  <si>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</si>
  <si>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</si>
  <si>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</si>
  <si>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</si>
  <si>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</si>
  <si>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</si>
  <si>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</si>
  <si>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</si>
  <si>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</si>
  <si>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</si>
  <si>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</si>
  <si>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</si>
  <si>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</si>
  <si>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</si>
  <si>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</si>
  <si>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</si>
  <si>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</si>
  <si>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</si>
  <si>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</si>
  <si>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</si>
  <si>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</si>
  <si>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</si>
  <si>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</si>
  <si>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</si>
  <si>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</si>
  <si>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</si>
  <si>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</si>
  <si>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</si>
  <si>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</si>
  <si>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</si>
  <si>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</si>
  <si>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</si>
  <si>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</si>
  <si>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</si>
  <si>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</si>
  <si>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</si>
  <si>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</si>
  <si>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</si>
  <si>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</si>
  <si>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</si>
  <si>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</si>
  <si>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</si>
  <si>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</si>
  <si>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</si>
  <si>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</si>
  <si>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</si>
  <si>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</si>
  <si>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</si>
  <si>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</si>
  <si>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</si>
  <si>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</si>
  <si>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</si>
  <si>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</si>
  <si>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</si>
  <si>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</si>
  <si>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</si>
  <si>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</si>
  <si>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</si>
  <si>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</si>
  <si>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</si>
  <si>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</si>
  <si>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</si>
  <si>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</si>
  <si>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</si>
  <si>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</si>
  <si>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</si>
  <si>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</si>
  <si>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</si>
  <si>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</si>
  <si>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</si>
  <si>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</si>
  <si>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</si>
  <si>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</si>
  <si>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</si>
  <si>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</si>
  <si>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</si>
  <si>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</si>
  <si>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</si>
  <si>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</si>
  <si>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</si>
  <si>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</si>
  <si>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</si>
  <si>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</si>
  <si>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</si>
  <si>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</si>
  <si>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</si>
  <si>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</si>
  <si>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</si>
  <si>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</si>
  <si>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</si>
  <si>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</si>
  <si>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</si>
  <si>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</si>
  <si>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</si>
  <si>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</si>
  <si>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</si>
  <si>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</si>
  <si>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</si>
  <si>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</si>
  <si>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</si>
  <si>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</si>
  <si>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</si>
  <si>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</si>
  <si>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</si>
  <si>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</si>
  <si>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</si>
  <si>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</si>
  <si>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</si>
  <si>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</si>
  <si>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</si>
  <si>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</si>
  <si>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</si>
  <si>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</si>
  <si>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130435685</t>
  </si>
  <si>
    <t>Other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</si>
  <si>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</si>
  <si>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</si>
  <si>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</si>
  <si>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</si>
  <si>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</si>
  <si>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</si>
  <si>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</si>
  <si>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</si>
  <si>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</si>
  <si>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</si>
  <si>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</si>
  <si>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</si>
  <si>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</si>
  <si>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</si>
  <si>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</si>
  <si>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</si>
  <si>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</si>
  <si>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</si>
  <si>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</si>
  <si>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</si>
  <si>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</si>
  <si>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</si>
  <si>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</si>
  <si>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</si>
  <si>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</si>
  <si>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</si>
  <si>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</si>
  <si>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</si>
  <si>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</si>
  <si>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</si>
  <si>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</si>
  <si>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</si>
  <si>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</si>
  <si>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</si>
  <si>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</si>
  <si>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</si>
  <si>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</si>
  <si>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</si>
  <si>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</si>
  <si>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</si>
  <si>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</si>
  <si>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</si>
  <si>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</si>
  <si>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</si>
  <si>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</si>
  <si>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</si>
  <si>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</si>
  <si>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</si>
  <si>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</si>
  <si>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</si>
  <si>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</si>
  <si>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</si>
  <si>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</si>
  <si>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</si>
  <si>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</si>
  <si>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</si>
  <si>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</si>
  <si>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</si>
  <si>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</si>
  <si>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</si>
  <si>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</si>
  <si>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</si>
  <si>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</si>
  <si>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</si>
  <si>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</si>
  <si>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</si>
  <si>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</si>
  <si>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</si>
  <si>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</si>
  <si>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</si>
  <si>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</si>
  <si>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</si>
  <si>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</si>
  <si>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</si>
  <si>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</si>
  <si>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</si>
  <si>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</si>
  <si>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</si>
  <si>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</si>
  <si>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</si>
  <si>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</si>
  <si>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</si>
  <si>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</si>
  <si>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</si>
  <si>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</si>
  <si>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</si>
  <si>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</si>
  <si>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</si>
  <si>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</si>
  <si>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</si>
  <si>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</si>
  <si>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</si>
  <si>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</si>
  <si>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</si>
  <si>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</si>
  <si>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</si>
  <si>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</si>
  <si>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</si>
  <si>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</si>
  <si>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</si>
  <si>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</si>
  <si>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</si>
  <si>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</si>
  <si>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</si>
  <si>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</si>
  <si>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</si>
  <si>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</si>
  <si>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</si>
  <si>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</si>
  <si>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</si>
  <si>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</si>
  <si>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</si>
  <si>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</si>
  <si>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</si>
  <si>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</si>
  <si>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</si>
  <si>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</si>
  <si>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</si>
  <si>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</si>
  <si>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</si>
  <si>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</si>
  <si>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</si>
  <si>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</si>
  <si>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</si>
  <si>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</si>
  <si>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</si>
  <si>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</si>
  <si>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</si>
  <si>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</si>
  <si>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</si>
  <si>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</si>
  <si>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</si>
  <si>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</si>
  <si>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</si>
  <si>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</si>
  <si>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</si>
  <si>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</si>
  <si>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</si>
  <si>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</si>
  <si>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</si>
  <si>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</si>
  <si>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</si>
  <si>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</si>
  <si>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</si>
  <si>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</si>
  <si>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</si>
  <si>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</si>
  <si>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</si>
  <si>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</si>
  <si>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</si>
  <si>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</si>
  <si>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</si>
  <si>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</si>
  <si>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</si>
  <si>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</si>
  <si>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</si>
  <si>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</si>
  <si>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</si>
  <si>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</si>
  <si>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</si>
  <si>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</si>
  <si>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</si>
  <si>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</si>
  <si>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</si>
  <si>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</si>
  <si>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</si>
  <si>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</si>
  <si>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</si>
  <si>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</si>
  <si>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</si>
  <si>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</si>
  <si>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</si>
  <si>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</si>
  <si>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</si>
  <si>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</si>
  <si>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</si>
  <si>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</si>
  <si>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</si>
  <si>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</si>
  <si>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</si>
  <si>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</si>
  <si>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</si>
  <si>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</si>
  <si>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</si>
  <si>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</si>
  <si>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</si>
  <si>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</si>
  <si>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</si>
  <si>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</si>
  <si>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</si>
  <si>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</si>
  <si>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</si>
  <si>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</si>
  <si>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</si>
  <si>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</si>
  <si>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</si>
  <si>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</si>
  <si>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</si>
  <si>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</si>
  <si>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</si>
  <si>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</si>
  <si>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</si>
  <si>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</si>
  <si>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</si>
  <si>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</si>
  <si>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</si>
  <si>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</si>
  <si>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</si>
  <si>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</si>
  <si>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</si>
  <si>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</si>
  <si>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</si>
  <si>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</si>
  <si>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</si>
  <si>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</si>
  <si>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</si>
  <si>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</si>
  <si>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</si>
  <si>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</si>
  <si>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</si>
  <si>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</si>
  <si>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</si>
  <si>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</si>
  <si>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</si>
  <si>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</si>
  <si>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</si>
  <si>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</si>
  <si>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</si>
  <si>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</si>
  <si>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</si>
  <si>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</si>
  <si>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</si>
  <si>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</si>
  <si>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</si>
  <si>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</si>
  <si>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</si>
  <si>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</si>
  <si>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</si>
  <si>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</si>
  <si>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</si>
  <si>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</si>
  <si>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</si>
  <si>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</si>
  <si>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</si>
  <si>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</si>
  <si>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</si>
  <si>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</si>
  <si>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</si>
  <si>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</si>
  <si>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</si>
  <si>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</si>
  <si>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</si>
  <si>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</si>
  <si>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</si>
  <si>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</si>
  <si>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</si>
  <si>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</si>
  <si>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</si>
  <si>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</si>
  <si>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</si>
  <si>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</si>
  <si>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</si>
  <si>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</si>
  <si>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</si>
  <si>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</si>
  <si>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</si>
  <si>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</si>
  <si>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</si>
  <si>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</si>
  <si>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</si>
  <si>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</si>
  <si>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</si>
  <si>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</si>
  <si>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</si>
  <si>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</si>
  <si>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</si>
  <si>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</si>
  <si>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</si>
  <si>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</si>
  <si>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</si>
  <si>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</si>
  <si>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</si>
  <si>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</si>
  <si>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</si>
  <si>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</si>
  <si>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</si>
  <si>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</si>
  <si>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</si>
  <si>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</si>
  <si>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</si>
  <si>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</si>
  <si>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</si>
  <si>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</si>
  <si>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</si>
  <si>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</si>
  <si>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</si>
  <si>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</si>
  <si>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</si>
  <si>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</si>
  <si>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</si>
  <si>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</si>
  <si>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</si>
  <si>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</si>
  <si>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</si>
  <si>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</si>
  <si>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</si>
  <si>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</si>
  <si>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</si>
  <si>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</si>
  <si>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</si>
  <si>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</si>
  <si>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</si>
  <si>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</si>
  <si>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</si>
  <si>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</si>
  <si>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</si>
  <si>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</si>
  <si>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</si>
  <si>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</si>
  <si>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</si>
  <si>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</si>
  <si>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</si>
  <si>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</si>
  <si>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</si>
  <si>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</si>
  <si>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</si>
  <si>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</si>
  <si>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</si>
  <si>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</si>
  <si>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</si>
  <si>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</si>
  <si>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</si>
  <si>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</si>
  <si>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</si>
  <si>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</si>
  <si>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</si>
  <si>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</si>
  <si>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</si>
  <si>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</si>
  <si>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</si>
  <si>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</si>
  <si>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</si>
  <si>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</si>
  <si>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</si>
  <si>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</si>
  <si>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</si>
  <si>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</si>
  <si>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</si>
  <si>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</si>
  <si>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</si>
  <si>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</si>
  <si>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</si>
  <si>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</si>
  <si>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</si>
  <si>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</si>
  <si>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</si>
  <si>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</si>
  <si>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</si>
  <si>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</si>
  <si>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</si>
  <si>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</si>
  <si>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</si>
  <si>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</si>
  <si>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</si>
  <si>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</si>
  <si>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</si>
  <si>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</si>
  <si>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</si>
  <si>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</si>
  <si>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</si>
  <si>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</si>
  <si>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</si>
  <si>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</si>
  <si>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</si>
  <si>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</si>
  <si>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</si>
  <si>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</si>
  <si>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</si>
  <si>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</si>
  <si>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</si>
  <si>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</si>
  <si>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</si>
  <si>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</si>
  <si>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</si>
  <si>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</si>
  <si>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</si>
  <si>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</si>
  <si>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</si>
  <si>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</si>
  <si>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</si>
  <si>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</si>
  <si>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</si>
  <si>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</si>
  <si>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</si>
  <si>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</si>
  <si>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</si>
  <si>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</si>
  <si>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</si>
  <si>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</si>
  <si>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</si>
  <si>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</si>
  <si>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</si>
  <si>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</si>
  <si>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</si>
  <si>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</si>
  <si>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</si>
  <si>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</si>
  <si>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</si>
  <si>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</si>
  <si>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</si>
  <si>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</si>
  <si>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</si>
  <si>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</si>
  <si>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</si>
  <si>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</si>
  <si>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</si>
  <si>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</si>
  <si>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</si>
  <si>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</si>
  <si>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</si>
  <si>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</si>
  <si>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</si>
  <si>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</si>
  <si>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</si>
  <si>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</si>
  <si>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</si>
  <si>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</si>
  <si>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</si>
  <si>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</si>
  <si>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</si>
  <si>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</si>
  <si>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</si>
  <si>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</si>
  <si>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</si>
  <si>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</si>
  <si>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</si>
  <si>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</si>
  <si>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</si>
  <si>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</si>
  <si>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</si>
  <si>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</si>
  <si>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</si>
  <si>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</si>
  <si>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</si>
  <si>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</si>
  <si>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</si>
  <si>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</si>
  <si>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</si>
  <si>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</si>
  <si>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</si>
  <si>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</si>
  <si>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QWV8 Comdty</t>
  </si>
  <si>
    <t>GB00H1WMQH37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</si>
  <si>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</si>
  <si>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</si>
  <si>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</si>
  <si>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</si>
  <si>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</si>
  <si>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</si>
  <si>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</si>
  <si>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</si>
  <si>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</si>
  <si>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</si>
  <si>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</si>
  <si>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</si>
  <si>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</si>
  <si>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</si>
  <si>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</si>
  <si>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</si>
  <si>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</si>
  <si>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</si>
  <si>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</si>
  <si>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</si>
  <si>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</si>
  <si>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</si>
  <si>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</si>
  <si>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</si>
  <si>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</si>
  <si>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</si>
  <si>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</si>
  <si>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</si>
  <si>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</si>
  <si>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</si>
  <si>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</si>
  <si>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</si>
  <si>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</si>
  <si>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</si>
  <si>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</si>
  <si>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</si>
  <si>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</si>
  <si>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</si>
  <si>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</si>
  <si>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</si>
  <si>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</si>
  <si>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</si>
  <si>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</si>
  <si>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</si>
  <si>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</si>
  <si>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</si>
  <si>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</si>
  <si>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</si>
  <si>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</si>
  <si>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</si>
  <si>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</si>
  <si>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</si>
  <si>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</si>
  <si>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</si>
  <si>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</si>
  <si>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</si>
  <si>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</si>
  <si>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</si>
  <si>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</si>
  <si>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</si>
  <si>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</si>
  <si>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</si>
  <si>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</si>
  <si>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</si>
  <si>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</si>
  <si>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</si>
  <si>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</si>
  <si>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</si>
  <si>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</si>
  <si>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</si>
  <si>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</si>
  <si>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</si>
  <si>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</si>
  <si>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</si>
  <si>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</si>
  <si>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</si>
  <si>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</si>
  <si>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</si>
  <si>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</si>
  <si>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</si>
  <si>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</si>
  <si>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</si>
  <si>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</si>
  <si>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</si>
  <si>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</si>
  <si>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</si>
  <si>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</si>
  <si>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</si>
  <si>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</si>
  <si>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</si>
  <si>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</si>
  <si>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</si>
  <si>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</si>
  <si>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</si>
  <si>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</si>
  <si>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</si>
  <si>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</si>
  <si>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</si>
  <si>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</si>
  <si>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</si>
  <si>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</si>
  <si>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</si>
  <si>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</si>
  <si>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</si>
  <si>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</si>
  <si>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</si>
  <si>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</si>
  <si>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</si>
  <si>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</si>
  <si>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</si>
  <si>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</si>
  <si>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</si>
  <si>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</si>
  <si>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</si>
  <si>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מרכנתיל כתב התח' נדחה 04/2020</t>
  </si>
  <si>
    <t>999997666</t>
  </si>
  <si>
    <t>520029281</t>
  </si>
  <si>
    <t>07/04/2010</t>
  </si>
  <si>
    <t>כ"ה מרכנתיל דיסקונט 25.01.2012</t>
  </si>
  <si>
    <t>999999527</t>
  </si>
  <si>
    <t>כ"ה דיסקונט 14.02.2012</t>
  </si>
  <si>
    <t>999999528</t>
  </si>
  <si>
    <t>14/02/2012</t>
  </si>
  <si>
    <t>מרכנתיל דסקונט כ"ה 31.8.2011</t>
  </si>
  <si>
    <t>999999809</t>
  </si>
  <si>
    <t>31/08/2011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</si>
  <si>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</si>
  <si>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</si>
  <si>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</si>
  <si>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</si>
  <si>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</si>
  <si>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</si>
  <si>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</si>
  <si>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</si>
  <si>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</si>
  <si>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</si>
  <si>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</si>
  <si>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</si>
  <si>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</si>
  <si>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</si>
  <si>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</si>
  <si>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</si>
  <si>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</si>
  <si>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</si>
  <si>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</si>
  <si>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</si>
  <si>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</si>
  <si>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</si>
  <si>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</si>
  <si>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</si>
  <si>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</si>
  <si>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</si>
  <si>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</si>
  <si>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</si>
  <si>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</si>
  <si>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</si>
  <si>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</si>
  <si>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</si>
  <si>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</si>
  <si>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</si>
  <si>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</si>
  <si>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</si>
  <si>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</si>
  <si>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</si>
  <si>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</si>
  <si>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</si>
  <si>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</si>
  <si>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</si>
  <si>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4 רצף מוסדי</t>
  </si>
  <si>
    <t>1094747</t>
  </si>
  <si>
    <t>01/04/2008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</si>
  <si>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</si>
  <si>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</si>
  <si>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</si>
  <si>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</si>
  <si>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</si>
  <si>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</si>
  <si>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</si>
  <si>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</si>
  <si>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</si>
  <si>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</si>
  <si>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</si>
  <si>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</si>
  <si>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</si>
  <si>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</si>
  <si>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</si>
  <si>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</si>
  <si>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</si>
  <si>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</si>
  <si>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</si>
  <si>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</si>
  <si>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</si>
  <si>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</si>
  <si>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</si>
  <si>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</si>
  <si>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</si>
  <si>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</si>
  <si>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</si>
  <si>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</si>
  <si>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</si>
  <si>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</si>
  <si>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</si>
  <si>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</si>
  <si>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</si>
  <si>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</si>
  <si>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</si>
  <si>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</si>
  <si>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</si>
  <si>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</si>
  <si>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</si>
  <si>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</si>
  <si>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</si>
  <si>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</si>
  <si>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</si>
  <si>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</si>
  <si>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</si>
  <si>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</si>
  <si>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</si>
  <si>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</si>
  <si>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</si>
  <si>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</si>
  <si>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</si>
  <si>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</si>
  <si>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</si>
  <si>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</si>
  <si>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</si>
  <si>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</si>
  <si>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</si>
  <si>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</si>
  <si>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</si>
  <si>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</si>
  <si>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</si>
  <si>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</si>
  <si>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</si>
  <si>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</si>
  <si>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</si>
  <si>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</si>
  <si>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</si>
  <si>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</si>
  <si>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</si>
  <si>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</si>
  <si>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</si>
  <si>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</si>
  <si>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</si>
  <si>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</si>
  <si>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</si>
  <si>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</si>
  <si>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</si>
  <si>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</si>
  <si>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</si>
  <si>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</si>
  <si>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</si>
  <si>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</si>
  <si>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</si>
  <si>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</si>
  <si>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</si>
  <si>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</si>
  <si>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</si>
  <si>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</si>
  <si>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</si>
  <si>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</si>
  <si>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</si>
  <si>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</si>
  <si>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</si>
  <si>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</si>
  <si>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שיכון ובינוי נדלן מניה ל"ס</t>
  </si>
  <si>
    <t>999999382</t>
  </si>
  <si>
    <t>520021171</t>
  </si>
  <si>
    <t>צים הסדר 7.2014 מניה ל"ס</t>
  </si>
  <si>
    <t>207013519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</si>
  <si>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</si>
  <si>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</si>
  <si>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</si>
  <si>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</si>
  <si>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</si>
  <si>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</si>
  <si>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</si>
  <si>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</si>
  <si>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</si>
  <si>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</si>
  <si>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</si>
  <si>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</si>
  <si>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</si>
  <si>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</si>
  <si>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</si>
  <si>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Valens - Genesis</t>
  </si>
  <si>
    <t>89161</t>
  </si>
  <si>
    <t>Carr</t>
  </si>
  <si>
    <t>999999391</t>
  </si>
  <si>
    <t>אייבקס נדלן הון כללי 3</t>
  </si>
  <si>
    <t>440000107</t>
  </si>
  <si>
    <t>סה"כ קרנות השקעה בישראל</t>
  </si>
  <si>
    <t>סה"כ קרנות הון סיכון</t>
  </si>
  <si>
    <t>Magma Venture Capital III Fund</t>
  </si>
  <si>
    <t>89088</t>
  </si>
  <si>
    <t>10/09/2012</t>
  </si>
  <si>
    <t>Magma III אופציה הגנה ממשלתית</t>
  </si>
  <si>
    <t>89116</t>
  </si>
  <si>
    <t>08/12/2014</t>
  </si>
  <si>
    <t>Vintage Investment Partners VIII</t>
  </si>
  <si>
    <t>89118</t>
  </si>
  <si>
    <t>25/05/2015</t>
  </si>
  <si>
    <t>Bridgepoint Europe V</t>
  </si>
  <si>
    <t>89119</t>
  </si>
  <si>
    <t>30/07/2015</t>
  </si>
  <si>
    <t>Grove Ventures Capital</t>
  </si>
  <si>
    <t>89169</t>
  </si>
  <si>
    <t>25/10/2017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</si>
  <si>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</si>
  <si>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</si>
  <si>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</si>
  <si>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</si>
  <si>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</si>
  <si>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</si>
  <si>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</si>
  <si>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</si>
  <si>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</si>
  <si>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71950489</t>
  </si>
  <si>
    <t>16/08/2017</t>
  </si>
  <si>
    <t>סה"כ קרנות נדל"ן</t>
  </si>
  <si>
    <t>סה"כ קרנות השקעה אחרות</t>
  </si>
  <si>
    <t>KCPS Investment Fund</t>
  </si>
  <si>
    <t>89053</t>
  </si>
  <si>
    <t>23/08/2009</t>
  </si>
  <si>
    <t>Origo Manof Fund</t>
  </si>
  <si>
    <t>89054</t>
  </si>
  <si>
    <t>26/10/2009</t>
  </si>
  <si>
    <t>FIMI Opportunity V</t>
  </si>
  <si>
    <t>89084</t>
  </si>
  <si>
    <t>27/08/2012</t>
  </si>
  <si>
    <t>IGP Investments</t>
  </si>
  <si>
    <t>89102</t>
  </si>
  <si>
    <t>30/01/2014</t>
  </si>
  <si>
    <t>Klirmark Opportunity Fund II</t>
  </si>
  <si>
    <t>89121</t>
  </si>
  <si>
    <t>Shaked Partners Fund</t>
  </si>
  <si>
    <t>89145</t>
  </si>
  <si>
    <t>17/01/2017</t>
  </si>
  <si>
    <t>Valens - Magma</t>
  </si>
  <si>
    <t>89157</t>
  </si>
  <si>
    <t>18/04/2017</t>
  </si>
  <si>
    <t>Sky III</t>
  </si>
  <si>
    <t>89144</t>
  </si>
  <si>
    <t>29/05/2017</t>
  </si>
  <si>
    <t>Tene Growth Capital IV</t>
  </si>
  <si>
    <t>89172</t>
  </si>
  <si>
    <t>01/12/2017</t>
  </si>
  <si>
    <t>Noy - Cross Israel Highway</t>
  </si>
  <si>
    <t>999999810</t>
  </si>
  <si>
    <t>01/09/2011</t>
  </si>
  <si>
    <t>T.S.I. Roads Limited Partnership</t>
  </si>
  <si>
    <t>999999600</t>
  </si>
  <si>
    <t>פאגאיה אופטימום - הקרן</t>
  </si>
  <si>
    <t>999999386</t>
  </si>
  <si>
    <t>30/11/2017</t>
  </si>
  <si>
    <t>סה"כ קרנות השקעה בחו"ל</t>
  </si>
  <si>
    <t>U.S. Venture Partners XI</t>
  </si>
  <si>
    <t>89110</t>
  </si>
  <si>
    <t>24/11/2014</t>
  </si>
  <si>
    <t>Saw Mill Capital Partners II</t>
  </si>
  <si>
    <t>89135</t>
  </si>
  <si>
    <t>18/04/2016</t>
  </si>
  <si>
    <t>Thomas H. Lee VII</t>
  </si>
  <si>
    <t>89136</t>
  </si>
  <si>
    <t>23/05/2016</t>
  </si>
  <si>
    <t>Gamut Investment Overseas Fund I</t>
  </si>
  <si>
    <t>89132</t>
  </si>
  <si>
    <t>31/05/2016</t>
  </si>
  <si>
    <t>פלטפורמת גידור ק. סוויס 2004</t>
  </si>
  <si>
    <t>333333334</t>
  </si>
  <si>
    <t>Blackstone Real Estate Partners VII</t>
  </si>
  <si>
    <t>89087</t>
  </si>
  <si>
    <t>19/07/2012</t>
  </si>
  <si>
    <t>89108</t>
  </si>
  <si>
    <t>27/10/2014</t>
  </si>
  <si>
    <t>Credit Suisse Emerging Market Credit Opportunity</t>
  </si>
  <si>
    <t>89065</t>
  </si>
  <si>
    <t>03/01/2011</t>
  </si>
  <si>
    <t>Apollo European Principal Finance Fund II</t>
  </si>
  <si>
    <t>89082</t>
  </si>
  <si>
    <t>17/05/2012</t>
  </si>
  <si>
    <t>Avenue Europe Special Situations Fund II</t>
  </si>
  <si>
    <t>89085</t>
  </si>
  <si>
    <t>21/06/2012</t>
  </si>
  <si>
    <t>Hamilton Lane Secondary Fund III</t>
  </si>
  <si>
    <t>89091</t>
  </si>
  <si>
    <t>21/11/2012</t>
  </si>
  <si>
    <t>SSG Capital Partners II</t>
  </si>
  <si>
    <t>89089</t>
  </si>
  <si>
    <t>Dover Street VIII</t>
  </si>
  <si>
    <t>89090</t>
  </si>
  <si>
    <t>17/12/2012</t>
  </si>
  <si>
    <t>Silver Lake Partners IV</t>
  </si>
  <si>
    <t>89092</t>
  </si>
  <si>
    <t>22/10/2013</t>
  </si>
  <si>
    <t>HL Infrastructure  J.K.L</t>
  </si>
  <si>
    <t>89099</t>
  </si>
  <si>
    <t>12/12/2013</t>
  </si>
  <si>
    <t>Capital Dynamics Clean Energy and Infrastructure</t>
  </si>
  <si>
    <t>89100</t>
  </si>
  <si>
    <t>15/01/2014</t>
  </si>
  <si>
    <t>Apollo Investment Fund VIII</t>
  </si>
  <si>
    <t>89103</t>
  </si>
  <si>
    <t>05/02/2014</t>
  </si>
  <si>
    <t>Technology Crossover Management VIII</t>
  </si>
  <si>
    <t>89101</t>
  </si>
  <si>
    <t>HarbourVest Partners 2013 Direct</t>
  </si>
  <si>
    <t>89104</t>
  </si>
  <si>
    <t>KPS Special Situations Fund IV</t>
  </si>
  <si>
    <t>89093</t>
  </si>
  <si>
    <t>12/05/2014</t>
  </si>
  <si>
    <t>EmergeVest Fund</t>
  </si>
  <si>
    <t>89106</t>
  </si>
  <si>
    <t>15/07/2014</t>
  </si>
  <si>
    <t>HL International Clal Feeder LP Series M/N/O</t>
  </si>
  <si>
    <t>89114</t>
  </si>
  <si>
    <t>17/11/2014</t>
  </si>
  <si>
    <t>BCP Energy Services Fund</t>
  </si>
  <si>
    <t>89113</t>
  </si>
  <si>
    <t>20/11/2014</t>
  </si>
  <si>
    <t>American Securities Opportunities Fund III</t>
  </si>
  <si>
    <t>89105</t>
  </si>
  <si>
    <t>17/12/2014</t>
  </si>
  <si>
    <t>Gridiron Capital Fund III</t>
  </si>
  <si>
    <t>89123</t>
  </si>
  <si>
    <t>13/08/2015</t>
  </si>
  <si>
    <t>ZM Capital II</t>
  </si>
  <si>
    <t>89124</t>
  </si>
  <si>
    <t>17/08/2015</t>
  </si>
  <si>
    <t>Clearlake Capital IV</t>
  </si>
  <si>
    <t>89126</t>
  </si>
  <si>
    <t>01/09/2015</t>
  </si>
  <si>
    <t>Trilantic Capital Partners V</t>
  </si>
  <si>
    <t>89128</t>
  </si>
  <si>
    <t>16/09/2015</t>
  </si>
  <si>
    <t>CEI Middletown Investor</t>
  </si>
  <si>
    <t>89127</t>
  </si>
  <si>
    <t>Kelso Investment Associates IX L.P</t>
  </si>
  <si>
    <t>89112</t>
  </si>
  <si>
    <t>19/11/2015</t>
  </si>
  <si>
    <t>Castlelake IV</t>
  </si>
  <si>
    <t>89130</t>
  </si>
  <si>
    <t>09/12/2015</t>
  </si>
  <si>
    <t>Hamilton Lane Secondary Fund IV</t>
  </si>
  <si>
    <t>89131</t>
  </si>
  <si>
    <t>17/02/2016</t>
  </si>
  <si>
    <t>American Securities Partners VII</t>
  </si>
  <si>
    <t>89117</t>
  </si>
  <si>
    <t>Blackstone Capital Partners VII</t>
  </si>
  <si>
    <t>89137</t>
  </si>
  <si>
    <t>31/07/2016</t>
  </si>
  <si>
    <t>Broad River</t>
  </si>
  <si>
    <t>89138</t>
  </si>
  <si>
    <t>13/10/2016</t>
  </si>
  <si>
    <t>Dover Street IX</t>
  </si>
  <si>
    <t>89141</t>
  </si>
  <si>
    <t>15/12/2016</t>
  </si>
  <si>
    <t>TCV IX</t>
  </si>
  <si>
    <t>89143</t>
  </si>
  <si>
    <t>28/12/2016</t>
  </si>
  <si>
    <t>Signal Real Estate Opportunity</t>
  </si>
  <si>
    <t>89154</t>
  </si>
  <si>
    <t>14/03/2017</t>
  </si>
  <si>
    <t>Cinven VI</t>
  </si>
  <si>
    <t>89155</t>
  </si>
  <si>
    <t>30/03/2017</t>
  </si>
  <si>
    <t>HL International Clal Feeder LP – Series MNO II</t>
  </si>
  <si>
    <t>89159</t>
  </si>
  <si>
    <t>20/04/2017</t>
  </si>
  <si>
    <t>HarbourVest Partners Co-investment Fund IV</t>
  </si>
  <si>
    <t>89156</t>
  </si>
  <si>
    <t>Keter Co-Investment 1 LP</t>
  </si>
  <si>
    <t>89162</t>
  </si>
  <si>
    <t>25/05/2017</t>
  </si>
  <si>
    <t>BC European Capital X</t>
  </si>
  <si>
    <t>89160</t>
  </si>
  <si>
    <t>31/08/2017</t>
  </si>
  <si>
    <t>HL International Clal Feeder LP Series M/N/O III</t>
  </si>
  <si>
    <t>89171</t>
  </si>
  <si>
    <t>27/12/2017</t>
  </si>
  <si>
    <t>Clearlake Capital Partners V</t>
  </si>
  <si>
    <t>89173</t>
  </si>
  <si>
    <t>01/02/2018</t>
  </si>
  <si>
    <t>Castlelake V</t>
  </si>
  <si>
    <t>89166</t>
  </si>
  <si>
    <t>iCon Infrastructure IV</t>
  </si>
  <si>
    <t>89167</t>
  </si>
  <si>
    <t>Pantheon Global Infrastructure III</t>
  </si>
  <si>
    <t>89174</t>
  </si>
  <si>
    <t>04/05/2018</t>
  </si>
  <si>
    <t>Silver Lake Partners V</t>
  </si>
  <si>
    <t>89158</t>
  </si>
  <si>
    <t>12/06/2018</t>
  </si>
  <si>
    <t>One South Wacker -שיקגו עמיתים הון</t>
  </si>
  <si>
    <t>440000079</t>
  </si>
  <si>
    <t>אינפינטי כללי 3</t>
  </si>
  <si>
    <t>440000159</t>
  </si>
  <si>
    <t>25/02/2014</t>
  </si>
  <si>
    <t>טרייסר כללי 3</t>
  </si>
  <si>
    <t>440000165</t>
  </si>
  <si>
    <t>קולומבוס  כללי 3 הון</t>
  </si>
  <si>
    <t>440000218</t>
  </si>
  <si>
    <t>14/10/2015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</si>
  <si>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</si>
  <si>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</si>
  <si>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</si>
  <si>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</si>
  <si>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</si>
  <si>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</si>
  <si>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</si>
  <si>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</si>
  <si>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USDJPY 15/08/2018 - USD</t>
  </si>
  <si>
    <t>445048996</t>
  </si>
  <si>
    <t>21/03/2018</t>
  </si>
  <si>
    <t>FW USDJPY 15/08/2018 - JPY</t>
  </si>
  <si>
    <t>445048997</t>
  </si>
  <si>
    <t>יין יפני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</si>
  <si>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</si>
  <si>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</si>
  <si>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</si>
  <si>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</si>
  <si>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</si>
  <si>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</si>
  <si>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</si>
  <si>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</si>
  <si>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</si>
  <si>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</si>
  <si>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</si>
  <si>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</si>
  <si>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</si>
  <si>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</si>
  <si>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</si>
  <si>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FW EURUSD 24/10/2018 - EUR</t>
  </si>
  <si>
    <t>445053250</t>
  </si>
  <si>
    <t>21/05/2018</t>
  </si>
  <si>
    <t>FW EURUSD 24/10/2018 - USD</t>
  </si>
  <si>
    <t>445053251</t>
  </si>
  <si>
    <t>445054716</t>
  </si>
  <si>
    <t>445054717</t>
  </si>
  <si>
    <t>FW EURGBP 05/12/2018 - GBP</t>
  </si>
  <si>
    <t>445055654</t>
  </si>
  <si>
    <t>25/06/2018</t>
  </si>
  <si>
    <t>FW EURGBP 05/12/2018 - EUR</t>
  </si>
  <si>
    <t>445055655</t>
  </si>
  <si>
    <t>445055710</t>
  </si>
  <si>
    <t>445055711</t>
  </si>
  <si>
    <t>445055894</t>
  </si>
  <si>
    <t>445055895</t>
  </si>
  <si>
    <t>445056154</t>
  </si>
  <si>
    <t>27/06/2018</t>
  </si>
  <si>
    <t>445056155</t>
  </si>
  <si>
    <t>FW USDILS 11/07/2018 - ILS</t>
  </si>
  <si>
    <t>445047498</t>
  </si>
  <si>
    <t>12/03/2018</t>
  </si>
  <si>
    <t>FW USDILS 11/07/2018 - USD</t>
  </si>
  <si>
    <t>445047499</t>
  </si>
  <si>
    <t>445047570</t>
  </si>
  <si>
    <t>445047571</t>
  </si>
  <si>
    <t>FW USDILS 25/07/2018 - ILS</t>
  </si>
  <si>
    <t>445047828</t>
  </si>
  <si>
    <t>13/03/2018</t>
  </si>
  <si>
    <t>FW USDILS 25/07/2018 - USD</t>
  </si>
  <si>
    <t>445047829</t>
  </si>
  <si>
    <t>FW USDILS 29/08/2018 - ILS</t>
  </si>
  <si>
    <t>445050568</t>
  </si>
  <si>
    <t>FW USDILS 29/08/2018 - USD</t>
  </si>
  <si>
    <t>445050569</t>
  </si>
  <si>
    <t>445050572</t>
  </si>
  <si>
    <t>445050573</t>
  </si>
  <si>
    <t>FW USDILS 30/08/2018 - ILS</t>
  </si>
  <si>
    <t>445051164</t>
  </si>
  <si>
    <t>30/04/2018</t>
  </si>
  <si>
    <t>FW USDILS 30/08/2018 - USD</t>
  </si>
  <si>
    <t>445051165</t>
  </si>
  <si>
    <t>FW USDILS 04/09/2018 - ILS</t>
  </si>
  <si>
    <t>445051476</t>
  </si>
  <si>
    <t>01/05/2018</t>
  </si>
  <si>
    <t>FW USDILS 04/09/2018 - USD</t>
  </si>
  <si>
    <t>445051477</t>
  </si>
  <si>
    <t>445051540</t>
  </si>
  <si>
    <t>445051541</t>
  </si>
  <si>
    <t>FW USDILS 05/09/2018 - ILS</t>
  </si>
  <si>
    <t>445051938</t>
  </si>
  <si>
    <t>FW USDILS 05/09/2018 - USD</t>
  </si>
  <si>
    <t>445051939</t>
  </si>
  <si>
    <t>FW USDILS 09/10/2018 - ILS</t>
  </si>
  <si>
    <t>445052416</t>
  </si>
  <si>
    <t>14/05/2018</t>
  </si>
  <si>
    <t>FW USDILS 09/10/2018 - USD</t>
  </si>
  <si>
    <t>445052417</t>
  </si>
  <si>
    <t>FW USDILS 24/07/2018 - ILS</t>
  </si>
  <si>
    <t>445054018</t>
  </si>
  <si>
    <t>04/06/2018</t>
  </si>
  <si>
    <t>FW USDILS 24/07/2018 - USD</t>
  </si>
  <si>
    <t>445054019</t>
  </si>
  <si>
    <t>FW USDILS 13/11/2018 - ILS</t>
  </si>
  <si>
    <t>445054192</t>
  </si>
  <si>
    <t>FW USDILS 13/11/2018 - USD</t>
  </si>
  <si>
    <t>445054193</t>
  </si>
  <si>
    <t>FW USDILS 27/11/2018 - ILS</t>
  </si>
  <si>
    <t>445055160</t>
  </si>
  <si>
    <t>19/06/2018</t>
  </si>
  <si>
    <t>FW USDILS 27/11/2018 - USD</t>
  </si>
  <si>
    <t>445055161</t>
  </si>
  <si>
    <t>FW USDILS 03/07/2018 - ILS</t>
  </si>
  <si>
    <t>445055228</t>
  </si>
  <si>
    <t>FW USDILS 03/07/2018 - USD</t>
  </si>
  <si>
    <t>445055229</t>
  </si>
  <si>
    <t>445055764</t>
  </si>
  <si>
    <t>445055765</t>
  </si>
  <si>
    <t>445055768</t>
  </si>
  <si>
    <t>445055769</t>
  </si>
  <si>
    <t>445055784</t>
  </si>
  <si>
    <t>445055785</t>
  </si>
  <si>
    <t>445056104</t>
  </si>
  <si>
    <t>26/06/2018</t>
  </si>
  <si>
    <t>445056105</t>
  </si>
  <si>
    <t>FW USDILS 10/07/2018 - ILS</t>
  </si>
  <si>
    <t>445056158</t>
  </si>
  <si>
    <t>FW USDILS 10/07/2018 - USD</t>
  </si>
  <si>
    <t>445056159</t>
  </si>
  <si>
    <t>445056370</t>
  </si>
  <si>
    <t>445056371</t>
  </si>
  <si>
    <t>סה"כ חוזים עתידיים בחו"ל</t>
  </si>
  <si>
    <t>445048236</t>
  </si>
  <si>
    <t>445048237</t>
  </si>
  <si>
    <t>445048348</t>
  </si>
  <si>
    <t>445048349</t>
  </si>
  <si>
    <t>445049000</t>
  </si>
  <si>
    <t>445049001</t>
  </si>
  <si>
    <t>445050240</t>
  </si>
  <si>
    <t>445050241</t>
  </si>
  <si>
    <t>445050840</t>
  </si>
  <si>
    <t>25/04/2018</t>
  </si>
  <si>
    <t>445050841</t>
  </si>
  <si>
    <t>445051656</t>
  </si>
  <si>
    <t>02/05/2018</t>
  </si>
  <si>
    <t>445051657</t>
  </si>
  <si>
    <t>445052660</t>
  </si>
  <si>
    <t>16/05/2018</t>
  </si>
  <si>
    <t>445052661</t>
  </si>
  <si>
    <t>445052990</t>
  </si>
  <si>
    <t>445052991</t>
  </si>
  <si>
    <t>445053242</t>
  </si>
  <si>
    <t>445053243</t>
  </si>
  <si>
    <t>445053298</t>
  </si>
  <si>
    <t>445053299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</si>
  <si>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</si>
  <si>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</si>
  <si>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</si>
  <si>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</si>
  <si>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</si>
  <si>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</si>
  <si>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</si>
  <si>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</si>
  <si>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445054322</t>
  </si>
  <si>
    <t>445054323</t>
  </si>
  <si>
    <t>445054346</t>
  </si>
  <si>
    <t>445054347</t>
  </si>
  <si>
    <t>445054350</t>
  </si>
  <si>
    <t>445054351</t>
  </si>
  <si>
    <t>FW USDCHF 21/11/2018 - USD</t>
  </si>
  <si>
    <t>445054480</t>
  </si>
  <si>
    <t>11/06/2018</t>
  </si>
  <si>
    <t>FW USDCHF 21/11/2018 - CHF</t>
  </si>
  <si>
    <t>445054481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</si>
  <si>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</si>
  <si>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</si>
  <si>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</si>
  <si>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</si>
  <si>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</si>
  <si>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</si>
  <si>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</si>
  <si>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</si>
  <si>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445055400</t>
  </si>
  <si>
    <t>445055401</t>
  </si>
  <si>
    <t>445055494</t>
  </si>
  <si>
    <t>21/06/2018</t>
  </si>
  <si>
    <t>445055495</t>
  </si>
  <si>
    <t>445055570</t>
  </si>
  <si>
    <t>445055571</t>
  </si>
  <si>
    <t>445056162</t>
  </si>
  <si>
    <t>445056163</t>
  </si>
  <si>
    <t>445056564</t>
  </si>
  <si>
    <t>28/06/2018</t>
  </si>
  <si>
    <t>445056565</t>
  </si>
  <si>
    <t>445056568</t>
  </si>
  <si>
    <t>445056569</t>
  </si>
  <si>
    <t>אפריל נדלן אגח ב נשר</t>
  </si>
  <si>
    <t>1127273</t>
  </si>
  <si>
    <t>אשראי</t>
  </si>
  <si>
    <t>24/03/2013</t>
  </si>
  <si>
    <t>חוב מובנה IDE</t>
  </si>
  <si>
    <t>2080200</t>
  </si>
  <si>
    <t>06/12/2017</t>
  </si>
  <si>
    <t>Swapped Rabobk T1 30/06/2019</t>
  </si>
  <si>
    <t>XS0491856349</t>
  </si>
  <si>
    <t>23/02/2010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</si>
  <si>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</si>
  <si>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</si>
  <si>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</si>
  <si>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</si>
  <si>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</si>
  <si>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</si>
  <si>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89</t>
  </si>
  <si>
    <t>כן</t>
  </si>
  <si>
    <t>20701372</t>
  </si>
  <si>
    <t>511153629</t>
  </si>
  <si>
    <t>30/12/2014</t>
  </si>
  <si>
    <t>הלוואה לגורם 104</t>
  </si>
  <si>
    <t>2070157</t>
  </si>
  <si>
    <t>514961853</t>
  </si>
  <si>
    <t>31/12/2016</t>
  </si>
  <si>
    <t>הלוואה לגורם 100</t>
  </si>
  <si>
    <t>20701426</t>
  </si>
  <si>
    <t>514566009</t>
  </si>
  <si>
    <t>01/10/2015</t>
  </si>
  <si>
    <t>20701503</t>
  </si>
  <si>
    <t>18/11/2015</t>
  </si>
  <si>
    <t>2070166</t>
  </si>
  <si>
    <t>2070190</t>
  </si>
  <si>
    <t>2070191</t>
  </si>
  <si>
    <t>2070196</t>
  </si>
  <si>
    <t>2070202</t>
  </si>
  <si>
    <t>2070206</t>
  </si>
  <si>
    <t>2070208</t>
  </si>
  <si>
    <t>24/08/2016</t>
  </si>
  <si>
    <t>2070209</t>
  </si>
  <si>
    <t>2070214</t>
  </si>
  <si>
    <t>2070218</t>
  </si>
  <si>
    <t>2070219</t>
  </si>
  <si>
    <t>2070230</t>
  </si>
  <si>
    <t>2070243</t>
  </si>
  <si>
    <t>14/12/2016</t>
  </si>
  <si>
    <t>2070244</t>
  </si>
  <si>
    <t>2070248</t>
  </si>
  <si>
    <t>2070272</t>
  </si>
  <si>
    <t>15/08/2015</t>
  </si>
  <si>
    <t>2070278</t>
  </si>
  <si>
    <t>14/06/2017</t>
  </si>
  <si>
    <t>2070279</t>
  </si>
  <si>
    <t>2070281</t>
  </si>
  <si>
    <t>24/07/2017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</si>
  <si>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</si>
  <si>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</si>
  <si>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</si>
  <si>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</si>
  <si>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</si>
  <si>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</si>
  <si>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</si>
  <si>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</si>
  <si>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</si>
  <si>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</si>
  <si>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2080197</t>
  </si>
  <si>
    <t>23/11/2017</t>
  </si>
  <si>
    <t>הלוואה לגורם 125</t>
  </si>
  <si>
    <t>2080198</t>
  </si>
  <si>
    <t>500250006</t>
  </si>
  <si>
    <t>26/11/2017</t>
  </si>
  <si>
    <t>2080202</t>
  </si>
  <si>
    <t>2080203</t>
  </si>
  <si>
    <t>2080209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</si>
  <si>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</si>
  <si>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</si>
  <si>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</si>
  <si>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</si>
  <si>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</si>
  <si>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</si>
  <si>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</si>
  <si>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</si>
  <si>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</si>
  <si>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</si>
  <si>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</si>
  <si>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</si>
  <si>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</si>
  <si>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</si>
  <si>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</si>
  <si>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</si>
  <si>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</si>
  <si>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</si>
  <si>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</si>
  <si>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</si>
  <si>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</si>
  <si>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</si>
  <si>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</si>
  <si>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</si>
  <si>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</si>
  <si>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הלוואה לגורם 133</t>
  </si>
  <si>
    <t>20802350</t>
  </si>
  <si>
    <t>550277735</t>
  </si>
  <si>
    <t>17/06/2018</t>
  </si>
  <si>
    <t>2080274</t>
  </si>
  <si>
    <t>הלוואה לגורם 135</t>
  </si>
  <si>
    <t>2080276</t>
  </si>
  <si>
    <t>550237333</t>
  </si>
  <si>
    <t>2080273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</si>
  <si>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</si>
  <si>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</si>
  <si>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</si>
  <si>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</si>
  <si>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</si>
  <si>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</si>
  <si>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</si>
  <si>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</si>
  <si>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</si>
  <si>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</si>
  <si>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</si>
  <si>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</si>
  <si>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</si>
  <si>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</si>
  <si>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</si>
  <si>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</si>
  <si>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</si>
  <si>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</si>
  <si>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</si>
  <si>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</si>
  <si>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</si>
  <si>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</si>
  <si>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</si>
  <si>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</si>
  <si>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</si>
  <si>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</si>
  <si>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</si>
  <si>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</si>
  <si>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</si>
  <si>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</si>
  <si>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</si>
  <si>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</si>
  <si>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</si>
  <si>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</si>
  <si>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</si>
  <si>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</si>
  <si>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</si>
  <si>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</si>
  <si>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</si>
  <si>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</si>
  <si>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</si>
  <si>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</si>
  <si>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</si>
  <si>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</si>
  <si>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</si>
  <si>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</si>
  <si>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</si>
  <si>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</si>
  <si>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</si>
  <si>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</si>
  <si>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</si>
  <si>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</si>
  <si>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</si>
  <si>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</si>
  <si>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</si>
  <si>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</si>
  <si>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</si>
  <si>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</si>
  <si>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</si>
  <si>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</si>
  <si>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</si>
  <si>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</si>
  <si>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</si>
  <si>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</si>
  <si>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</si>
  <si>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</si>
  <si>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הלוואה לגורם 51</t>
  </si>
  <si>
    <t>207013396</t>
  </si>
  <si>
    <t>513846667</t>
  </si>
  <si>
    <t>Baa2 IL</t>
  </si>
  <si>
    <t>23/10/2013</t>
  </si>
  <si>
    <t>הלוואה לגורם 63</t>
  </si>
  <si>
    <t>207013397</t>
  </si>
  <si>
    <t>513926857</t>
  </si>
  <si>
    <t>הלוואה לגורם 36</t>
  </si>
  <si>
    <t>207013398</t>
  </si>
  <si>
    <t>513326439</t>
  </si>
  <si>
    <t>24/10/2013</t>
  </si>
  <si>
    <t>207013401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</si>
  <si>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</si>
  <si>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</si>
  <si>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</si>
  <si>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</si>
  <si>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</si>
  <si>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</si>
  <si>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</si>
  <si>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</si>
  <si>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</si>
  <si>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</si>
  <si>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</si>
  <si>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</si>
  <si>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</si>
  <si>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</si>
  <si>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</si>
  <si>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</si>
  <si>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</si>
  <si>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</si>
  <si>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</si>
  <si>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</si>
  <si>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</si>
  <si>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</si>
  <si>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</si>
  <si>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</si>
  <si>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</si>
  <si>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</si>
  <si>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</si>
  <si>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</si>
  <si>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</si>
  <si>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</si>
  <si>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</si>
  <si>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</si>
  <si>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</si>
  <si>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</si>
  <si>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</si>
  <si>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</si>
  <si>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</si>
  <si>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</si>
  <si>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</si>
  <si>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</si>
  <si>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</si>
  <si>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</si>
  <si>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</si>
  <si>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</si>
  <si>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</si>
  <si>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</si>
  <si>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</si>
  <si>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</si>
  <si>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</si>
  <si>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</si>
  <si>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</si>
  <si>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</si>
  <si>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</si>
  <si>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</si>
  <si>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</si>
  <si>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</si>
  <si>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</si>
  <si>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</si>
  <si>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</si>
  <si>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13/04/2014</t>
  </si>
  <si>
    <t>207013503</t>
  </si>
  <si>
    <t>29/04/2014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</si>
  <si>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</si>
  <si>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</si>
  <si>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</si>
  <si>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</si>
  <si>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</si>
  <si>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</si>
  <si>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</si>
  <si>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</si>
  <si>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</si>
  <si>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</si>
  <si>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</si>
  <si>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</si>
  <si>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</si>
  <si>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</si>
  <si>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</si>
  <si>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90</t>
  </si>
  <si>
    <t>207013541</t>
  </si>
  <si>
    <t>513645150</t>
  </si>
  <si>
    <t>הלוואה לגורם 91</t>
  </si>
  <si>
    <t>207013546</t>
  </si>
  <si>
    <t>511590275</t>
  </si>
  <si>
    <t>20701371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</si>
  <si>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</si>
  <si>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</si>
  <si>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</si>
  <si>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</si>
  <si>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</si>
  <si>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</si>
  <si>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</si>
  <si>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</si>
  <si>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</si>
  <si>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</si>
  <si>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</si>
  <si>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</si>
  <si>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</si>
  <si>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</si>
  <si>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</si>
  <si>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</si>
  <si>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</si>
  <si>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</si>
  <si>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</si>
  <si>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</si>
  <si>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</si>
  <si>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</si>
  <si>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</si>
  <si>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</si>
  <si>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</si>
  <si>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</si>
  <si>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</si>
  <si>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</si>
  <si>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</si>
  <si>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</si>
  <si>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</si>
  <si>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</si>
  <si>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</si>
  <si>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</si>
  <si>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</si>
  <si>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</si>
  <si>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</si>
  <si>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</si>
  <si>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</si>
  <si>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</si>
  <si>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</si>
  <si>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</si>
  <si>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</si>
  <si>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20701421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</si>
  <si>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</si>
  <si>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</si>
  <si>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</si>
  <si>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</si>
  <si>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</si>
  <si>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</si>
  <si>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</si>
  <si>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</si>
  <si>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</si>
  <si>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</si>
  <si>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</si>
  <si>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</si>
  <si>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</si>
  <si>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</si>
  <si>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</si>
  <si>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</si>
  <si>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</si>
  <si>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</si>
  <si>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</si>
  <si>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</si>
  <si>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</si>
  <si>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</si>
  <si>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</si>
  <si>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</si>
  <si>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</si>
  <si>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</si>
  <si>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</si>
  <si>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</si>
  <si>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</si>
  <si>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</si>
  <si>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</si>
  <si>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</si>
  <si>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</si>
  <si>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</si>
  <si>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</si>
  <si>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</si>
  <si>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</si>
  <si>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</si>
  <si>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</si>
  <si>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</si>
  <si>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</si>
  <si>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</si>
  <si>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</si>
  <si>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</si>
  <si>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</si>
  <si>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</si>
  <si>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</si>
  <si>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</si>
  <si>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</si>
  <si>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</si>
  <si>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</si>
  <si>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</si>
  <si>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</si>
  <si>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</si>
  <si>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</si>
  <si>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</si>
  <si>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</si>
  <si>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</si>
  <si>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</si>
  <si>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</si>
  <si>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</si>
  <si>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</si>
  <si>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</si>
  <si>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</si>
  <si>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</si>
  <si>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</si>
  <si>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</si>
  <si>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</si>
  <si>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</si>
  <si>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</si>
  <si>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</si>
  <si>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</si>
  <si>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</si>
  <si>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</si>
  <si>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</si>
  <si>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</si>
  <si>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</si>
  <si>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</si>
  <si>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</si>
  <si>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</si>
  <si>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</si>
  <si>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</si>
  <si>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</si>
  <si>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</si>
  <si>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</si>
  <si>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</si>
  <si>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</si>
  <si>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</si>
  <si>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</si>
  <si>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</si>
  <si>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</si>
  <si>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</si>
  <si>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</si>
  <si>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</si>
  <si>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2080233</t>
  </si>
  <si>
    <t>20802366</t>
  </si>
  <si>
    <t>20802377</t>
  </si>
  <si>
    <t>20802388</t>
  </si>
  <si>
    <t>20802399</t>
  </si>
  <si>
    <t>20802355</t>
  </si>
  <si>
    <t>30/03/2018</t>
  </si>
  <si>
    <t>2080275</t>
  </si>
  <si>
    <t>הלוואה לגורם 96</t>
  </si>
  <si>
    <t>20701413</t>
  </si>
  <si>
    <t>22/06/2015</t>
  </si>
  <si>
    <t>הלוואה לגורם 45</t>
  </si>
  <si>
    <t>20701419</t>
  </si>
  <si>
    <t>513838326</t>
  </si>
  <si>
    <t>20701427</t>
  </si>
  <si>
    <t>25/10/2015</t>
  </si>
  <si>
    <t>2070210</t>
  </si>
  <si>
    <t>2070220</t>
  </si>
  <si>
    <t>2070245</t>
  </si>
  <si>
    <t>הלוואה לגורם 99</t>
  </si>
  <si>
    <t>2070251</t>
  </si>
  <si>
    <t>514652312</t>
  </si>
  <si>
    <t>2070270</t>
  </si>
  <si>
    <t>2080034</t>
  </si>
  <si>
    <t>01/06/2017</t>
  </si>
  <si>
    <t>2070280</t>
  </si>
  <si>
    <t>2080177</t>
  </si>
  <si>
    <t>2070304</t>
  </si>
  <si>
    <t>18/09/2017</t>
  </si>
  <si>
    <t>2080204</t>
  </si>
  <si>
    <t>2080223</t>
  </si>
  <si>
    <t>28/12/2017</t>
  </si>
  <si>
    <t>הלוואה לגורם 119</t>
  </si>
  <si>
    <t>2080238</t>
  </si>
  <si>
    <t>514700608</t>
  </si>
  <si>
    <t>20/04/2018</t>
  </si>
  <si>
    <t>2080239</t>
  </si>
  <si>
    <t>23/04/2018</t>
  </si>
  <si>
    <t>2080244</t>
  </si>
  <si>
    <t>26/04/2018</t>
  </si>
  <si>
    <t>2080249</t>
  </si>
  <si>
    <t>2080251</t>
  </si>
  <si>
    <t>207013246</t>
  </si>
  <si>
    <t>20/02/2013</t>
  </si>
  <si>
    <t>2080253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</si>
  <si>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</si>
  <si>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</si>
  <si>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</si>
  <si>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</si>
  <si>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</si>
  <si>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</si>
  <si>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</si>
  <si>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</si>
  <si>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</si>
  <si>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</si>
  <si>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</si>
  <si>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</si>
  <si>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</si>
  <si>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</si>
  <si>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</si>
  <si>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</si>
  <si>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</si>
  <si>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</si>
  <si>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</si>
  <si>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</si>
  <si>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</si>
  <si>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</si>
  <si>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</si>
  <si>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</si>
  <si>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</si>
  <si>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</si>
  <si>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</si>
  <si>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2060150</t>
  </si>
  <si>
    <t>512705153</t>
  </si>
  <si>
    <t>06/03/2013</t>
  </si>
  <si>
    <t>2060151</t>
  </si>
  <si>
    <t>סה"כ הלוואות בחו"ל:</t>
  </si>
  <si>
    <t>הלוואה לגורם 102</t>
  </si>
  <si>
    <t>2070187</t>
  </si>
  <si>
    <t>13/04/2016</t>
  </si>
  <si>
    <t>הלוואה לגורם 112</t>
  </si>
  <si>
    <t>2070231</t>
  </si>
  <si>
    <t>הלוואה לגורם 110</t>
  </si>
  <si>
    <t>2070224</t>
  </si>
  <si>
    <t>2070225</t>
  </si>
  <si>
    <t>2070226</t>
  </si>
  <si>
    <t>2070233</t>
  </si>
  <si>
    <t>2070234</t>
  </si>
  <si>
    <t>הלוואה לגורם 115</t>
  </si>
  <si>
    <t>2070240</t>
  </si>
  <si>
    <t>2070241</t>
  </si>
  <si>
    <t>2070242</t>
  </si>
  <si>
    <t>2070246</t>
  </si>
  <si>
    <t>19/12/2016</t>
  </si>
  <si>
    <t>2070247</t>
  </si>
  <si>
    <t>2070255</t>
  </si>
  <si>
    <t>09/01/2017</t>
  </si>
  <si>
    <t>2070256</t>
  </si>
  <si>
    <t>2070257</t>
  </si>
  <si>
    <t>2070258</t>
  </si>
  <si>
    <t>2070266</t>
  </si>
  <si>
    <t>2070267</t>
  </si>
  <si>
    <t>2070268</t>
  </si>
  <si>
    <t>07/02/2017</t>
  </si>
  <si>
    <t>20702580</t>
  </si>
  <si>
    <t>13/03/2017</t>
  </si>
  <si>
    <t>20702680</t>
  </si>
  <si>
    <t>20702660</t>
  </si>
  <si>
    <t>20702670</t>
  </si>
  <si>
    <t>20702700</t>
  </si>
  <si>
    <t>19/04/2017</t>
  </si>
  <si>
    <t>20702701</t>
  </si>
  <si>
    <t>2070273</t>
  </si>
  <si>
    <t>2070274</t>
  </si>
  <si>
    <t>2080042</t>
  </si>
  <si>
    <t>30/05/2017</t>
  </si>
  <si>
    <t>2080043</t>
  </si>
  <si>
    <t>2080117</t>
  </si>
  <si>
    <t>06/06/2017</t>
  </si>
  <si>
    <t>2080118</t>
  </si>
  <si>
    <t>2080175</t>
  </si>
  <si>
    <t>19/06/2017</t>
  </si>
  <si>
    <t>2080176</t>
  </si>
  <si>
    <t>21/06/2017</t>
  </si>
  <si>
    <t>2080181</t>
  </si>
  <si>
    <t>2080178</t>
  </si>
  <si>
    <t>2080179</t>
  </si>
  <si>
    <t>2070282</t>
  </si>
  <si>
    <t>2070283</t>
  </si>
  <si>
    <t>2070292</t>
  </si>
  <si>
    <t>24/08/2017</t>
  </si>
  <si>
    <t>2070293</t>
  </si>
  <si>
    <t>2070297</t>
  </si>
  <si>
    <t>06/09/2017</t>
  </si>
  <si>
    <t>2070298</t>
  </si>
  <si>
    <t>2070300</t>
  </si>
  <si>
    <t>2070301</t>
  </si>
  <si>
    <t>2080185</t>
  </si>
  <si>
    <t>17/10/2017</t>
  </si>
  <si>
    <t>2080186</t>
  </si>
  <si>
    <t>2080191</t>
  </si>
  <si>
    <t>26/10/2017</t>
  </si>
  <si>
    <t>2080192</t>
  </si>
  <si>
    <t>2080194</t>
  </si>
  <si>
    <t>07/11/2017</t>
  </si>
  <si>
    <t>2080195</t>
  </si>
  <si>
    <t>הלוואה לגורם 128</t>
  </si>
  <si>
    <t>2080196</t>
  </si>
  <si>
    <t>22/11/2017</t>
  </si>
  <si>
    <t>2080199</t>
  </si>
  <si>
    <t>27/11/2017</t>
  </si>
  <si>
    <t>2080201</t>
  </si>
  <si>
    <t>2080207</t>
  </si>
  <si>
    <t>2080208</t>
  </si>
  <si>
    <t>2080255</t>
  </si>
  <si>
    <t>09/01/2018</t>
  </si>
  <si>
    <t>2080256</t>
  </si>
  <si>
    <t>2080258</t>
  </si>
  <si>
    <t>2080259</t>
  </si>
  <si>
    <t>2080228</t>
  </si>
  <si>
    <t>2080230</t>
  </si>
  <si>
    <t>28/02/2018</t>
  </si>
  <si>
    <t>2080231</t>
  </si>
  <si>
    <t>2080234</t>
  </si>
  <si>
    <t>2080235</t>
  </si>
  <si>
    <t>2080237</t>
  </si>
  <si>
    <t>2080242</t>
  </si>
  <si>
    <t>2080243</t>
  </si>
  <si>
    <t>2080245</t>
  </si>
  <si>
    <t>2080246</t>
  </si>
  <si>
    <t>2080247</t>
  </si>
  <si>
    <t>2080248</t>
  </si>
  <si>
    <t>2080250</t>
  </si>
  <si>
    <t>2080252</t>
  </si>
  <si>
    <t>הלוואה לגורם 136</t>
  </si>
  <si>
    <t>2080254</t>
  </si>
  <si>
    <t>הלוואה לגורם 79</t>
  </si>
  <si>
    <t>440000106</t>
  </si>
  <si>
    <t>30/09/2013</t>
  </si>
  <si>
    <t>הלוואה לגורם 98</t>
  </si>
  <si>
    <t>440000229</t>
  </si>
  <si>
    <t>31/12/2015</t>
  </si>
  <si>
    <t>הלוואה לגורם 105</t>
  </si>
  <si>
    <t>555000465</t>
  </si>
  <si>
    <t>10/02/2016</t>
  </si>
  <si>
    <t>555000466</t>
  </si>
  <si>
    <t>הלוואה לגורם 106</t>
  </si>
  <si>
    <t>USU2012AAE65</t>
  </si>
  <si>
    <t>סה"כ צמוד למדד</t>
  </si>
  <si>
    <t>פק' מזרחי 2.50% 26/11/23</t>
  </si>
  <si>
    <t>133292</t>
  </si>
  <si>
    <t>סה"כ נקוב במט"ח</t>
  </si>
  <si>
    <t>סה"כ צמוד למט"ח</t>
  </si>
  <si>
    <t>סה"כ מקרקעין בישראל:</t>
  </si>
  <si>
    <t>סה"כ מניב</t>
  </si>
  <si>
    <t>אדגר פ.ת - פרופיל כללי</t>
  </si>
  <si>
    <t>רחוב אפעל 35 פ"ת</t>
  </si>
  <si>
    <t>גבעת שאול י-ם כלכלית - פרופיל כללי</t>
  </si>
  <si>
    <t>רחוב כנפי נשרים 5ו-7 ירושלים</t>
  </si>
  <si>
    <t>כמעט חינם - פרופיל כללי</t>
  </si>
  <si>
    <t>הגדוד 21 נהריה</t>
  </si>
  <si>
    <t>קניון נהריה - פרופיל כללי</t>
  </si>
  <si>
    <t>האירית 2 נהריה</t>
  </si>
  <si>
    <t>קניון הדר י-ם - פרופיל כללי</t>
  </si>
  <si>
    <t>פייר קניג 26 ירושלים</t>
  </si>
  <si>
    <t>הוד השרון - פרופיל כללי</t>
  </si>
  <si>
    <t>רחוב הנגר 24 אזור תעשייה נווה נאמן הוד השרון</t>
  </si>
  <si>
    <t>מגדל השחר גבעתיים - פרופיל כללי</t>
  </si>
  <si>
    <t>שפע טל 3 גבעתיים</t>
  </si>
  <si>
    <t>פארק אפק - מסלול פרופיל כללי</t>
  </si>
  <si>
    <t>רחוב העמל 7, פארק תעסוקה "אפק" ראש העין</t>
  </si>
  <si>
    <t>איינשטיין - פרופיל כללי</t>
  </si>
  <si>
    <t>רחוב איינשטיין 5-7 תל אביב</t>
  </si>
  <si>
    <t>סה"כ לא מניב</t>
  </si>
  <si>
    <t>מגדל השחר כספים בנאמנות - כללי 3</t>
  </si>
  <si>
    <t>מרכז מסחרי יהוד כספים בנאמנות - כללי 3</t>
  </si>
  <si>
    <t>רחוב סעדיה חתוכה פרייקט הגנים התלויים יהוד</t>
  </si>
  <si>
    <t>עסקת עמק חפר - פרופילים</t>
  </si>
  <si>
    <t>עמק חפר</t>
  </si>
  <si>
    <t>סה"כ מקרקעין בחו"ל</t>
  </si>
  <si>
    <t>ברמינגהם CR115 - פרופיל כללי</t>
  </si>
  <si>
    <t>115 Colmore Row, Birmingham</t>
  </si>
  <si>
    <t>סקוטלנד גלזגו - פרופיל כללי</t>
  </si>
  <si>
    <t>Broomielaw  150</t>
  </si>
  <si>
    <t>הארפר קורט (א. שיקגו) - פרופיל כללי</t>
  </si>
  <si>
    <t>Harper Court 5235  South Harper Court Chicago</t>
  </si>
  <si>
    <t>גלנויו - פרופיל כללי</t>
  </si>
  <si>
    <t>25 Glenbrook Road, Stamford, CT</t>
  </si>
  <si>
    <t>סווינדון - פרופיל כללי</t>
  </si>
  <si>
    <t>Wakefield House, Pipers Way, Swindon, SN3 1SA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</si>
  <si>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</si>
  <si>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</si>
  <si>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</si>
  <si>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</si>
  <si>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</si>
  <si>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</si>
  <si>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</si>
  <si>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</si>
  <si>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</si>
  <si>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</si>
  <si>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</si>
  <si>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</si>
  <si>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</si>
  <si>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</si>
  <si>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א (הפך סחיר 11008330)</t>
  </si>
  <si>
    <t>1100833</t>
  </si>
  <si>
    <t>אייס אוטו דיפו אגח א'</t>
  </si>
  <si>
    <t>1107531</t>
  </si>
  <si>
    <t>אמפל אגח ב'</t>
  </si>
  <si>
    <t>1110378</t>
  </si>
  <si>
    <t>לידקום סד א  הוסחר מ-- 1100890</t>
  </si>
  <si>
    <t>1112911</t>
  </si>
  <si>
    <t>אגל"ס אלון חברה לדלק 22.01.2007 עמיתים הפחתת שווי</t>
  </si>
  <si>
    <t>20701423</t>
  </si>
  <si>
    <t>אגלס הום סנטר  12.2014 עמיתים</t>
  </si>
  <si>
    <t>37800388</t>
  </si>
  <si>
    <t>חבס אגח 4</t>
  </si>
  <si>
    <t>4150124</t>
  </si>
  <si>
    <t>טאו אגח להמרה סד ב</t>
  </si>
  <si>
    <t>6370068</t>
  </si>
  <si>
    <t>סקורפיו א לאחר הסדר חוב</t>
  </si>
  <si>
    <t>11133988</t>
  </si>
  <si>
    <t>אמפל אמריקן אגח ג</t>
  </si>
  <si>
    <t>1120740</t>
  </si>
  <si>
    <t>קרדן אן.וי אג"ח ב חש 02.2018</t>
  </si>
  <si>
    <t>1143270</t>
  </si>
  <si>
    <t>D</t>
  </si>
  <si>
    <t>קמור אגח ח</t>
  </si>
  <si>
    <t>1320134</t>
  </si>
  <si>
    <t>קמור ח חש11/12</t>
  </si>
  <si>
    <t>1320167</t>
  </si>
  <si>
    <t>אגלס צים סדרה A 1 7.2014 - עדכון החל מ- 09.2016</t>
  </si>
  <si>
    <t>65100444</t>
  </si>
  <si>
    <t>אדגר פ.ת הכנסות לקבל - פרופיל כללי</t>
  </si>
  <si>
    <t>400000445</t>
  </si>
  <si>
    <t>גבעת שאול י-ם הכנסות לקבל כלכלית - פרופיל כללי</t>
  </si>
  <si>
    <t>400000459</t>
  </si>
  <si>
    <t>כמעט חינם הכנסות לקבל - פרופיל כללי</t>
  </si>
  <si>
    <t>410000446</t>
  </si>
  <si>
    <t>קניון נהריה הכנסות לקבל - פרופיל כללי</t>
  </si>
  <si>
    <t>410000456</t>
  </si>
  <si>
    <t>קניון הדר י-ם הכנסות לקבל - פרופיל כללי</t>
  </si>
  <si>
    <t>410000460</t>
  </si>
  <si>
    <t>הוד השרון הכנסות לקבל - פרופיל כללי</t>
  </si>
  <si>
    <t>400000996</t>
  </si>
  <si>
    <t>מגדל השחר גבעתיים הכנסות לקבל - פרופיל כללי</t>
  </si>
  <si>
    <t>410000148</t>
  </si>
  <si>
    <t>פארק אפק הכנסות לקבל - פרופיל כללי</t>
  </si>
  <si>
    <t>400011104</t>
  </si>
  <si>
    <t>אינשטיין הכנסות לקבל - פרופיל כללי</t>
  </si>
  <si>
    <t>410000163</t>
  </si>
  <si>
    <t>מזומן לקבל עבור הסדר הפשרה של אוצר התיישבות</t>
  </si>
  <si>
    <t>60101333</t>
  </si>
  <si>
    <t>נייר הפרשים - הקמת הסל</t>
  </si>
  <si>
    <t>29295733</t>
  </si>
  <si>
    <t>ברמינגהם הכנסות לקבל - פרופיל כללי</t>
  </si>
  <si>
    <t>440000458</t>
  </si>
  <si>
    <t>הכנסות לקבל BROOMIELAW סקוטלנד גלזגו כללי 3</t>
  </si>
  <si>
    <t>440001139</t>
  </si>
  <si>
    <t>הארפר קורט הכנסות לקבל - פרופיל כללי</t>
  </si>
  <si>
    <t>440001175</t>
  </si>
  <si>
    <t>גלנויו הכנסות לקבל - פרופיל כללי</t>
  </si>
  <si>
    <t>440001186</t>
  </si>
  <si>
    <t>סווינדון הכנסות לקבל - פרופיל כללי</t>
  </si>
  <si>
    <t>440001203</t>
  </si>
  <si>
    <t>חייבים בגין מקדמות מס Waterton</t>
  </si>
  <si>
    <t>89220</t>
  </si>
  <si>
    <t>פק' פרופיל כללי  יו בנק בנק יו-בנק בע"מ</t>
  </si>
  <si>
    <t>שטרלינג  לאומי בנק לאומי לישראל בע"מ</t>
  </si>
  <si>
    <t>Margin Future  JPM USD JPM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</si>
  <si>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</si>
  <si>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</si>
  <si>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</si>
  <si>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 לאומי בנק לאומי לישראל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</si>
  <si>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</si>
  <si>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</si>
  <si>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</si>
  <si>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דולר  עדכון ידני  הפועלים בנק הפועלים בע"מ</t>
  </si>
  <si>
    <t>אירו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</si>
  <si>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</si>
  <si>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</si>
  <si>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</si>
  <si>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</si>
  <si>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</si>
  <si>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</si>
  <si>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</si>
  <si>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שקל עדכון ידני   הפועלים בנק הפועלים בע"מ</t>
  </si>
  <si>
    <t>שקל  יובנק בנק יו-בנק בע"מ</t>
  </si>
  <si>
    <t>שקל עדכון ידני   לאומי בנק לאומי לישראל בע"מ</t>
  </si>
  <si>
    <t>שקל  מזרחי בנק מזרחי טפחות בע"מ</t>
  </si>
  <si>
    <t>דולר עדכון ידני 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</si>
  <si>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</si>
  <si>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</si>
  <si>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</si>
  <si>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פרנק שויצרי  יובנק בנק יו-בנק בע"מ</t>
  </si>
  <si>
    <t>יורו עדכון ידני   לאומי בנק לאומי לישראל בע"מ</t>
  </si>
  <si>
    <t>דולר עדכון ידני   לאומי בנק לאומי לישראל בע"מ</t>
  </si>
  <si>
    <t>דולר  מזרחי בנק מזרחי טפחות בע"מ</t>
  </si>
  <si>
    <t>Margin Future  Leumi USD בנק לאומי לישראל בע"מ</t>
  </si>
  <si>
    <t>Margin FW  Leumi USD בנק לאומי לישראל בע"מ</t>
  </si>
  <si>
    <t>דולר  BNY Bny Mellon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</si>
  <si>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</si>
  <si>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</si>
  <si>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</si>
  <si>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פזו מקסיקני עתידי  BNY Bny Mellon</t>
  </si>
  <si>
    <t>מסלול כללי 3</t>
  </si>
  <si>
    <t>Grove Ventures</t>
  </si>
  <si>
    <t>IGP Investments L.P.</t>
  </si>
  <si>
    <t>Magma Venture Capital III L.P.</t>
  </si>
  <si>
    <t>Origo</t>
  </si>
  <si>
    <t>Vintage Investment Partners VIII (ISRAEL)</t>
  </si>
  <si>
    <t>ASHALIM SUN PV</t>
  </si>
  <si>
    <t>או.פי.סי חדרה</t>
  </si>
  <si>
    <t xml:space="preserve">אנלייט דורות </t>
  </si>
  <si>
    <t xml:space="preserve">אנלייט כרמים </t>
  </si>
  <si>
    <t>אנלייט קדמת צבי</t>
  </si>
  <si>
    <t>אנלייט רביבים (אורסול אנרגיה)</t>
  </si>
  <si>
    <t xml:space="preserve">אנלייט תלמי יפה </t>
  </si>
  <si>
    <t>אשדוד אנרגיה</t>
  </si>
  <si>
    <t>ג'נרי</t>
  </si>
  <si>
    <t>דלק קידוחים (מימון לוויתן) בע"מ</t>
  </si>
  <si>
    <t>מגדל השחר (נדלן)</t>
  </si>
  <si>
    <t>מרכז עיצוב קרית אתא בע"מ-רדזידיין</t>
  </si>
  <si>
    <t>מתקן התפלה חדרה</t>
  </si>
  <si>
    <t xml:space="preserve">נגב אנרגיה תרמו סולר אשלים </t>
  </si>
  <si>
    <t>עין צורים סאן שותפות מוגבלת</t>
  </si>
  <si>
    <t>פי.אס.פי השקעות</t>
  </si>
  <si>
    <t>קרן לעסקים קטנים עם בנה"פ</t>
  </si>
  <si>
    <t>רמת נגב אנרגיה</t>
  </si>
  <si>
    <t>תראבין סאן שותפות מוגבלת</t>
  </si>
  <si>
    <t>משכנתא</t>
  </si>
  <si>
    <t>Apollo Investment Fund IX</t>
  </si>
  <si>
    <t>BCP Energy Services Fund LP</t>
  </si>
  <si>
    <t>Capital Dynamics Clean Energy and Infrastructure LP</t>
  </si>
  <si>
    <t>Cheyne Real Estate Credit (CRECH) Fund V</t>
  </si>
  <si>
    <t>Credit Suisse Emerging Market Credit Opportunity Fund</t>
  </si>
  <si>
    <t>CVC Capital Partners VII</t>
  </si>
  <si>
    <t>Gamut Investment Fund I</t>
  </si>
  <si>
    <t>HarbourVest Partners Co-Investment Fund IV</t>
  </si>
  <si>
    <t>HarbourVest Real Assets Olive</t>
  </si>
  <si>
    <t>HL Infrastructure JKL</t>
  </si>
  <si>
    <t>HL International Clal Feeder LP – Series M/N/O</t>
  </si>
  <si>
    <t>HL International Clal Feeder LP – Series M/N/O II</t>
  </si>
  <si>
    <t>HL International Clal Feeder LP – Series M/N/O Q (III)</t>
  </si>
  <si>
    <t>Kelso Investment Associates IX</t>
  </si>
  <si>
    <t>Technology Crossover Management IX</t>
  </si>
  <si>
    <t>Thomas H. Lee Fund VII</t>
  </si>
  <si>
    <t>U.S. Venture Partners XI L.P.</t>
  </si>
  <si>
    <t>1440 broadway owner (ny) llc</t>
  </si>
  <si>
    <t>Bushwick Holdings I LLC</t>
  </si>
  <si>
    <t>Torkian CL</t>
  </si>
  <si>
    <t>תשתית יוסטון</t>
  </si>
  <si>
    <t>השכרה</t>
  </si>
  <si>
    <t>31.12.2017</t>
  </si>
  <si>
    <t>AA+</t>
  </si>
  <si>
    <t>עמית א</t>
  </si>
  <si>
    <t>עמית 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</si>
</sst>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_(* #,##0_);_(* \(#,##0\);_(* &quot;-&quot;??_);_(@_)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1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3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3" applyNumberFormat="1" applyFont="1" applyFill="1" applyBorder="1" applyAlignment="1">
      <alignment horizontal="center" vertical="center" wrapText="1"/>
    </xf>
    <xf numFmtId="165" fontId="5" fillId="2" borderId="1" xfId="3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3" applyNumberFormat="1" applyFill="1"/>
    <xf numFmtId="2" fontId="0" fillId="3" borderId="0" xfId="0" applyNumberFormat="1" applyFill="1"/>
    <xf numFmtId="165" fontId="1" fillId="3" borderId="0" xfId="3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3" applyNumberFormat="1" applyFill="1" applyBorder="1"/>
    <xf numFmtId="0" fontId="5" fillId="3" borderId="0" xfId="0" applyFont="1" applyFill="1"/>
    <xf numFmtId="167" fontId="1" fillId="3" borderId="0" xfId="3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right"/>
    </xf>
    <xf numFmtId="10" fontId="1" fillId="3" borderId="1" xfId="3" applyNumberFormat="1" applyFill="1" applyBorder="1" applyAlignment="1">
      <alignment horizontal="center"/>
    </xf>
    <xf numFmtId="2" fontId="1" fillId="3" borderId="1" xfId="3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3" applyNumberFormat="1" applyFont="1" applyFill="1" applyBorder="1" applyAlignment="1">
      <alignment horizontal="center" vertical="center" wrapText="1"/>
    </xf>
    <xf numFmtId="165" fontId="1" fillId="2" borderId="7" xfId="3" applyNumberFormat="1" applyFont="1" applyFill="1" applyBorder="1" applyAlignment="1">
      <alignment horizontal="center"/>
    </xf>
    <xf numFmtId="10" fontId="1" fillId="3" borderId="8" xfId="3" applyNumberFormat="1" applyFill="1" applyBorder="1" applyAlignment="1">
      <alignment horizontal="right"/>
    </xf>
    <xf numFmtId="10" fontId="1" fillId="3" borderId="8" xfId="3" applyNumberFormat="1" applyFill="1" applyBorder="1" applyAlignment="1">
      <alignment horizontal="center"/>
    </xf>
    <xf numFmtId="2" fontId="1" fillId="3" borderId="8" xfId="3" applyNumberFormat="1" applyFill="1" applyBorder="1"/>
    <xf numFmtId="10" fontId="1" fillId="3" borderId="8" xfId="3" applyNumberFormat="1" applyFill="1" applyBorder="1"/>
    <xf numFmtId="0" fontId="1" fillId="2" borderId="2" xfId="3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3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4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4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3" applyNumberFormat="1" applyFont="1" applyFill="1" applyBorder="1" applyAlignment="1">
      <alignment horizontal="center"/>
    </xf>
    <xf numFmtId="165" fontId="13" fillId="2" borderId="1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0" fontId="13" fillId="2" borderId="1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13" fillId="2" borderId="7" xfId="3" applyNumberFormat="1" applyFont="1" applyFill="1" applyBorder="1" applyAlignment="1">
      <alignment horizontal="center"/>
    </xf>
    <xf numFmtId="165" fontId="4" fillId="2" borderId="2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4" fillId="2" borderId="7" xfId="3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right" vertical="center" wrapText="1" readingOrder="1"/>
    </xf>
    <xf numFmtId="10" fontId="1" fillId="3" borderId="0" xfId="3" applyNumberFormat="1" applyFill="1" applyAlignment="1">
      <alignment horizontal="center"/>
    </xf>
    <xf numFmtId="2" fontId="1" fillId="3" borderId="1" xfId="3" applyNumberFormat="1" applyFill="1" applyBorder="1" applyAlignment="1">
      <alignment horizontal="center"/>
    </xf>
    <xf numFmtId="165" fontId="1" fillId="3" borderId="0" xfId="3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3" fontId="1" fillId="3" borderId="1" xfId="3" applyNumberFormat="1" applyFill="1" applyBorder="1" applyAlignment="1">
      <alignment horizontal="center"/>
    </xf>
    <xf numFmtId="2" fontId="1" fillId="3" borderId="8" xfId="3" applyNumberFormat="1" applyFill="1" applyBorder="1" applyAlignment="1">
      <alignment horizontal="center"/>
    </xf>
    <xf numFmtId="10" fontId="0" fillId="3" borderId="1" xfId="3" applyNumberFormat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3" applyNumberFormat="1" applyFill="1" applyBorder="1" applyAlignment="1">
      <alignment horizontal="center"/>
    </xf>
    <xf numFmtId="10" fontId="5" fillId="5" borderId="13" xfId="3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3" applyFont="1" applyFill="1" applyBorder="1" applyAlignment="1">
      <alignment horizontal="center"/>
    </xf>
    <xf numFmtId="10" fontId="4" fillId="3" borderId="8" xfId="3" applyNumberFormat="1" applyFont="1" applyFill="1" applyBorder="1" applyAlignment="1">
      <alignment horizontal="center"/>
    </xf>
    <xf numFmtId="10" fontId="5" fillId="2" borderId="12" xfId="3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4" applyFont="1" applyFill="1" applyBorder="1" applyAlignment="1" applyProtection="1">
      <alignment horizontal="right" readingOrder="2"/>
    </xf>
    <xf numFmtId="10" fontId="5" fillId="2" borderId="3" xfId="3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0" fontId="5" fillId="5" borderId="15" xfId="3" applyNumberFormat="1" applyFont="1" applyFill="1" applyBorder="1" applyAlignment="1">
      <alignment horizontal="center"/>
    </xf>
    <xf numFmtId="9" fontId="5" fillId="5" borderId="13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 vertical="center" wrapText="1" readingOrder="2"/>
    </xf>
    <xf numFmtId="10" fontId="5" fillId="2" borderId="8" xfId="3" applyNumberFormat="1" applyFont="1" applyFill="1" applyBorder="1" applyAlignment="1">
      <alignment horizontal="center" vertical="center" wrapText="1"/>
    </xf>
    <xf numFmtId="165" fontId="5" fillId="2" borderId="8" xfId="3" applyNumberFormat="1" applyFont="1" applyFill="1" applyBorder="1" applyAlignment="1">
      <alignment horizontal="center" vertical="center" wrapText="1"/>
    </xf>
    <xf numFmtId="165" fontId="5" fillId="2" borderId="17" xfId="3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3" applyNumberFormat="1" applyFont="1" applyFill="1" applyBorder="1" applyAlignment="1">
      <alignment horizontal="center" vertical="center" wrapText="1"/>
    </xf>
    <xf numFmtId="10" fontId="5" fillId="2" borderId="1" xfId="3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3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3" applyNumberFormat="1" applyFont="1" applyFill="1" applyBorder="1" applyAlignment="1">
      <alignment horizontal="center"/>
    </xf>
    <xf numFmtId="4" fontId="5" fillId="5" borderId="12" xfId="3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3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3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right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3" applyNumberFormat="1" applyFont="1" applyFill="1" applyBorder="1" applyAlignment="1">
      <alignment horizontal="center"/>
    </xf>
    <xf numFmtId="2" fontId="5" fillId="3" borderId="8" xfId="3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3" applyNumberFormat="1" applyFont="1" applyFill="1" applyBorder="1" applyAlignment="1">
      <alignment horizontal="center"/>
    </xf>
    <xf numFmtId="2" fontId="5" fillId="3" borderId="1" xfId="3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3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3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3" applyNumberFormat="1" applyFont="1" applyFill="1"/>
    <xf numFmtId="4" fontId="5" fillId="3" borderId="8" xfId="3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3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3" applyNumberFormat="1" applyFont="1" applyFill="1" applyBorder="1"/>
    <xf numFmtId="10" fontId="5" fillId="5" borderId="12" xfId="3" applyNumberFormat="1" applyFont="1" applyFill="1" applyBorder="1"/>
    <xf numFmtId="4" fontId="5" fillId="5" borderId="12" xfId="3" applyNumberFormat="1" applyFont="1" applyFill="1" applyBorder="1"/>
    <xf numFmtId="2" fontId="5" fillId="3" borderId="8" xfId="3" applyNumberFormat="1" applyFont="1" applyFill="1" applyBorder="1"/>
    <xf numFmtId="10" fontId="5" fillId="3" borderId="8" xfId="3" applyNumberFormat="1" applyFont="1" applyFill="1" applyBorder="1"/>
    <xf numFmtId="4" fontId="5" fillId="3" borderId="8" xfId="3" applyNumberFormat="1" applyFont="1" applyFill="1" applyBorder="1"/>
    <xf numFmtId="2" fontId="5" fillId="3" borderId="1" xfId="3" applyNumberFormat="1" applyFont="1" applyFill="1" applyBorder="1"/>
    <xf numFmtId="10" fontId="5" fillId="3" borderId="1" xfId="3" applyNumberFormat="1" applyFont="1" applyFill="1" applyBorder="1"/>
    <xf numFmtId="4" fontId="5" fillId="3" borderId="1" xfId="3" applyNumberFormat="1" applyFont="1" applyFill="1" applyBorder="1"/>
    <xf numFmtId="10" fontId="5" fillId="3" borderId="0" xfId="3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3" applyNumberFormat="1" applyFont="1" applyFill="1" applyBorder="1" applyAlignment="1">
      <alignment horizontal="center"/>
    </xf>
    <xf numFmtId="4" fontId="5" fillId="5" borderId="13" xfId="3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3" applyNumberFormat="1" applyFont="1" applyFill="1" applyBorder="1" applyAlignment="1">
      <alignment horizontal="center"/>
    </xf>
    <xf numFmtId="3" fontId="5" fillId="3" borderId="8" xfId="3" applyNumberFormat="1" applyFont="1" applyFill="1" applyBorder="1" applyAlignment="1">
      <alignment horizontal="center"/>
    </xf>
    <xf numFmtId="3" fontId="5" fillId="3" borderId="1" xfId="3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3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3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3" applyNumberFormat="1" applyFont="1" applyFill="1" applyBorder="1" applyAlignment="1">
      <alignment horizontal="right"/>
    </xf>
    <xf numFmtId="10" fontId="5" fillId="3" borderId="1" xfId="3" applyNumberFormat="1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4" fontId="5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4" fontId="5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4" fontId="0" fillId="0" borderId="1" xfId="0" applyNumberForma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71" fontId="0" fillId="0" borderId="1" xfId="0" applyNumberFormat="1" applyBorder="1" applyAlignment="1">
      <alignment horizontal="right"/>
    </xf>
    <xf numFmtId="0" fontId="5" fillId="0" borderId="1" xfId="2" applyFont="1" applyFill="1" applyBorder="1" applyAlignment="1"/>
    <xf numFmtId="171" fontId="0" fillId="0" borderId="1" xfId="0" applyNumberForma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2" fontId="1" fillId="3" borderId="1" xfId="3" applyNumberFormat="1" applyFont="1" applyFill="1" applyBorder="1" applyAlignment="1">
      <alignment horizontal="center"/>
    </xf>
    <xf numFmtId="0" fontId="1" fillId="3" borderId="1" xfId="3" applyNumberFormat="1" applyFont="1" applyFill="1" applyBorder="1" applyAlignment="1">
      <alignment horizontal="center"/>
    </xf>
    <xf numFmtId="4" fontId="1" fillId="3" borderId="1" xfId="3" applyNumberFormat="1" applyFon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4" fontId="1" fillId="3" borderId="1" xfId="1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8" xfId="2"/>
    <cellStyle name="Percent" xfId="3" builtinId="5"/>
    <cellStyle name="היפר-קישור" xfId="4" builtinId="8"/>
  </cellStyles>
  <dxfs count="135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8/Q2-2018/&#1491;&#1497;&#1493;&#1493;&#1495;&#1497;_&#1492;&#1513;&#1511;&#1506;&#1493;&#1514;/&#1504;&#1499;&#1505;_&#1489;&#1493;&#1491;&#1491;_15_&#1500;&#1495;&#1493;&#1491;&#1513;/&#1504;&#1499;&#1505;%20&#1489;&#1493;&#1491;&#1491;%20&#1500;&#1488;&#1493;&#1510;&#1512;%20&#1506;&#1502;&#1497;&#1514;&#1497;&#1501;/&#1500;&#1488;&#1495;&#1512;%20&#1506;&#1491;&#1499;&#1493;&#1503;/520024647_B099_0218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6078086.5467463182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165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166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167</v>
      </c>
      <c r="C3" s="53" t="s">
        <v>175</v>
      </c>
      <c r="D3" s="53"/>
      <c r="E3" s="58" t="s">
        <v>178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5" t="s">
        <v>57</v>
      </c>
      <c r="C6" s="226"/>
      <c r="D6" s="227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3599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7">
        <v>369526.62714438775</v>
      </c>
      <c r="D11" s="49">
        <v>6.0380271003055527E-2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7">
        <v>4782161.7428142857</v>
      </c>
      <c r="D12" s="49">
        <v>0.78140031272698052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7">
        <v>1420565.1836849726</v>
      </c>
      <c r="D13" s="49">
        <v>0.2321188906770956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7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7">
        <v>1075499.9982806738</v>
      </c>
      <c r="D15" s="49">
        <v>0.17573559410807701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7">
        <v>1048419.6448148889</v>
      </c>
      <c r="D16" s="49">
        <v>0.17131069219029527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7">
        <v>737982.79295771208</v>
      </c>
      <c r="D17" s="49">
        <v>0.12058562972504655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7">
        <v>438135.76502982428</v>
      </c>
      <c r="D18" s="49">
        <v>7.1590933603534329E-2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7">
        <v>0.5394960669128146</v>
      </c>
      <c r="D19" s="49">
        <v>8.8153102733108586E-8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7">
        <v>21860.554605485511</v>
      </c>
      <c r="D20" s="49">
        <v>3.5719921499474433E-3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7">
        <v>-8928.8411314139303</v>
      </c>
      <c r="D21" s="49">
        <v>-1.4589634620493684E-3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7">
        <v>48626.10507607551</v>
      </c>
      <c r="D22" s="49">
        <v>7.9454555819309519E-3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7">
        <v>495997.72654499288</v>
      </c>
      <c r="D23" s="49">
        <v>8.1045518633178548E-2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7">
        <v>1.3999999999999999E-6</v>
      </c>
      <c r="D24" s="49">
        <v>2.2875856080392225E-13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7">
        <v>1.2000000000000002E-6</v>
      </c>
      <c r="D25" s="49">
        <v>1.9607876640336199E-13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7">
        <v>173798.39967201653</v>
      </c>
      <c r="D26" s="49">
        <v>2.8398479842139557E-2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7">
        <v>60093.668350599997</v>
      </c>
      <c r="D27" s="49">
        <v>9.8192436323653355E-3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7">
        <v>283048.82787160005</v>
      </c>
      <c r="D28" s="49">
        <v>4.6249887500817391E-2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7">
        <v>4.0000000000000003E-7</v>
      </c>
      <c r="D29" s="49">
        <v>6.5359588801120659E-14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7">
        <v>1.9999999999999999E-6</v>
      </c>
      <c r="D30" s="49">
        <v>3.2679794400560326E-13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7">
        <v>-25171.983036623697</v>
      </c>
      <c r="D31" s="49">
        <v>-4.1130761514562731E-3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7">
        <v>4228.8136824000003</v>
      </c>
      <c r="D32" s="49">
        <v>6.9098380849554216E-4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7">
        <v>311878.65937346657</v>
      </c>
      <c r="D33" s="49">
        <v>5.0960652331236367E-2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7">
        <v>2693.0200012</v>
      </c>
      <c r="D34" s="49">
        <v>4.4003669977906362E-4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7">
        <v>149440.72100080005</v>
      </c>
      <c r="D35" s="49">
        <v>2.4418460186888216E-2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95</v>
      </c>
      <c r="C36" s="137">
        <v>4.0000000000000003E-7</v>
      </c>
      <c r="D36" s="49">
        <v>6.5359588801120659E-14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96</v>
      </c>
      <c r="C37" s="137">
        <v>8291.0461566014383</v>
      </c>
      <c r="D37" s="49">
        <v>1.3547484188164544E-3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6119989.543036134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9" t="s">
        <v>103</v>
      </c>
      <c r="C43" s="118">
        <v>228497.43793241386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5" t="s">
        <v>136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5" t="s">
        <v>137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5" t="s">
        <v>143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5" t="s">
        <v>138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5" t="s">
        <v>144</v>
      </c>
      <c r="D56" s="117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5" t="s">
        <v>2673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5" t="s">
        <v>142</v>
      </c>
      <c r="D58" s="117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5" t="s">
        <v>141</v>
      </c>
      <c r="D62" s="117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4" priority="21" stopIfTrue="1">
      <formula>$G10&gt;0</formula>
    </cfRule>
    <cfRule type="expression" dxfId="133" priority="22" stopIfTrue="1">
      <formula>LEFT(#REF!,3)="TIR"</formula>
    </cfRule>
  </conditionalFormatting>
  <conditionalFormatting sqref="A11:A24">
    <cfRule type="expression" dxfId="132" priority="23" stopIfTrue="1">
      <formula>$F11&gt;0</formula>
    </cfRule>
    <cfRule type="expression" dxfId="131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4" bestFit="1" customWidth="1"/>
    <col min="8" max="8" width="11" style="94" bestFit="1" customWidth="1"/>
    <col min="9" max="9" width="10.7109375" style="94" bestFit="1" customWidth="1"/>
    <col min="10" max="10" width="10.7109375" style="45" bestFit="1" customWidth="1"/>
    <col min="11" max="11" width="12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6" t="s">
        <v>175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26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1"/>
      <c r="I9" s="2" t="s">
        <v>147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8" customFormat="1" ht="12.75" customHeight="1" thickBot="1" x14ac:dyDescent="0.25">
      <c r="B11" s="190" t="s">
        <v>63</v>
      </c>
      <c r="C11" s="107"/>
      <c r="D11" s="107"/>
      <c r="E11" s="107"/>
      <c r="F11" s="191"/>
      <c r="G11" s="192"/>
      <c r="H11" s="196"/>
      <c r="I11" s="151">
        <v>21860.554605485511</v>
      </c>
      <c r="J11" s="107"/>
      <c r="K11" s="107">
        <v>1</v>
      </c>
      <c r="L11" s="123">
        <v>3.5719921499474433E-3</v>
      </c>
    </row>
    <row r="12" spans="1:17" s="158" customFormat="1" x14ac:dyDescent="0.2">
      <c r="B12" s="133" t="s">
        <v>150</v>
      </c>
      <c r="C12" s="161" t="s">
        <v>178</v>
      </c>
      <c r="D12" s="161" t="s">
        <v>178</v>
      </c>
      <c r="E12" s="161" t="s">
        <v>178</v>
      </c>
      <c r="F12" s="162" t="s">
        <v>178</v>
      </c>
      <c r="G12" s="174" t="s">
        <v>178</v>
      </c>
      <c r="H12" s="197" t="s">
        <v>178</v>
      </c>
      <c r="I12" s="163">
        <v>21756.007780017077</v>
      </c>
      <c r="J12" s="161" t="s">
        <v>178</v>
      </c>
      <c r="K12" s="161">
        <v>0.99521755841262149</v>
      </c>
      <c r="L12" s="161">
        <v>3.5549093061397448E-3</v>
      </c>
    </row>
    <row r="13" spans="1:17" s="158" customFormat="1" x14ac:dyDescent="0.2">
      <c r="B13" s="134" t="s">
        <v>2086</v>
      </c>
      <c r="C13" s="161" t="s">
        <v>178</v>
      </c>
      <c r="D13" s="161" t="s">
        <v>178</v>
      </c>
      <c r="E13" s="161" t="s">
        <v>178</v>
      </c>
      <c r="F13" s="162" t="s">
        <v>178</v>
      </c>
      <c r="G13" s="176" t="s">
        <v>178</v>
      </c>
      <c r="H13" s="198" t="s">
        <v>178</v>
      </c>
      <c r="I13" s="167">
        <v>21756.007779417079</v>
      </c>
      <c r="J13" s="165" t="s">
        <v>178</v>
      </c>
      <c r="K13" s="161">
        <v>0.99521755838517489</v>
      </c>
      <c r="L13" s="165">
        <v>3.5549093060417056E-3</v>
      </c>
    </row>
    <row r="14" spans="1:17" x14ac:dyDescent="0.2">
      <c r="B14" s="23" t="s">
        <v>2087</v>
      </c>
      <c r="C14" s="41" t="s">
        <v>2088</v>
      </c>
      <c r="D14" s="41" t="s">
        <v>286</v>
      </c>
      <c r="E14" s="41" t="s">
        <v>178</v>
      </c>
      <c r="F14" s="102" t="s">
        <v>184</v>
      </c>
      <c r="G14" s="106">
        <v>53.168376227873907</v>
      </c>
      <c r="H14" s="101">
        <v>2434400</v>
      </c>
      <c r="I14" s="135">
        <v>1294.3309508913624</v>
      </c>
      <c r="J14" s="32">
        <v>0</v>
      </c>
      <c r="K14" s="41">
        <v>5.9208513884939286E-2</v>
      </c>
      <c r="L14" s="32">
        <v>2.1149234680705733E-4</v>
      </c>
      <c r="M14" s="18"/>
      <c r="N14" s="18"/>
      <c r="O14" s="18"/>
      <c r="P14" s="18"/>
    </row>
    <row r="15" spans="1:17" x14ac:dyDescent="0.2">
      <c r="B15" s="23" t="s">
        <v>2089</v>
      </c>
      <c r="C15" s="41" t="s">
        <v>2090</v>
      </c>
      <c r="D15" s="41" t="s">
        <v>286</v>
      </c>
      <c r="E15" s="41" t="s">
        <v>178</v>
      </c>
      <c r="F15" s="102" t="s">
        <v>184</v>
      </c>
      <c r="G15" s="106">
        <v>46.318139449257842</v>
      </c>
      <c r="H15" s="101">
        <v>1243600</v>
      </c>
      <c r="I15" s="135">
        <v>576.01238219097058</v>
      </c>
      <c r="J15" s="32">
        <v>0</v>
      </c>
      <c r="K15" s="41">
        <v>2.6349394724250533E-2</v>
      </c>
      <c r="L15" s="32">
        <v>9.4119831110889472E-5</v>
      </c>
      <c r="M15" s="18"/>
      <c r="N15" s="18"/>
      <c r="O15" s="18"/>
      <c r="P15" s="18"/>
    </row>
    <row r="16" spans="1:17" x14ac:dyDescent="0.2">
      <c r="B16" s="23" t="s">
        <v>2091</v>
      </c>
      <c r="C16" s="41" t="s">
        <v>2092</v>
      </c>
      <c r="D16" s="41" t="s">
        <v>286</v>
      </c>
      <c r="E16" s="41" t="s">
        <v>178</v>
      </c>
      <c r="F16" s="102" t="s">
        <v>184</v>
      </c>
      <c r="G16" s="106">
        <v>98.53802135393876</v>
      </c>
      <c r="H16" s="101">
        <v>20180702</v>
      </c>
      <c r="I16" s="135">
        <v>19885.664446134746</v>
      </c>
      <c r="J16" s="32">
        <v>0</v>
      </c>
      <c r="K16" s="41">
        <v>0.90965964976683611</v>
      </c>
      <c r="L16" s="32">
        <v>3.2492971280910794E-3</v>
      </c>
      <c r="M16" s="18"/>
      <c r="N16" s="18"/>
      <c r="O16" s="18"/>
      <c r="P16" s="18"/>
    </row>
    <row r="17" spans="2:16" s="158" customFormat="1" x14ac:dyDescent="0.2">
      <c r="B17" s="134" t="s">
        <v>2093</v>
      </c>
      <c r="C17" s="161" t="s">
        <v>178</v>
      </c>
      <c r="D17" s="161" t="s">
        <v>178</v>
      </c>
      <c r="E17" s="161" t="s">
        <v>178</v>
      </c>
      <c r="F17" s="162" t="s">
        <v>178</v>
      </c>
      <c r="G17" s="176" t="s">
        <v>178</v>
      </c>
      <c r="H17" s="198" t="s">
        <v>178</v>
      </c>
      <c r="I17" s="167">
        <v>0</v>
      </c>
      <c r="J17" s="165" t="s">
        <v>178</v>
      </c>
      <c r="K17" s="161">
        <v>0</v>
      </c>
      <c r="L17" s="165">
        <v>0</v>
      </c>
    </row>
    <row r="18" spans="2:16" s="158" customFormat="1" x14ac:dyDescent="0.2">
      <c r="B18" s="134" t="s">
        <v>2094</v>
      </c>
      <c r="C18" s="161" t="s">
        <v>178</v>
      </c>
      <c r="D18" s="161" t="s">
        <v>178</v>
      </c>
      <c r="E18" s="161" t="s">
        <v>178</v>
      </c>
      <c r="F18" s="162" t="s">
        <v>178</v>
      </c>
      <c r="G18" s="176" t="s">
        <v>178</v>
      </c>
      <c r="H18" s="198" t="s">
        <v>178</v>
      </c>
      <c r="I18" s="167">
        <v>0</v>
      </c>
      <c r="J18" s="165" t="s">
        <v>178</v>
      </c>
      <c r="K18" s="161">
        <v>0</v>
      </c>
      <c r="L18" s="165">
        <v>0</v>
      </c>
    </row>
    <row r="19" spans="2:16" s="158" customFormat="1" x14ac:dyDescent="0.2">
      <c r="B19" s="134" t="s">
        <v>155</v>
      </c>
      <c r="C19" s="161" t="s">
        <v>178</v>
      </c>
      <c r="D19" s="161" t="s">
        <v>178</v>
      </c>
      <c r="E19" s="161" t="s">
        <v>178</v>
      </c>
      <c r="F19" s="162" t="s">
        <v>178</v>
      </c>
      <c r="G19" s="176" t="s">
        <v>178</v>
      </c>
      <c r="H19" s="198" t="s">
        <v>178</v>
      </c>
      <c r="I19" s="167">
        <v>0</v>
      </c>
      <c r="J19" s="165" t="s">
        <v>178</v>
      </c>
      <c r="K19" s="161">
        <v>0</v>
      </c>
      <c r="L19" s="165">
        <v>0</v>
      </c>
    </row>
    <row r="20" spans="2:16" s="158" customFormat="1" x14ac:dyDescent="0.2">
      <c r="B20" s="134" t="s">
        <v>151</v>
      </c>
      <c r="C20" s="161" t="s">
        <v>178</v>
      </c>
      <c r="D20" s="161" t="s">
        <v>178</v>
      </c>
      <c r="E20" s="161" t="s">
        <v>178</v>
      </c>
      <c r="F20" s="162" t="s">
        <v>178</v>
      </c>
      <c r="G20" s="176" t="s">
        <v>178</v>
      </c>
      <c r="H20" s="198" t="s">
        <v>178</v>
      </c>
      <c r="I20" s="167">
        <v>104.54682546843304</v>
      </c>
      <c r="J20" s="165" t="s">
        <v>178</v>
      </c>
      <c r="K20" s="161">
        <v>4.7824415873785253E-3</v>
      </c>
      <c r="L20" s="165">
        <v>1.7082843807698278E-5</v>
      </c>
    </row>
    <row r="21" spans="2:16" s="158" customFormat="1" x14ac:dyDescent="0.2">
      <c r="B21" s="134" t="s">
        <v>2086</v>
      </c>
      <c r="C21" s="161" t="s">
        <v>178</v>
      </c>
      <c r="D21" s="161" t="s">
        <v>178</v>
      </c>
      <c r="E21" s="161" t="s">
        <v>178</v>
      </c>
      <c r="F21" s="162" t="s">
        <v>178</v>
      </c>
      <c r="G21" s="176" t="s">
        <v>178</v>
      </c>
      <c r="H21" s="198" t="s">
        <v>178</v>
      </c>
      <c r="I21" s="167">
        <v>0</v>
      </c>
      <c r="J21" s="165" t="s">
        <v>178</v>
      </c>
      <c r="K21" s="161">
        <v>0</v>
      </c>
      <c r="L21" s="165">
        <v>0</v>
      </c>
    </row>
    <row r="22" spans="2:16" s="158" customFormat="1" x14ac:dyDescent="0.2">
      <c r="B22" s="134" t="s">
        <v>2095</v>
      </c>
      <c r="C22" s="161" t="s">
        <v>178</v>
      </c>
      <c r="D22" s="161" t="s">
        <v>178</v>
      </c>
      <c r="E22" s="161" t="s">
        <v>178</v>
      </c>
      <c r="F22" s="162" t="s">
        <v>178</v>
      </c>
      <c r="G22" s="176" t="s">
        <v>178</v>
      </c>
      <c r="H22" s="198" t="s">
        <v>178</v>
      </c>
      <c r="I22" s="167">
        <v>0</v>
      </c>
      <c r="J22" s="165" t="s">
        <v>178</v>
      </c>
      <c r="K22" s="161">
        <v>0</v>
      </c>
      <c r="L22" s="165">
        <v>0</v>
      </c>
    </row>
    <row r="23" spans="2:16" s="158" customFormat="1" x14ac:dyDescent="0.2">
      <c r="B23" s="134" t="s">
        <v>2094</v>
      </c>
      <c r="C23" s="161" t="s">
        <v>178</v>
      </c>
      <c r="D23" s="161" t="s">
        <v>178</v>
      </c>
      <c r="E23" s="161" t="s">
        <v>178</v>
      </c>
      <c r="F23" s="162" t="s">
        <v>178</v>
      </c>
      <c r="G23" s="176" t="s">
        <v>178</v>
      </c>
      <c r="H23" s="198" t="s">
        <v>178</v>
      </c>
      <c r="I23" s="167">
        <v>0</v>
      </c>
      <c r="J23" s="165" t="s">
        <v>178</v>
      </c>
      <c r="K23" s="161">
        <v>0</v>
      </c>
      <c r="L23" s="165">
        <v>0</v>
      </c>
    </row>
    <row r="24" spans="2:16" s="158" customFormat="1" x14ac:dyDescent="0.2">
      <c r="B24" s="134" t="s">
        <v>2096</v>
      </c>
      <c r="C24" s="161" t="s">
        <v>178</v>
      </c>
      <c r="D24" s="161" t="s">
        <v>178</v>
      </c>
      <c r="E24" s="161" t="s">
        <v>178</v>
      </c>
      <c r="F24" s="162" t="s">
        <v>178</v>
      </c>
      <c r="G24" s="176" t="s">
        <v>178</v>
      </c>
      <c r="H24" s="198" t="s">
        <v>178</v>
      </c>
      <c r="I24" s="167">
        <v>104.54682466843305</v>
      </c>
      <c r="J24" s="165" t="s">
        <v>178</v>
      </c>
      <c r="K24" s="161">
        <v>4.7824415507829307E-3</v>
      </c>
      <c r="L24" s="165">
        <v>1.7082843676979102E-5</v>
      </c>
    </row>
    <row r="25" spans="2:16" x14ac:dyDescent="0.2">
      <c r="B25" s="23" t="s">
        <v>2097</v>
      </c>
      <c r="C25" s="41" t="s">
        <v>2098</v>
      </c>
      <c r="D25" s="41" t="s">
        <v>383</v>
      </c>
      <c r="E25" s="41" t="s">
        <v>1703</v>
      </c>
      <c r="F25" s="102" t="s">
        <v>136</v>
      </c>
      <c r="G25" s="106">
        <v>-8.2839999983544832</v>
      </c>
      <c r="H25" s="101">
        <v>412.5</v>
      </c>
      <c r="I25" s="135">
        <v>-6.2362987487612358</v>
      </c>
      <c r="J25" s="32">
        <v>0</v>
      </c>
      <c r="K25" s="41">
        <v>-2.8527632813105065E-4</v>
      </c>
      <c r="L25" s="32">
        <v>-1.019004804649944E-6</v>
      </c>
      <c r="M25" s="18"/>
      <c r="N25" s="18"/>
      <c r="O25" s="18"/>
      <c r="P25" s="18"/>
    </row>
    <row r="26" spans="2:16" x14ac:dyDescent="0.2">
      <c r="B26" s="23" t="s">
        <v>2099</v>
      </c>
      <c r="C26" s="41" t="s">
        <v>2100</v>
      </c>
      <c r="D26" s="41" t="s">
        <v>383</v>
      </c>
      <c r="E26" s="41" t="s">
        <v>1703</v>
      </c>
      <c r="F26" s="102" t="s">
        <v>136</v>
      </c>
      <c r="G26" s="106">
        <v>4.1419999991772416</v>
      </c>
      <c r="H26" s="101">
        <v>3350</v>
      </c>
      <c r="I26" s="135">
        <v>25.323152494969865</v>
      </c>
      <c r="J26" s="32">
        <v>0</v>
      </c>
      <c r="K26" s="41">
        <v>1.1583947869563875E-3</v>
      </c>
      <c r="L26" s="32">
        <v>4.1377770855482575E-6</v>
      </c>
      <c r="M26" s="18"/>
      <c r="N26" s="18"/>
      <c r="O26" s="18"/>
      <c r="P26" s="18"/>
    </row>
    <row r="27" spans="2:16" x14ac:dyDescent="0.2">
      <c r="B27" s="23" t="s">
        <v>2101</v>
      </c>
      <c r="C27" s="41" t="s">
        <v>2102</v>
      </c>
      <c r="D27" s="41" t="s">
        <v>383</v>
      </c>
      <c r="E27" s="41" t="s">
        <v>1703</v>
      </c>
      <c r="F27" s="102" t="s">
        <v>136</v>
      </c>
      <c r="G27" s="106">
        <v>-4.1419999991772416</v>
      </c>
      <c r="H27" s="101">
        <v>350</v>
      </c>
      <c r="I27" s="135">
        <v>-2.6457024994744636</v>
      </c>
      <c r="J27" s="32">
        <v>0</v>
      </c>
      <c r="K27" s="41">
        <v>-1.2102632102529421E-4</v>
      </c>
      <c r="L27" s="32">
        <v>-4.3230506863937016E-7</v>
      </c>
      <c r="M27" s="18"/>
      <c r="N27" s="18"/>
      <c r="O27" s="18"/>
      <c r="P27" s="18"/>
    </row>
    <row r="28" spans="2:16" x14ac:dyDescent="0.2">
      <c r="B28" s="23" t="s">
        <v>2103</v>
      </c>
      <c r="C28" s="41" t="s">
        <v>2104</v>
      </c>
      <c r="D28" s="41" t="s">
        <v>383</v>
      </c>
      <c r="E28" s="41" t="s">
        <v>1703</v>
      </c>
      <c r="F28" s="102" t="s">
        <v>136</v>
      </c>
      <c r="G28" s="106">
        <v>18.638999996297589</v>
      </c>
      <c r="H28" s="101">
        <v>612.5</v>
      </c>
      <c r="I28" s="135">
        <v>20.8349073904614</v>
      </c>
      <c r="J28" s="32">
        <v>0</v>
      </c>
      <c r="K28" s="41">
        <v>9.5308228754787652E-4</v>
      </c>
      <c r="L28" s="32">
        <v>3.4044024493749669E-6</v>
      </c>
      <c r="M28" s="18"/>
      <c r="N28" s="18"/>
      <c r="O28" s="18"/>
      <c r="P28" s="18"/>
    </row>
    <row r="29" spans="2:16" x14ac:dyDescent="0.2">
      <c r="B29" s="23" t="s">
        <v>2105</v>
      </c>
      <c r="C29" s="41" t="s">
        <v>2106</v>
      </c>
      <c r="D29" s="41" t="s">
        <v>383</v>
      </c>
      <c r="E29" s="41" t="s">
        <v>1703</v>
      </c>
      <c r="F29" s="102" t="s">
        <v>136</v>
      </c>
      <c r="G29" s="106">
        <v>-2.0709999995886208</v>
      </c>
      <c r="H29" s="101">
        <v>1</v>
      </c>
      <c r="I29" s="135">
        <v>-7.559149998498467E-2</v>
      </c>
      <c r="J29" s="32">
        <v>0</v>
      </c>
      <c r="K29" s="41">
        <v>-3.4578948864369778E-6</v>
      </c>
      <c r="L29" s="32">
        <v>-1.2351573389696289E-8</v>
      </c>
      <c r="M29" s="18"/>
      <c r="N29" s="18"/>
      <c r="O29" s="18"/>
      <c r="P29" s="18"/>
    </row>
    <row r="30" spans="2:16" x14ac:dyDescent="0.2">
      <c r="B30" s="23" t="s">
        <v>2107</v>
      </c>
      <c r="C30" s="41" t="s">
        <v>2108</v>
      </c>
      <c r="D30" s="41" t="s">
        <v>383</v>
      </c>
      <c r="E30" s="41" t="s">
        <v>1703</v>
      </c>
      <c r="F30" s="102" t="s">
        <v>136</v>
      </c>
      <c r="G30" s="106">
        <v>1.6567999996708969</v>
      </c>
      <c r="H30" s="101">
        <v>6</v>
      </c>
      <c r="I30" s="135">
        <v>0.3628391999279264</v>
      </c>
      <c r="J30" s="32">
        <v>0</v>
      </c>
      <c r="K30" s="41">
        <v>1.6597895454897495E-5</v>
      </c>
      <c r="L30" s="32">
        <v>5.9287552270542188E-8</v>
      </c>
      <c r="M30" s="18"/>
      <c r="N30" s="18"/>
      <c r="O30" s="18"/>
      <c r="P30" s="18"/>
    </row>
    <row r="31" spans="2:16" x14ac:dyDescent="0.2">
      <c r="B31" s="23" t="s">
        <v>2109</v>
      </c>
      <c r="C31" s="41" t="s">
        <v>2110</v>
      </c>
      <c r="D31" s="41" t="s">
        <v>383</v>
      </c>
      <c r="E31" s="41" t="s">
        <v>1703</v>
      </c>
      <c r="F31" s="102" t="s">
        <v>136</v>
      </c>
      <c r="G31" s="106">
        <v>-1.0354999997943104</v>
      </c>
      <c r="H31" s="101">
        <v>192</v>
      </c>
      <c r="I31" s="135">
        <v>-7.2567839985585278</v>
      </c>
      <c r="J31" s="32">
        <v>0</v>
      </c>
      <c r="K31" s="41">
        <v>-3.3195790909794983E-4</v>
      </c>
      <c r="L31" s="32">
        <v>-1.1857510454108437E-6</v>
      </c>
      <c r="M31" s="18"/>
      <c r="N31" s="18"/>
      <c r="O31" s="18"/>
      <c r="P31" s="18"/>
    </row>
    <row r="32" spans="2:16" x14ac:dyDescent="0.2">
      <c r="B32" s="23" t="s">
        <v>2111</v>
      </c>
      <c r="C32" s="41" t="s">
        <v>2112</v>
      </c>
      <c r="D32" s="41" t="s">
        <v>383</v>
      </c>
      <c r="E32" s="41" t="s">
        <v>1703</v>
      </c>
      <c r="F32" s="102" t="s">
        <v>136</v>
      </c>
      <c r="G32" s="106">
        <v>-4.1419999991772416</v>
      </c>
      <c r="H32" s="101">
        <v>319</v>
      </c>
      <c r="I32" s="135">
        <v>-48.227376990420218</v>
      </c>
      <c r="J32" s="32">
        <v>0</v>
      </c>
      <c r="K32" s="41">
        <v>-2.206136937546792E-3</v>
      </c>
      <c r="L32" s="32">
        <v>-7.8803038226262329E-6</v>
      </c>
      <c r="M32" s="18"/>
      <c r="N32" s="18"/>
      <c r="O32" s="18"/>
      <c r="P32" s="18"/>
    </row>
    <row r="33" spans="2:16" x14ac:dyDescent="0.2">
      <c r="B33" s="23" t="s">
        <v>2113</v>
      </c>
      <c r="C33" s="41" t="s">
        <v>2114</v>
      </c>
      <c r="D33" s="41" t="s">
        <v>383</v>
      </c>
      <c r="E33" s="41" t="s">
        <v>1703</v>
      </c>
      <c r="F33" s="102" t="s">
        <v>136</v>
      </c>
      <c r="G33" s="106">
        <v>4.1419999991772416</v>
      </c>
      <c r="H33" s="101">
        <v>663</v>
      </c>
      <c r="I33" s="135">
        <v>100.23432898008967</v>
      </c>
      <c r="J33" s="32">
        <v>0</v>
      </c>
      <c r="K33" s="41">
        <v>4.5851686194154327E-3</v>
      </c>
      <c r="L33" s="32">
        <v>1.6378186314737281E-5</v>
      </c>
      <c r="M33" s="18"/>
      <c r="N33" s="18"/>
      <c r="O33" s="18"/>
      <c r="P33" s="18"/>
    </row>
    <row r="34" spans="2:16" x14ac:dyDescent="0.2">
      <c r="B34" s="23" t="s">
        <v>2115</v>
      </c>
      <c r="C34" s="41" t="s">
        <v>2116</v>
      </c>
      <c r="D34" s="41" t="s">
        <v>383</v>
      </c>
      <c r="E34" s="41" t="s">
        <v>1703</v>
      </c>
      <c r="F34" s="102" t="s">
        <v>136</v>
      </c>
      <c r="G34" s="106">
        <v>-1.0354999997943104</v>
      </c>
      <c r="H34" s="101">
        <v>0.89999999999999991</v>
      </c>
      <c r="I34" s="135">
        <v>-0.34016174993243103</v>
      </c>
      <c r="J34" s="32">
        <v>0</v>
      </c>
      <c r="K34" s="41">
        <v>-1.5560526988966398E-5</v>
      </c>
      <c r="L34" s="32">
        <v>-5.5582080253633309E-8</v>
      </c>
      <c r="M34" s="18"/>
      <c r="N34" s="18"/>
      <c r="O34" s="18"/>
      <c r="P34" s="18"/>
    </row>
    <row r="35" spans="2:16" x14ac:dyDescent="0.2">
      <c r="B35" s="23" t="s">
        <v>2117</v>
      </c>
      <c r="C35" s="41" t="s">
        <v>2118</v>
      </c>
      <c r="D35" s="41" t="s">
        <v>383</v>
      </c>
      <c r="E35" s="41" t="s">
        <v>1703</v>
      </c>
      <c r="F35" s="102" t="s">
        <v>136</v>
      </c>
      <c r="G35" s="106">
        <v>6.2129999987658628</v>
      </c>
      <c r="H35" s="101">
        <v>1587.5</v>
      </c>
      <c r="I35" s="135">
        <v>18.000226141024473</v>
      </c>
      <c r="J35" s="32">
        <v>0</v>
      </c>
      <c r="K35" s="41">
        <v>8.2341122930648983E-4</v>
      </c>
      <c r="L35" s="32">
        <v>2.9412184472613558E-6</v>
      </c>
      <c r="M35" s="18"/>
      <c r="N35" s="18"/>
      <c r="O35" s="18"/>
      <c r="P35" s="18"/>
    </row>
    <row r="36" spans="2:16" x14ac:dyDescent="0.2">
      <c r="B36" s="23" t="s">
        <v>2119</v>
      </c>
      <c r="C36" s="41" t="s">
        <v>2120</v>
      </c>
      <c r="D36" s="41" t="s">
        <v>383</v>
      </c>
      <c r="E36" s="41" t="s">
        <v>1703</v>
      </c>
      <c r="F36" s="102" t="s">
        <v>136</v>
      </c>
      <c r="G36" s="106">
        <v>-4.1419999991772416</v>
      </c>
      <c r="H36" s="101">
        <v>825</v>
      </c>
      <c r="I36" s="135">
        <v>-6.2362987487612358</v>
      </c>
      <c r="J36" s="32">
        <v>0</v>
      </c>
      <c r="K36" s="41">
        <v>-2.8527632813105065E-4</v>
      </c>
      <c r="L36" s="32">
        <v>-1.019004804649944E-6</v>
      </c>
      <c r="M36" s="18"/>
      <c r="N36" s="18"/>
      <c r="O36" s="18"/>
      <c r="P36" s="18"/>
    </row>
    <row r="37" spans="2:16" x14ac:dyDescent="0.2">
      <c r="B37" s="23" t="s">
        <v>2121</v>
      </c>
      <c r="C37" s="41" t="s">
        <v>2122</v>
      </c>
      <c r="D37" s="41" t="s">
        <v>383</v>
      </c>
      <c r="E37" s="41" t="s">
        <v>1703</v>
      </c>
      <c r="F37" s="102" t="s">
        <v>136</v>
      </c>
      <c r="G37" s="106">
        <v>-2.0709999995886208</v>
      </c>
      <c r="H37" s="101">
        <v>700</v>
      </c>
      <c r="I37" s="135">
        <v>-2.6457024994744636</v>
      </c>
      <c r="J37" s="32">
        <v>0</v>
      </c>
      <c r="K37" s="41">
        <v>-1.2102632102529421E-4</v>
      </c>
      <c r="L37" s="32">
        <v>-4.3230506863937016E-7</v>
      </c>
      <c r="M37" s="18"/>
      <c r="N37" s="18"/>
      <c r="O37" s="18"/>
      <c r="P37" s="18"/>
    </row>
    <row r="38" spans="2:16" x14ac:dyDescent="0.2">
      <c r="B38" s="23" t="s">
        <v>2123</v>
      </c>
      <c r="C38" s="41" t="s">
        <v>2124</v>
      </c>
      <c r="D38" s="41" t="s">
        <v>383</v>
      </c>
      <c r="E38" s="41" t="s">
        <v>1703</v>
      </c>
      <c r="F38" s="102" t="s">
        <v>136</v>
      </c>
      <c r="G38" s="106">
        <v>4.1419999991772416</v>
      </c>
      <c r="H38" s="101">
        <v>890</v>
      </c>
      <c r="I38" s="135">
        <v>13.455286997327271</v>
      </c>
      <c r="J38" s="32">
        <v>0</v>
      </c>
      <c r="K38" s="41">
        <v>6.1550528978578198E-4</v>
      </c>
      <c r="L38" s="32">
        <v>2.1985800633659396E-6</v>
      </c>
      <c r="M38" s="18"/>
      <c r="N38" s="18"/>
      <c r="O38" s="18"/>
      <c r="P38" s="18"/>
    </row>
    <row r="39" spans="2:16" s="158" customFormat="1" x14ac:dyDescent="0.2">
      <c r="B39" s="134" t="s">
        <v>155</v>
      </c>
      <c r="C39" s="161" t="s">
        <v>178</v>
      </c>
      <c r="D39" s="161" t="s">
        <v>178</v>
      </c>
      <c r="E39" s="161" t="s">
        <v>178</v>
      </c>
      <c r="F39" s="162" t="s">
        <v>178</v>
      </c>
      <c r="G39" s="176" t="s">
        <v>178</v>
      </c>
      <c r="H39" s="198" t="s">
        <v>178</v>
      </c>
      <c r="I39" s="167">
        <v>0</v>
      </c>
      <c r="J39" s="165" t="s">
        <v>178</v>
      </c>
      <c r="K39" s="161">
        <v>0</v>
      </c>
      <c r="L39" s="165">
        <v>0</v>
      </c>
    </row>
    <row r="40" spans="2:16" s="158" customFormat="1" x14ac:dyDescent="0.2">
      <c r="B40" s="116" t="s">
        <v>169</v>
      </c>
      <c r="C40" s="168"/>
      <c r="D40" s="168"/>
      <c r="E40" s="168"/>
      <c r="F40" s="168"/>
      <c r="G40" s="169"/>
      <c r="H40" s="169"/>
      <c r="I40" s="169"/>
      <c r="J40" s="170"/>
      <c r="K40" s="171"/>
      <c r="L40" s="172"/>
      <c r="M40" s="189"/>
      <c r="N40" s="189"/>
      <c r="O40" s="173"/>
      <c r="P40" s="173"/>
    </row>
    <row r="41" spans="2:16" s="158" customFormat="1" x14ac:dyDescent="0.2">
      <c r="B41" s="116" t="s">
        <v>170</v>
      </c>
      <c r="C41" s="168"/>
      <c r="D41" s="168"/>
      <c r="E41" s="168"/>
      <c r="F41" s="168"/>
      <c r="G41" s="169"/>
      <c r="H41" s="169"/>
      <c r="I41" s="169"/>
      <c r="J41" s="170"/>
      <c r="K41" s="171"/>
      <c r="L41" s="172"/>
      <c r="M41" s="189"/>
      <c r="N41" s="189"/>
      <c r="O41" s="173"/>
      <c r="P41" s="173"/>
    </row>
    <row r="42" spans="2:16" s="158" customFormat="1" x14ac:dyDescent="0.2">
      <c r="B42" s="116" t="s">
        <v>171</v>
      </c>
      <c r="C42" s="168"/>
      <c r="D42" s="168"/>
      <c r="E42" s="168"/>
      <c r="F42" s="168"/>
      <c r="G42" s="169"/>
      <c r="H42" s="169"/>
      <c r="I42" s="169"/>
      <c r="J42" s="170"/>
      <c r="K42" s="171"/>
      <c r="L42" s="172"/>
      <c r="M42" s="189"/>
      <c r="N42" s="189"/>
      <c r="O42" s="173"/>
      <c r="P42" s="173"/>
    </row>
    <row r="43" spans="2:16" s="158" customFormat="1" x14ac:dyDescent="0.2">
      <c r="B43" s="116" t="s">
        <v>172</v>
      </c>
      <c r="C43" s="168"/>
      <c r="D43" s="168"/>
      <c r="E43" s="168"/>
      <c r="F43" s="168"/>
      <c r="G43" s="169"/>
      <c r="H43" s="169"/>
      <c r="I43" s="169"/>
      <c r="J43" s="170"/>
      <c r="K43" s="171"/>
      <c r="L43" s="172"/>
      <c r="M43" s="189"/>
      <c r="N43" s="189"/>
      <c r="O43" s="173"/>
      <c r="P43" s="173"/>
    </row>
    <row r="44" spans="2:16" s="158" customFormat="1" x14ac:dyDescent="0.2">
      <c r="B44" s="116" t="s">
        <v>173</v>
      </c>
      <c r="C44" s="168"/>
      <c r="D44" s="168"/>
      <c r="E44" s="168"/>
      <c r="F44" s="168"/>
      <c r="G44" s="169"/>
      <c r="H44" s="169"/>
      <c r="I44" s="169"/>
      <c r="J44" s="170"/>
      <c r="K44" s="171"/>
      <c r="L44" s="172"/>
      <c r="M44" s="189"/>
      <c r="N44" s="189"/>
      <c r="O44" s="173"/>
      <c r="P44" s="173"/>
    </row>
  </sheetData>
  <mergeCells count="2">
    <mergeCell ref="B7:L7"/>
    <mergeCell ref="B6:L6"/>
  </mergeCells>
  <phoneticPr fontId="3" type="noConversion"/>
  <conditionalFormatting sqref="K1:K5 J40:J55574 G11:J39">
    <cfRule type="expression" dxfId="93" priority="179" stopIfTrue="1">
      <formula>LEFT(#REF!,3)="TIR"</formula>
    </cfRule>
  </conditionalFormatting>
  <conditionalFormatting sqref="K11:L39 C11:G39">
    <cfRule type="expression" dxfId="92" priority="182" stopIfTrue="1">
      <formula>LEFT(#REF!,3)="TIR"</formula>
    </cfRule>
  </conditionalFormatting>
  <conditionalFormatting sqref="B11:B39 J11:J39">
    <cfRule type="expression" dxfId="91" priority="184" stopIfTrue="1">
      <formula>#REF!&gt;0</formula>
    </cfRule>
    <cfRule type="expression" dxfId="90" priority="185" stopIfTrue="1">
      <formula>LEFT(#REF!,3)="TIR"</formula>
    </cfRule>
  </conditionalFormatting>
  <conditionalFormatting sqref="I12:I39 K12:L39">
    <cfRule type="expression" dxfId="89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6.28515625" style="12" bestFit="1" customWidth="1"/>
    <col min="4" max="4" width="10.42578125" style="13" bestFit="1" customWidth="1"/>
    <col min="5" max="5" width="10.42578125" style="13" customWidth="1"/>
    <col min="6" max="6" width="11.140625" style="94" bestFit="1" customWidth="1"/>
    <col min="7" max="7" width="14.42578125" style="14" bestFit="1" customWidth="1"/>
    <col min="8" max="8" width="10.5703125" style="14" bestFit="1" customWidth="1"/>
    <col min="9" max="9" width="10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6" t="s">
        <v>175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30"/>
      <c r="L6" s="15"/>
      <c r="M6" s="15"/>
      <c r="N6" s="17"/>
      <c r="O6" s="16"/>
      <c r="P6" s="16"/>
      <c r="Q6" s="18"/>
    </row>
    <row r="7" spans="1:17" s="10" customFormat="1" x14ac:dyDescent="0.2">
      <c r="B7" s="231" t="s">
        <v>27</v>
      </c>
      <c r="C7" s="232"/>
      <c r="D7" s="232"/>
      <c r="E7" s="232"/>
      <c r="F7" s="232"/>
      <c r="G7" s="232"/>
      <c r="H7" s="232"/>
      <c r="I7" s="232"/>
      <c r="J7" s="232"/>
      <c r="K7" s="233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8" customFormat="1" ht="12.75" customHeight="1" thickBot="1" x14ac:dyDescent="0.25">
      <c r="B11" s="190" t="s">
        <v>69</v>
      </c>
      <c r="C11" s="107"/>
      <c r="D11" s="107"/>
      <c r="E11" s="107"/>
      <c r="F11" s="191"/>
      <c r="G11" s="192"/>
      <c r="H11" s="191"/>
      <c r="I11" s="194">
        <v>-8928.8411314139303</v>
      </c>
      <c r="J11" s="107">
        <v>1</v>
      </c>
      <c r="K11" s="123">
        <v>-1.4589634620493684E-3</v>
      </c>
    </row>
    <row r="12" spans="1:17" s="158" customFormat="1" x14ac:dyDescent="0.2">
      <c r="B12" s="133" t="s">
        <v>150</v>
      </c>
      <c r="C12" s="161" t="s">
        <v>178</v>
      </c>
      <c r="D12" s="161" t="s">
        <v>178</v>
      </c>
      <c r="E12" s="161"/>
      <c r="F12" s="162" t="s">
        <v>178</v>
      </c>
      <c r="G12" s="174" t="s">
        <v>178</v>
      </c>
      <c r="H12" s="162" t="s">
        <v>178</v>
      </c>
      <c r="I12" s="163">
        <v>0</v>
      </c>
      <c r="J12" s="161">
        <v>0</v>
      </c>
      <c r="K12" s="161">
        <v>0</v>
      </c>
    </row>
    <row r="13" spans="1:17" s="158" customFormat="1" x14ac:dyDescent="0.2">
      <c r="B13" s="134" t="s">
        <v>151</v>
      </c>
      <c r="C13" s="161" t="s">
        <v>178</v>
      </c>
      <c r="D13" s="165" t="s">
        <v>178</v>
      </c>
      <c r="E13" s="165"/>
      <c r="F13" s="166" t="s">
        <v>178</v>
      </c>
      <c r="G13" s="176" t="s">
        <v>178</v>
      </c>
      <c r="H13" s="166" t="s">
        <v>178</v>
      </c>
      <c r="I13" s="167">
        <v>-8928.8411316139573</v>
      </c>
      <c r="J13" s="161">
        <v>1.0000000000224023</v>
      </c>
      <c r="K13" s="161">
        <v>-1.4589634620820527E-3</v>
      </c>
    </row>
    <row r="14" spans="1:17" x14ac:dyDescent="0.2">
      <c r="B14" s="23" t="s">
        <v>2125</v>
      </c>
      <c r="C14" s="41" t="s">
        <v>2126</v>
      </c>
      <c r="D14" s="32" t="s">
        <v>383</v>
      </c>
      <c r="E14" s="32" t="s">
        <v>1703</v>
      </c>
      <c r="F14" s="95" t="s">
        <v>136</v>
      </c>
      <c r="G14" s="106">
        <v>178.13488787467875</v>
      </c>
      <c r="H14" s="95">
        <v>2226500</v>
      </c>
      <c r="I14" s="126">
        <v>72382.662333167435</v>
      </c>
      <c r="J14" s="41">
        <v>-8.1066133071297291</v>
      </c>
      <c r="K14" s="41">
        <v>1.1827252616065469E-2</v>
      </c>
      <c r="L14" s="18"/>
      <c r="M14" s="18"/>
      <c r="N14" s="18"/>
      <c r="O14" s="18"/>
      <c r="P14" s="18"/>
    </row>
    <row r="15" spans="1:17" x14ac:dyDescent="0.2">
      <c r="B15" s="23" t="s">
        <v>2127</v>
      </c>
      <c r="C15" s="41" t="s">
        <v>2128</v>
      </c>
      <c r="D15" s="32" t="s">
        <v>383</v>
      </c>
      <c r="E15" s="32" t="s">
        <v>1703</v>
      </c>
      <c r="F15" s="95" t="s">
        <v>136</v>
      </c>
      <c r="G15" s="106">
        <v>-19919933.836585954</v>
      </c>
      <c r="H15" s="95">
        <v>100</v>
      </c>
      <c r="I15" s="126">
        <v>-72707.758503538731</v>
      </c>
      <c r="J15" s="41">
        <v>8.1430229783946277</v>
      </c>
      <c r="K15" s="41">
        <v>-1.1880372996106187E-2</v>
      </c>
      <c r="L15" s="18"/>
      <c r="M15" s="18"/>
      <c r="N15" s="18"/>
      <c r="O15" s="18"/>
      <c r="P15" s="18"/>
    </row>
    <row r="16" spans="1:17" x14ac:dyDescent="0.2">
      <c r="B16" s="23" t="s">
        <v>2129</v>
      </c>
      <c r="C16" s="41" t="s">
        <v>2130</v>
      </c>
      <c r="D16" s="32" t="s">
        <v>383</v>
      </c>
      <c r="E16" s="32" t="s">
        <v>1703</v>
      </c>
      <c r="F16" s="95" t="s">
        <v>136</v>
      </c>
      <c r="G16" s="106">
        <v>718.29676270379025</v>
      </c>
      <c r="H16" s="95">
        <v>272150</v>
      </c>
      <c r="I16" s="126">
        <v>356759.14674495161</v>
      </c>
      <c r="J16" s="41">
        <v>-39.955817501308466</v>
      </c>
      <c r="K16" s="41">
        <v>5.8294077830721748E-2</v>
      </c>
      <c r="L16" s="18"/>
      <c r="M16" s="18"/>
      <c r="N16" s="18"/>
      <c r="O16" s="18"/>
      <c r="P16" s="18"/>
    </row>
    <row r="17" spans="2:16" x14ac:dyDescent="0.2">
      <c r="B17" s="23" t="s">
        <v>2131</v>
      </c>
      <c r="C17" s="41" t="s">
        <v>2132</v>
      </c>
      <c r="D17" s="32" t="s">
        <v>383</v>
      </c>
      <c r="E17" s="32" t="s">
        <v>1703</v>
      </c>
      <c r="F17" s="95" t="s">
        <v>136</v>
      </c>
      <c r="G17" s="106">
        <v>-100054661.60817301</v>
      </c>
      <c r="H17" s="95">
        <v>100</v>
      </c>
      <c r="I17" s="126">
        <v>-365199.51487022662</v>
      </c>
      <c r="J17" s="41">
        <v>40.90111017714964</v>
      </c>
      <c r="K17" s="41">
        <v>-5.96732253057169E-2</v>
      </c>
      <c r="L17" s="18"/>
      <c r="M17" s="18"/>
      <c r="N17" s="18"/>
      <c r="O17" s="18"/>
      <c r="P17" s="18"/>
    </row>
    <row r="18" spans="2:16" x14ac:dyDescent="0.2">
      <c r="B18" s="23" t="s">
        <v>2133</v>
      </c>
      <c r="C18" s="41" t="s">
        <v>2134</v>
      </c>
      <c r="D18" s="32" t="s">
        <v>383</v>
      </c>
      <c r="E18" s="32" t="s">
        <v>1703</v>
      </c>
      <c r="F18" s="95" t="s">
        <v>136</v>
      </c>
      <c r="G18" s="106">
        <v>-88.057163317946873</v>
      </c>
      <c r="H18" s="95">
        <v>12018.75</v>
      </c>
      <c r="I18" s="126">
        <v>-38629.3016350998</v>
      </c>
      <c r="J18" s="41">
        <v>4.3263510982620241</v>
      </c>
      <c r="K18" s="41">
        <v>-6.3119881763614516E-3</v>
      </c>
      <c r="L18" s="18"/>
      <c r="M18" s="18"/>
      <c r="N18" s="18"/>
      <c r="O18" s="18"/>
      <c r="P18" s="18"/>
    </row>
    <row r="19" spans="2:16" x14ac:dyDescent="0.2">
      <c r="B19" s="23" t="s">
        <v>2135</v>
      </c>
      <c r="C19" s="41" t="s">
        <v>2136</v>
      </c>
      <c r="D19" s="32" t="s">
        <v>383</v>
      </c>
      <c r="E19" s="32" t="s">
        <v>1703</v>
      </c>
      <c r="F19" s="95" t="s">
        <v>136</v>
      </c>
      <c r="G19" s="106">
        <v>10553030.032296972</v>
      </c>
      <c r="H19" s="95">
        <v>100</v>
      </c>
      <c r="I19" s="126">
        <v>38518.559617648505</v>
      </c>
      <c r="J19" s="41">
        <v>-4.3139483669532908</v>
      </c>
      <c r="K19" s="41">
        <v>6.2938930445523939E-3</v>
      </c>
      <c r="L19" s="18"/>
      <c r="M19" s="18"/>
      <c r="N19" s="18"/>
      <c r="O19" s="18"/>
      <c r="P19" s="18"/>
    </row>
    <row r="20" spans="2:16" x14ac:dyDescent="0.2">
      <c r="B20" s="23" t="s">
        <v>2137</v>
      </c>
      <c r="C20" s="41" t="s">
        <v>2138</v>
      </c>
      <c r="D20" s="32" t="s">
        <v>383</v>
      </c>
      <c r="E20" s="32" t="s">
        <v>1703</v>
      </c>
      <c r="F20" s="95" t="s">
        <v>136</v>
      </c>
      <c r="G20" s="106">
        <v>2.0709999995886208</v>
      </c>
      <c r="H20" s="95">
        <v>5982</v>
      </c>
      <c r="I20" s="126">
        <v>42.801419121498014</v>
      </c>
      <c r="J20" s="41">
        <v>-4.7936141422554547E-3</v>
      </c>
      <c r="K20" s="41">
        <v>6.9937078847138326E-6</v>
      </c>
      <c r="L20" s="18"/>
      <c r="M20" s="18"/>
      <c r="N20" s="18"/>
      <c r="O20" s="18"/>
      <c r="P20" s="18"/>
    </row>
    <row r="21" spans="2:16" x14ac:dyDescent="0.2">
      <c r="B21" s="23" t="s">
        <v>2139</v>
      </c>
      <c r="C21" s="41" t="s">
        <v>2140</v>
      </c>
      <c r="D21" s="32" t="s">
        <v>383</v>
      </c>
      <c r="E21" s="32" t="s">
        <v>1703</v>
      </c>
      <c r="F21" s="95" t="s">
        <v>136</v>
      </c>
      <c r="G21" s="106">
        <v>1.5325399996955795</v>
      </c>
      <c r="H21" s="95">
        <v>10672.5</v>
      </c>
      <c r="I21" s="126">
        <v>7.4397154285221907</v>
      </c>
      <c r="J21" s="41">
        <v>-8.3322295906322955E-4</v>
      </c>
      <c r="K21" s="41">
        <v>1.2156418530139089E-6</v>
      </c>
      <c r="L21" s="18"/>
      <c r="M21" s="18"/>
      <c r="N21" s="18"/>
      <c r="O21" s="18"/>
      <c r="P21" s="18"/>
    </row>
    <row r="22" spans="2:16" x14ac:dyDescent="0.2">
      <c r="B22" s="23" t="s">
        <v>2141</v>
      </c>
      <c r="C22" s="41" t="s">
        <v>2142</v>
      </c>
      <c r="D22" s="32" t="s">
        <v>383</v>
      </c>
      <c r="E22" s="32" t="s">
        <v>1703</v>
      </c>
      <c r="F22" s="95" t="s">
        <v>136</v>
      </c>
      <c r="G22" s="106">
        <v>14.496999997120348</v>
      </c>
      <c r="H22" s="95">
        <v>37125</v>
      </c>
      <c r="I22" s="126">
        <v>-81.224956728465656</v>
      </c>
      <c r="J22" s="41">
        <v>9.0969203654767267E-3</v>
      </c>
      <c r="K22" s="41">
        <v>-1.3272074430403334E-5</v>
      </c>
      <c r="L22" s="18"/>
      <c r="M22" s="18"/>
      <c r="N22" s="18"/>
      <c r="O22" s="18"/>
      <c r="P22" s="18"/>
    </row>
    <row r="23" spans="2:16" x14ac:dyDescent="0.2">
      <c r="B23" s="23" t="s">
        <v>2143</v>
      </c>
      <c r="C23" s="41" t="s">
        <v>2144</v>
      </c>
      <c r="D23" s="32" t="s">
        <v>383</v>
      </c>
      <c r="E23" s="32" t="s">
        <v>1703</v>
      </c>
      <c r="F23" s="95" t="s">
        <v>136</v>
      </c>
      <c r="G23" s="106">
        <v>2.4437799995145726</v>
      </c>
      <c r="H23" s="95">
        <v>88000</v>
      </c>
      <c r="I23" s="126">
        <v>-32.016779818640252</v>
      </c>
      <c r="J23" s="41">
        <v>3.5857710253122421E-3</v>
      </c>
      <c r="K23" s="41">
        <v>-5.2315089092058627E-6</v>
      </c>
      <c r="L23" s="18"/>
      <c r="M23" s="18"/>
      <c r="N23" s="18"/>
      <c r="O23" s="18"/>
      <c r="P23" s="18"/>
    </row>
    <row r="24" spans="2:16" x14ac:dyDescent="0.2">
      <c r="B24" s="23" t="s">
        <v>2145</v>
      </c>
      <c r="C24" s="41" t="s">
        <v>2146</v>
      </c>
      <c r="D24" s="32" t="s">
        <v>383</v>
      </c>
      <c r="E24" s="32" t="s">
        <v>1703</v>
      </c>
      <c r="F24" s="95" t="s">
        <v>136</v>
      </c>
      <c r="G24" s="106">
        <v>-0.49703999990126901</v>
      </c>
      <c r="H24" s="95">
        <v>15132.499999999998</v>
      </c>
      <c r="I24" s="126">
        <v>-5.015496024003733</v>
      </c>
      <c r="J24" s="41">
        <v>5.6171858701326244E-4</v>
      </c>
      <c r="K24" s="41">
        <v>-8.1952689440634891E-7</v>
      </c>
      <c r="L24" s="18"/>
      <c r="M24" s="18"/>
      <c r="N24" s="18"/>
      <c r="O24" s="18"/>
      <c r="P24" s="18"/>
    </row>
    <row r="25" spans="2:16" x14ac:dyDescent="0.2">
      <c r="B25" s="23" t="s">
        <v>2147</v>
      </c>
      <c r="C25" s="41" t="s">
        <v>2148</v>
      </c>
      <c r="D25" s="32" t="s">
        <v>383</v>
      </c>
      <c r="E25" s="32" t="s">
        <v>1703</v>
      </c>
      <c r="F25" s="95" t="s">
        <v>136</v>
      </c>
      <c r="G25" s="106">
        <v>3.3135999993417937</v>
      </c>
      <c r="H25" s="95">
        <v>6365</v>
      </c>
      <c r="I25" s="126">
        <v>45.59225730094365</v>
      </c>
      <c r="J25" s="41">
        <v>-5.1061785768075222E-3</v>
      </c>
      <c r="K25" s="41">
        <v>7.4497279742614198E-6</v>
      </c>
      <c r="L25" s="18"/>
      <c r="M25" s="18"/>
      <c r="N25" s="18"/>
      <c r="O25" s="18"/>
      <c r="P25" s="18"/>
    </row>
    <row r="26" spans="2:16" x14ac:dyDescent="0.2">
      <c r="B26" s="23" t="s">
        <v>2149</v>
      </c>
      <c r="C26" s="41" t="s">
        <v>2150</v>
      </c>
      <c r="D26" s="32" t="s">
        <v>383</v>
      </c>
      <c r="E26" s="32" t="s">
        <v>1703</v>
      </c>
      <c r="F26" s="95" t="s">
        <v>136</v>
      </c>
      <c r="G26" s="106">
        <v>0.33135999993417936</v>
      </c>
      <c r="H26" s="95">
        <v>95090</v>
      </c>
      <c r="I26" s="126">
        <v>-2.4673065595098995</v>
      </c>
      <c r="J26" s="41">
        <v>2.7632998764299751E-4</v>
      </c>
      <c r="K26" s="41">
        <v>-4.0315535543968687E-7</v>
      </c>
      <c r="L26" s="18"/>
      <c r="M26" s="18"/>
      <c r="N26" s="18"/>
      <c r="O26" s="18"/>
      <c r="P26" s="18"/>
    </row>
    <row r="27" spans="2:16" x14ac:dyDescent="0.2">
      <c r="B27" s="23" t="s">
        <v>2151</v>
      </c>
      <c r="C27" s="41" t="s">
        <v>2152</v>
      </c>
      <c r="D27" s="32" t="s">
        <v>383</v>
      </c>
      <c r="E27" s="32" t="s">
        <v>1703</v>
      </c>
      <c r="F27" s="95" t="s">
        <v>136</v>
      </c>
      <c r="G27" s="106">
        <v>0.33135999993417936</v>
      </c>
      <c r="H27" s="95">
        <v>6609</v>
      </c>
      <c r="I27" s="126">
        <v>3.1234407793795662</v>
      </c>
      <c r="J27" s="41">
        <v>-3.4981480053335347E-4</v>
      </c>
      <c r="K27" s="41">
        <v>5.1036701246225065E-7</v>
      </c>
      <c r="L27" s="18"/>
      <c r="M27" s="18"/>
      <c r="N27" s="18"/>
      <c r="O27" s="18"/>
      <c r="P27" s="18"/>
    </row>
    <row r="28" spans="2:16" x14ac:dyDescent="0.2">
      <c r="B28" s="23" t="s">
        <v>2153</v>
      </c>
      <c r="C28" s="41" t="s">
        <v>2154</v>
      </c>
      <c r="D28" s="32" t="s">
        <v>383</v>
      </c>
      <c r="E28" s="32" t="s">
        <v>1703</v>
      </c>
      <c r="F28" s="95" t="s">
        <v>136</v>
      </c>
      <c r="G28" s="106">
        <v>-0.28993999994240693</v>
      </c>
      <c r="H28" s="95">
        <v>7522</v>
      </c>
      <c r="I28" s="126">
        <v>-2.8316575894375253</v>
      </c>
      <c r="J28" s="41">
        <v>3.171360703770431E-4</v>
      </c>
      <c r="K28" s="41">
        <v>-4.6268993917802294E-7</v>
      </c>
      <c r="L28" s="18"/>
      <c r="M28" s="18"/>
      <c r="N28" s="18"/>
      <c r="O28" s="18"/>
      <c r="P28" s="18"/>
    </row>
    <row r="29" spans="2:16" x14ac:dyDescent="0.2">
      <c r="B29" s="23" t="s">
        <v>2155</v>
      </c>
      <c r="C29" s="41" t="s">
        <v>2156</v>
      </c>
      <c r="D29" s="32" t="s">
        <v>383</v>
      </c>
      <c r="E29" s="32" t="s">
        <v>1703</v>
      </c>
      <c r="F29" s="95" t="s">
        <v>136</v>
      </c>
      <c r="G29" s="106">
        <v>0.49703999990126901</v>
      </c>
      <c r="H29" s="95">
        <v>34390</v>
      </c>
      <c r="I29" s="126">
        <v>-2.3433364995345249E-2</v>
      </c>
      <c r="J29" s="41">
        <v>2.6244576032269986E-6</v>
      </c>
      <c r="K29" s="41">
        <v>-3.8289877508058502E-9</v>
      </c>
      <c r="L29" s="18"/>
      <c r="M29" s="18"/>
      <c r="N29" s="18"/>
      <c r="O29" s="18"/>
      <c r="P29" s="18"/>
    </row>
    <row r="30" spans="2:16" x14ac:dyDescent="0.2">
      <c r="B30" s="23" t="s">
        <v>2157</v>
      </c>
      <c r="C30" s="41" t="s">
        <v>2158</v>
      </c>
      <c r="D30" s="32" t="s">
        <v>383</v>
      </c>
      <c r="E30" s="32" t="s">
        <v>1703</v>
      </c>
      <c r="F30" s="95" t="s">
        <v>136</v>
      </c>
      <c r="G30" s="106">
        <v>-0.33135999993417936</v>
      </c>
      <c r="H30" s="95">
        <v>1295</v>
      </c>
      <c r="I30" s="126">
        <v>0.52998712469472442</v>
      </c>
      <c r="J30" s="41">
        <v>-5.9356764992726228E-5</v>
      </c>
      <c r="K30" s="41">
        <v>8.6599351349838606E-8</v>
      </c>
      <c r="L30" s="18"/>
      <c r="M30" s="18"/>
      <c r="N30" s="18"/>
      <c r="O30" s="18"/>
      <c r="P30" s="18"/>
    </row>
    <row r="31" spans="2:16" x14ac:dyDescent="0.2">
      <c r="B31" s="23" t="s">
        <v>2159</v>
      </c>
      <c r="C31" s="41" t="s">
        <v>2160</v>
      </c>
      <c r="D31" s="32" t="s">
        <v>383</v>
      </c>
      <c r="E31" s="32" t="s">
        <v>1703</v>
      </c>
      <c r="F31" s="95" t="s">
        <v>136</v>
      </c>
      <c r="G31" s="106">
        <v>-0.78697999984367595</v>
      </c>
      <c r="H31" s="95">
        <v>50125</v>
      </c>
      <c r="I31" s="126">
        <v>1.4967116997026966</v>
      </c>
      <c r="J31" s="41">
        <v>-1.6762664691578893E-4</v>
      </c>
      <c r="K31" s="41">
        <v>2.4456115311598657E-7</v>
      </c>
      <c r="L31" s="18"/>
      <c r="M31" s="18"/>
      <c r="N31" s="18"/>
      <c r="O31" s="18"/>
      <c r="P31" s="18"/>
    </row>
    <row r="32" spans="2:16" x14ac:dyDescent="0.2">
      <c r="B32" s="23" t="s">
        <v>2161</v>
      </c>
      <c r="C32" s="41" t="s">
        <v>2162</v>
      </c>
      <c r="D32" s="32" t="s">
        <v>383</v>
      </c>
      <c r="E32" s="32" t="s">
        <v>1703</v>
      </c>
      <c r="F32" s="95" t="s">
        <v>136</v>
      </c>
      <c r="G32" s="106">
        <v>8.283999998354484E-2</v>
      </c>
      <c r="H32" s="95">
        <v>21791</v>
      </c>
      <c r="I32" s="126">
        <v>0.60385513848005157</v>
      </c>
      <c r="J32" s="41">
        <v>-6.7629732637479207E-5</v>
      </c>
      <c r="K32" s="41">
        <v>9.8669308866249849E-8</v>
      </c>
      <c r="L32" s="18"/>
      <c r="M32" s="18"/>
      <c r="N32" s="18"/>
      <c r="O32" s="18"/>
      <c r="P32" s="18"/>
    </row>
    <row r="33" spans="2:16" x14ac:dyDescent="0.2">
      <c r="B33" s="23" t="s">
        <v>2163</v>
      </c>
      <c r="C33" s="41" t="s">
        <v>2164</v>
      </c>
      <c r="D33" s="32" t="s">
        <v>383</v>
      </c>
      <c r="E33" s="32" t="s">
        <v>1703</v>
      </c>
      <c r="F33" s="95" t="s">
        <v>136</v>
      </c>
      <c r="G33" s="106">
        <v>-0.70413999986013109</v>
      </c>
      <c r="H33" s="95">
        <v>169000</v>
      </c>
      <c r="I33" s="126">
        <v>0.29178318994204078</v>
      </c>
      <c r="J33" s="41">
        <v>-3.2678730156310367E-5</v>
      </c>
      <c r="K33" s="41">
        <v>4.7677073284227673E-8</v>
      </c>
      <c r="L33" s="18"/>
      <c r="M33" s="18"/>
      <c r="N33" s="18"/>
      <c r="O33" s="18"/>
      <c r="P33" s="18"/>
    </row>
    <row r="34" spans="2:16" x14ac:dyDescent="0.2">
      <c r="B34" s="23" t="s">
        <v>2165</v>
      </c>
      <c r="C34" s="41" t="s">
        <v>2166</v>
      </c>
      <c r="D34" s="32" t="s">
        <v>383</v>
      </c>
      <c r="E34" s="32" t="s">
        <v>1703</v>
      </c>
      <c r="F34" s="95" t="s">
        <v>136</v>
      </c>
      <c r="G34" s="106">
        <v>0.33135999993417936</v>
      </c>
      <c r="H34" s="95">
        <v>11510</v>
      </c>
      <c r="I34" s="126">
        <v>-1.6781312996666595</v>
      </c>
      <c r="J34" s="41">
        <v>1.8794502836012698E-4</v>
      </c>
      <c r="K34" s="41">
        <v>-2.742049292512576E-7</v>
      </c>
      <c r="L34" s="18"/>
      <c r="M34" s="18"/>
      <c r="N34" s="18"/>
      <c r="O34" s="18"/>
      <c r="P34" s="18"/>
    </row>
    <row r="35" spans="2:16" x14ac:dyDescent="0.2">
      <c r="B35" s="23" t="s">
        <v>2167</v>
      </c>
      <c r="C35" s="41" t="s">
        <v>2168</v>
      </c>
      <c r="D35" s="32" t="s">
        <v>383</v>
      </c>
      <c r="E35" s="32" t="s">
        <v>1703</v>
      </c>
      <c r="F35" s="95" t="s">
        <v>136</v>
      </c>
      <c r="G35" s="106">
        <v>2.1124199995803936</v>
      </c>
      <c r="H35" s="95">
        <v>35950</v>
      </c>
      <c r="I35" s="126">
        <v>-0.40441452491966795</v>
      </c>
      <c r="J35" s="41">
        <v>4.5293058636336903E-5</v>
      </c>
      <c r="K35" s="41">
        <v>-6.6080917634875147E-8</v>
      </c>
      <c r="L35" s="18"/>
      <c r="M35" s="18"/>
      <c r="N35" s="18"/>
      <c r="O35" s="18"/>
      <c r="P35" s="18"/>
    </row>
    <row r="36" spans="2:16" x14ac:dyDescent="0.2">
      <c r="B36" s="23" t="s">
        <v>2169</v>
      </c>
      <c r="C36" s="41" t="s">
        <v>2170</v>
      </c>
      <c r="D36" s="32" t="s">
        <v>383</v>
      </c>
      <c r="E36" s="32" t="s">
        <v>1703</v>
      </c>
      <c r="F36" s="95" t="s">
        <v>137</v>
      </c>
      <c r="G36" s="106">
        <v>-0.28993999994240693</v>
      </c>
      <c r="H36" s="95">
        <v>16500</v>
      </c>
      <c r="I36" s="126">
        <v>0.23132324435405044</v>
      </c>
      <c r="J36" s="41">
        <v>-2.5907420789490421E-5</v>
      </c>
      <c r="K36" s="41">
        <v>3.7797980327804727E-8</v>
      </c>
      <c r="L36" s="18"/>
      <c r="M36" s="18"/>
      <c r="N36" s="18"/>
      <c r="O36" s="18"/>
      <c r="P36" s="18"/>
    </row>
    <row r="37" spans="2:16" x14ac:dyDescent="0.2">
      <c r="B37" s="23" t="s">
        <v>2171</v>
      </c>
      <c r="C37" s="41" t="s">
        <v>2172</v>
      </c>
      <c r="D37" s="32" t="s">
        <v>383</v>
      </c>
      <c r="E37" s="32" t="s">
        <v>1703</v>
      </c>
      <c r="F37" s="95" t="s">
        <v>136</v>
      </c>
      <c r="G37" s="106">
        <v>0.24851999995063451</v>
      </c>
      <c r="H37" s="95">
        <v>24000</v>
      </c>
      <c r="I37" s="126">
        <v>-0.21165619995795706</v>
      </c>
      <c r="J37" s="41">
        <v>2.3704778351727728E-5</v>
      </c>
      <c r="K37" s="41">
        <v>-3.4584405491149613E-8</v>
      </c>
      <c r="L37" s="18"/>
      <c r="M37" s="18"/>
      <c r="N37" s="18"/>
      <c r="O37" s="18"/>
      <c r="P37" s="18"/>
    </row>
    <row r="38" spans="2:16" x14ac:dyDescent="0.2">
      <c r="B38" s="23" t="s">
        <v>2173</v>
      </c>
      <c r="C38" s="41" t="s">
        <v>2174</v>
      </c>
      <c r="D38" s="32" t="s">
        <v>383</v>
      </c>
      <c r="E38" s="32" t="s">
        <v>1703</v>
      </c>
      <c r="F38" s="95" t="s">
        <v>136</v>
      </c>
      <c r="G38" s="106">
        <v>0.28993999994240693</v>
      </c>
      <c r="H38" s="95">
        <v>1225</v>
      </c>
      <c r="I38" s="126">
        <v>-7.1116483185873575E-2</v>
      </c>
      <c r="J38" s="41">
        <v>7.9648055261805166E-6</v>
      </c>
      <c r="K38" s="41">
        <v>-1.162036024502627E-8</v>
      </c>
      <c r="L38" s="18"/>
      <c r="M38" s="18"/>
      <c r="N38" s="18"/>
      <c r="O38" s="18"/>
      <c r="P38" s="18"/>
    </row>
    <row r="39" spans="2:16" x14ac:dyDescent="0.2">
      <c r="B39" s="23" t="s">
        <v>2175</v>
      </c>
      <c r="C39" s="41" t="s">
        <v>2176</v>
      </c>
      <c r="D39" s="32" t="s">
        <v>383</v>
      </c>
      <c r="E39" s="32" t="s">
        <v>1703</v>
      </c>
      <c r="F39" s="95" t="s">
        <v>136</v>
      </c>
      <c r="G39" s="106">
        <v>-0.33135999993417936</v>
      </c>
      <c r="H39" s="95">
        <v>22097</v>
      </c>
      <c r="I39" s="126">
        <v>-4.533040834499567</v>
      </c>
      <c r="J39" s="41">
        <v>5.076852379589528E-4</v>
      </c>
      <c r="K39" s="41">
        <v>-7.4069421240395131E-7</v>
      </c>
      <c r="L39" s="18"/>
      <c r="M39" s="18"/>
      <c r="N39" s="18"/>
      <c r="O39" s="18"/>
      <c r="P39" s="18"/>
    </row>
    <row r="40" spans="2:16" x14ac:dyDescent="0.2">
      <c r="B40" s="23" t="s">
        <v>2177</v>
      </c>
      <c r="C40" s="41" t="s">
        <v>2178</v>
      </c>
      <c r="D40" s="32" t="s">
        <v>383</v>
      </c>
      <c r="E40" s="32" t="s">
        <v>1703</v>
      </c>
      <c r="F40" s="95" t="s">
        <v>2</v>
      </c>
      <c r="G40" s="106">
        <v>0.70413999986013109</v>
      </c>
      <c r="H40" s="95">
        <v>183400</v>
      </c>
      <c r="I40" s="126">
        <v>2.6284717794778856</v>
      </c>
      <c r="J40" s="41">
        <v>-2.9437994704937175E-4</v>
      </c>
      <c r="K40" s="41">
        <v>4.2948958670506122E-7</v>
      </c>
      <c r="L40" s="18"/>
      <c r="M40" s="18"/>
      <c r="N40" s="18"/>
      <c r="O40" s="18"/>
      <c r="P40" s="18"/>
    </row>
    <row r="41" spans="2:16" x14ac:dyDescent="0.2">
      <c r="B41" s="23" t="s">
        <v>2179</v>
      </c>
      <c r="C41" s="41" t="s">
        <v>2180</v>
      </c>
      <c r="D41" s="32" t="s">
        <v>383</v>
      </c>
      <c r="E41" s="32" t="s">
        <v>1703</v>
      </c>
      <c r="F41" s="95" t="s">
        <v>136</v>
      </c>
      <c r="G41" s="106">
        <v>0.24851999995063451</v>
      </c>
      <c r="H41" s="95">
        <v>21512</v>
      </c>
      <c r="I41" s="126">
        <v>2.6554386846725291</v>
      </c>
      <c r="J41" s="41">
        <v>-2.9740014920077605E-4</v>
      </c>
      <c r="K41" s="41">
        <v>4.3389595129196296E-7</v>
      </c>
      <c r="L41" s="18"/>
      <c r="M41" s="18"/>
      <c r="N41" s="18"/>
      <c r="O41" s="18"/>
      <c r="P41" s="18"/>
    </row>
    <row r="42" spans="2:16" x14ac:dyDescent="0.2">
      <c r="B42" s="23" t="s">
        <v>2181</v>
      </c>
      <c r="C42" s="41" t="s">
        <v>2182</v>
      </c>
      <c r="D42" s="32" t="s">
        <v>383</v>
      </c>
      <c r="E42" s="32" t="s">
        <v>1703</v>
      </c>
      <c r="F42" s="95" t="s">
        <v>136</v>
      </c>
      <c r="G42" s="106">
        <v>-1.7396399996544416</v>
      </c>
      <c r="H42" s="95">
        <v>251200</v>
      </c>
      <c r="I42" s="126">
        <v>-7.3338873285432129</v>
      </c>
      <c r="J42" s="41">
        <v>8.2137056988736579E-4</v>
      </c>
      <c r="K42" s="41">
        <v>-1.198349650268334E-6</v>
      </c>
      <c r="L42" s="18"/>
      <c r="M42" s="18"/>
      <c r="N42" s="18"/>
      <c r="O42" s="18"/>
      <c r="P42" s="18"/>
    </row>
    <row r="43" spans="2:16" x14ac:dyDescent="0.2">
      <c r="B43" s="23" t="s">
        <v>2183</v>
      </c>
      <c r="C43" s="41" t="s">
        <v>2184</v>
      </c>
      <c r="D43" s="32" t="s">
        <v>383</v>
      </c>
      <c r="E43" s="32" t="s">
        <v>1703</v>
      </c>
      <c r="F43" s="95" t="s">
        <v>136</v>
      </c>
      <c r="G43" s="106">
        <v>-0.20709999995886211</v>
      </c>
      <c r="H43" s="95">
        <v>15094.999999999998</v>
      </c>
      <c r="I43" s="126">
        <v>-1.5420665996936873</v>
      </c>
      <c r="J43" s="41">
        <v>1.7270624227687346E-4</v>
      </c>
      <c r="K43" s="41">
        <v>-2.5197209714980432E-7</v>
      </c>
      <c r="L43" s="18"/>
      <c r="M43" s="18"/>
      <c r="N43" s="18"/>
      <c r="O43" s="18"/>
      <c r="P43" s="18"/>
    </row>
    <row r="44" spans="2:16" x14ac:dyDescent="0.2">
      <c r="B44" s="23" t="s">
        <v>2185</v>
      </c>
      <c r="C44" s="41" t="s">
        <v>2186</v>
      </c>
      <c r="D44" s="32" t="s">
        <v>383</v>
      </c>
      <c r="E44" s="32" t="s">
        <v>1703</v>
      </c>
      <c r="F44" s="95" t="s">
        <v>136</v>
      </c>
      <c r="G44" s="106">
        <v>4.141999999177242E-2</v>
      </c>
      <c r="H44" s="95">
        <v>5977.5</v>
      </c>
      <c r="I44" s="126">
        <v>-0.10129260997987946</v>
      </c>
      <c r="J44" s="41">
        <v>1.1344429639755413E-5</v>
      </c>
      <c r="K44" s="41">
        <v>-1.6551108342193027E-8</v>
      </c>
      <c r="L44" s="18"/>
      <c r="M44" s="18"/>
      <c r="N44" s="18"/>
      <c r="O44" s="18"/>
      <c r="P44" s="18"/>
    </row>
    <row r="45" spans="2:16" x14ac:dyDescent="0.2">
      <c r="B45" s="23" t="s">
        <v>2187</v>
      </c>
      <c r="C45" s="41" t="s">
        <v>2188</v>
      </c>
      <c r="D45" s="32" t="s">
        <v>383</v>
      </c>
      <c r="E45" s="32" t="s">
        <v>1703</v>
      </c>
      <c r="F45" s="95" t="s">
        <v>136</v>
      </c>
      <c r="G45" s="106">
        <v>0.20709999995886211</v>
      </c>
      <c r="H45" s="95">
        <v>13236.000000000002</v>
      </c>
      <c r="I45" s="126">
        <v>-0.39307579992192027</v>
      </c>
      <c r="J45" s="41">
        <v>4.4023159796065786E-5</v>
      </c>
      <c r="K45" s="41">
        <v>-6.4228181626420707E-8</v>
      </c>
      <c r="L45" s="18"/>
      <c r="M45" s="18"/>
      <c r="N45" s="18"/>
      <c r="O45" s="18"/>
      <c r="P45" s="18"/>
    </row>
    <row r="46" spans="2:16" x14ac:dyDescent="0.2">
      <c r="B46" s="23" t="s">
        <v>2189</v>
      </c>
      <c r="C46" s="41" t="s">
        <v>2190</v>
      </c>
      <c r="D46" s="32" t="s">
        <v>383</v>
      </c>
      <c r="E46" s="32" t="s">
        <v>1703</v>
      </c>
      <c r="F46" s="95" t="s">
        <v>136</v>
      </c>
      <c r="G46" s="106">
        <v>-0.20709999995886211</v>
      </c>
      <c r="H46" s="95">
        <v>117.36</v>
      </c>
      <c r="I46" s="126">
        <v>0.11811161517653856</v>
      </c>
      <c r="J46" s="41">
        <v>-1.3228101322241237E-5</v>
      </c>
      <c r="K46" s="41">
        <v>1.9299316501436905E-8</v>
      </c>
      <c r="L46" s="18"/>
      <c r="M46" s="18"/>
      <c r="N46" s="18"/>
      <c r="O46" s="18"/>
      <c r="P46" s="18"/>
    </row>
    <row r="47" spans="2:16" x14ac:dyDescent="0.2">
      <c r="B47" s="23" t="s">
        <v>2191</v>
      </c>
      <c r="C47" s="41" t="s">
        <v>2192</v>
      </c>
      <c r="D47" s="32" t="s">
        <v>383</v>
      </c>
      <c r="E47" s="32" t="s">
        <v>1703</v>
      </c>
      <c r="F47" s="95" t="s">
        <v>136</v>
      </c>
      <c r="G47" s="106">
        <v>4.141999999177242E-2</v>
      </c>
      <c r="H47" s="95">
        <v>67675</v>
      </c>
      <c r="I47" s="126">
        <v>0.14740342497072009</v>
      </c>
      <c r="J47" s="41">
        <v>-1.6508684923524667E-5</v>
      </c>
      <c r="K47" s="41">
        <v>2.4085568109907762E-8</v>
      </c>
      <c r="L47" s="18"/>
      <c r="M47" s="18"/>
      <c r="N47" s="18"/>
      <c r="O47" s="18"/>
      <c r="P47" s="18"/>
    </row>
    <row r="48" spans="2:16" x14ac:dyDescent="0.2">
      <c r="B48" s="23" t="s">
        <v>2193</v>
      </c>
      <c r="C48" s="41" t="s">
        <v>2194</v>
      </c>
      <c r="D48" s="32" t="s">
        <v>383</v>
      </c>
      <c r="E48" s="32" t="s">
        <v>1703</v>
      </c>
      <c r="F48" s="95" t="s">
        <v>136</v>
      </c>
      <c r="G48" s="106">
        <v>-8.283999998354484E-2</v>
      </c>
      <c r="H48" s="95">
        <v>8392</v>
      </c>
      <c r="I48" s="126">
        <v>0.66520519986786508</v>
      </c>
      <c r="J48" s="41">
        <v>-7.4500731962572864E-5</v>
      </c>
      <c r="K48" s="41">
        <v>1.0869384582932735E-7</v>
      </c>
      <c r="L48" s="18"/>
      <c r="M48" s="18"/>
      <c r="N48" s="18"/>
      <c r="O48" s="18"/>
      <c r="P48" s="18"/>
    </row>
    <row r="49" spans="2:16" x14ac:dyDescent="0.2">
      <c r="B49" s="23" t="s">
        <v>2195</v>
      </c>
      <c r="C49" s="41" t="s">
        <v>2196</v>
      </c>
      <c r="D49" s="32" t="s">
        <v>383</v>
      </c>
      <c r="E49" s="32" t="s">
        <v>1703</v>
      </c>
      <c r="F49" s="95" t="s">
        <v>136</v>
      </c>
      <c r="G49" s="106">
        <v>0.16567999996708968</v>
      </c>
      <c r="H49" s="95">
        <v>1122.5</v>
      </c>
      <c r="I49" s="126">
        <v>1.0461863597921879</v>
      </c>
      <c r="J49" s="41">
        <v>-1.1716933299568277E-4</v>
      </c>
      <c r="K49" s="41">
        <v>1.7094577571339667E-7</v>
      </c>
      <c r="L49" s="18"/>
      <c r="M49" s="18"/>
      <c r="N49" s="18"/>
      <c r="O49" s="18"/>
      <c r="P49" s="18"/>
    </row>
    <row r="50" spans="2:16" x14ac:dyDescent="0.2">
      <c r="B50" s="23" t="s">
        <v>2197</v>
      </c>
      <c r="C50" s="41" t="s">
        <v>2198</v>
      </c>
      <c r="D50" s="32" t="s">
        <v>383</v>
      </c>
      <c r="E50" s="32" t="s">
        <v>1703</v>
      </c>
      <c r="F50" s="95" t="s">
        <v>136</v>
      </c>
      <c r="G50" s="106">
        <v>0.57987999988481387</v>
      </c>
      <c r="H50" s="95">
        <v>2974</v>
      </c>
      <c r="I50" s="126">
        <v>-0.54244460389224991</v>
      </c>
      <c r="J50" s="41">
        <v>6.0751960518570769E-5</v>
      </c>
      <c r="K50" s="41">
        <v>-8.8634890644460568E-8</v>
      </c>
      <c r="L50" s="18"/>
      <c r="M50" s="18"/>
      <c r="N50" s="18"/>
      <c r="O50" s="18"/>
      <c r="P50" s="18"/>
    </row>
    <row r="51" spans="2:16" x14ac:dyDescent="0.2">
      <c r="B51" s="23" t="s">
        <v>2199</v>
      </c>
      <c r="C51" s="41" t="s">
        <v>2200</v>
      </c>
      <c r="D51" s="32" t="s">
        <v>383</v>
      </c>
      <c r="E51" s="32" t="s">
        <v>1703</v>
      </c>
      <c r="F51" s="95" t="s">
        <v>137</v>
      </c>
      <c r="G51" s="106">
        <v>-0.62129999987658635</v>
      </c>
      <c r="H51" s="95">
        <v>36550</v>
      </c>
      <c r="I51" s="126">
        <v>-1.2557545775505596</v>
      </c>
      <c r="J51" s="41">
        <v>1.4064026440480568E-4</v>
      </c>
      <c r="K51" s="41">
        <v>-2.0518900705957389E-7</v>
      </c>
      <c r="L51" s="18"/>
      <c r="M51" s="18"/>
      <c r="N51" s="18"/>
      <c r="O51" s="18"/>
      <c r="P51" s="18"/>
    </row>
    <row r="52" spans="2:16" x14ac:dyDescent="0.2">
      <c r="B52" s="23" t="s">
        <v>2201</v>
      </c>
      <c r="C52" s="41" t="s">
        <v>2202</v>
      </c>
      <c r="D52" s="32" t="s">
        <v>383</v>
      </c>
      <c r="E52" s="32" t="s">
        <v>1703</v>
      </c>
      <c r="F52" s="95" t="s">
        <v>136</v>
      </c>
      <c r="G52" s="106">
        <v>-0.12425999997531725</v>
      </c>
      <c r="H52" s="95">
        <v>33030</v>
      </c>
      <c r="I52" s="126">
        <v>0.8436011398324289</v>
      </c>
      <c r="J52" s="41">
        <v>-9.4480473716171951E-5</v>
      </c>
      <c r="K52" s="41">
        <v>1.378435590290106E-7</v>
      </c>
      <c r="L52" s="18"/>
      <c r="M52" s="18"/>
      <c r="N52" s="18"/>
      <c r="O52" s="18"/>
      <c r="P52" s="18"/>
    </row>
    <row r="53" spans="2:16" x14ac:dyDescent="0.2">
      <c r="B53" s="23" t="s">
        <v>2203</v>
      </c>
      <c r="C53" s="41" t="s">
        <v>2204</v>
      </c>
      <c r="D53" s="32" t="s">
        <v>383</v>
      </c>
      <c r="E53" s="32" t="s">
        <v>1703</v>
      </c>
      <c r="F53" s="95" t="s">
        <v>136</v>
      </c>
      <c r="G53" s="106">
        <v>2.4851999995063454</v>
      </c>
      <c r="H53" s="95">
        <v>292.39999999999998</v>
      </c>
      <c r="I53" s="126">
        <v>-5.4728245989128901</v>
      </c>
      <c r="J53" s="41">
        <v>6.1293784023753128E-4</v>
      </c>
      <c r="K53" s="41">
        <v>-8.9425391341401134E-7</v>
      </c>
      <c r="L53" s="18"/>
      <c r="M53" s="18"/>
      <c r="N53" s="18"/>
      <c r="O53" s="18"/>
      <c r="P53" s="18"/>
    </row>
    <row r="54" spans="2:16" x14ac:dyDescent="0.2">
      <c r="B54" s="23" t="s">
        <v>2205</v>
      </c>
      <c r="C54" s="41" t="s">
        <v>2206</v>
      </c>
      <c r="D54" s="32" t="s">
        <v>383</v>
      </c>
      <c r="E54" s="32" t="s">
        <v>1703</v>
      </c>
      <c r="F54" s="95" t="s">
        <v>136</v>
      </c>
      <c r="G54" s="106">
        <v>0.28993999994240693</v>
      </c>
      <c r="H54" s="95">
        <v>48850</v>
      </c>
      <c r="I54" s="126">
        <v>0.10393851957935388</v>
      </c>
      <c r="J54" s="41">
        <v>-1.1640762563651376E-5</v>
      </c>
      <c r="K54" s="41">
        <v>1.6983447250759492E-8</v>
      </c>
      <c r="L54" s="18"/>
      <c r="M54" s="18"/>
      <c r="N54" s="18"/>
      <c r="O54" s="18"/>
      <c r="P54" s="18"/>
    </row>
    <row r="55" spans="2:16" x14ac:dyDescent="0.2">
      <c r="B55" s="23" t="s">
        <v>2207</v>
      </c>
      <c r="C55" s="41" t="s">
        <v>2208</v>
      </c>
      <c r="D55" s="32" t="s">
        <v>383</v>
      </c>
      <c r="E55" s="32" t="s">
        <v>1703</v>
      </c>
      <c r="F55" s="95" t="s">
        <v>136</v>
      </c>
      <c r="G55" s="106">
        <v>2.0709999995886208</v>
      </c>
      <c r="H55" s="95">
        <v>29660.000000000004</v>
      </c>
      <c r="I55" s="126">
        <v>-9.4867332481155753</v>
      </c>
      <c r="J55" s="41">
        <v>1.0624820296935107E-3</v>
      </c>
      <c r="K55" s="41">
        <v>-1.5501224604068843E-6</v>
      </c>
      <c r="L55" s="18"/>
      <c r="M55" s="18"/>
      <c r="N55" s="18"/>
      <c r="O55" s="18"/>
      <c r="P55" s="18"/>
    </row>
    <row r="56" spans="2:16" x14ac:dyDescent="0.2">
      <c r="B56" s="23" t="s">
        <v>2209</v>
      </c>
      <c r="C56" s="41" t="s">
        <v>2210</v>
      </c>
      <c r="D56" s="32" t="s">
        <v>383</v>
      </c>
      <c r="E56" s="32" t="s">
        <v>1703</v>
      </c>
      <c r="F56" s="95" t="s">
        <v>136</v>
      </c>
      <c r="G56" s="106">
        <v>0.41419999991772422</v>
      </c>
      <c r="H56" s="95">
        <v>85770</v>
      </c>
      <c r="I56" s="126">
        <v>-1.3470405297324266</v>
      </c>
      <c r="J56" s="41">
        <v>1.5086398222421003E-4</v>
      </c>
      <c r="K56" s="41">
        <v>-2.2010503780438786E-7</v>
      </c>
      <c r="L56" s="18"/>
      <c r="M56" s="18"/>
      <c r="N56" s="18"/>
      <c r="O56" s="18"/>
      <c r="P56" s="18"/>
    </row>
    <row r="57" spans="2:16" x14ac:dyDescent="0.2">
      <c r="B57" s="23" t="s">
        <v>2211</v>
      </c>
      <c r="C57" s="41" t="s">
        <v>2212</v>
      </c>
      <c r="D57" s="32" t="s">
        <v>383</v>
      </c>
      <c r="E57" s="32" t="s">
        <v>1703</v>
      </c>
      <c r="F57" s="95" t="s">
        <v>136</v>
      </c>
      <c r="G57" s="106">
        <v>0.41419999991772422</v>
      </c>
      <c r="H57" s="95">
        <v>1619.8</v>
      </c>
      <c r="I57" s="126">
        <v>-2.3055407495420321</v>
      </c>
      <c r="J57" s="41">
        <v>2.5821276418846274E-4</v>
      </c>
      <c r="K57" s="41">
        <v>-3.7672298838573678E-7</v>
      </c>
      <c r="L57" s="18"/>
      <c r="M57" s="18"/>
      <c r="N57" s="18"/>
      <c r="O57" s="18"/>
      <c r="P57" s="18"/>
    </row>
    <row r="58" spans="2:16" x14ac:dyDescent="0.2">
      <c r="B58" s="23" t="s">
        <v>2213</v>
      </c>
      <c r="C58" s="41" t="s">
        <v>2214</v>
      </c>
      <c r="D58" s="32" t="s">
        <v>383</v>
      </c>
      <c r="E58" s="32" t="s">
        <v>1703</v>
      </c>
      <c r="F58" s="95" t="s">
        <v>136</v>
      </c>
      <c r="G58" s="106">
        <v>0.82839999983544843</v>
      </c>
      <c r="H58" s="95">
        <v>2934</v>
      </c>
      <c r="I58" s="126">
        <v>0.12517952397513463</v>
      </c>
      <c r="J58" s="41">
        <v>-1.4019683196593258E-5</v>
      </c>
      <c r="K58" s="41">
        <v>2.045420553333706E-8</v>
      </c>
      <c r="L58" s="18"/>
      <c r="M58" s="18"/>
      <c r="N58" s="18"/>
      <c r="O58" s="18"/>
      <c r="P58" s="18"/>
    </row>
    <row r="59" spans="2:16" x14ac:dyDescent="0.2">
      <c r="B59" s="23" t="s">
        <v>2215</v>
      </c>
      <c r="C59" s="41" t="s">
        <v>2216</v>
      </c>
      <c r="D59" s="32" t="s">
        <v>383</v>
      </c>
      <c r="E59" s="32" t="s">
        <v>1703</v>
      </c>
      <c r="F59" s="95" t="s">
        <v>136</v>
      </c>
      <c r="G59" s="106">
        <v>8.283999998354484E-2</v>
      </c>
      <c r="H59" s="95">
        <v>6948.9999999999991</v>
      </c>
      <c r="I59" s="126">
        <v>1.1641090997687638</v>
      </c>
      <c r="J59" s="41">
        <v>-1.3037628093450249E-4</v>
      </c>
      <c r="K59" s="41">
        <v>1.9021423020132284E-7</v>
      </c>
      <c r="L59" s="18"/>
      <c r="M59" s="18"/>
      <c r="N59" s="18"/>
      <c r="O59" s="18"/>
      <c r="P59" s="18"/>
    </row>
    <row r="60" spans="2:16" x14ac:dyDescent="0.2">
      <c r="B60" s="23" t="s">
        <v>2217</v>
      </c>
      <c r="C60" s="41" t="s">
        <v>2218</v>
      </c>
      <c r="D60" s="32" t="s">
        <v>383</v>
      </c>
      <c r="E60" s="32" t="s">
        <v>1703</v>
      </c>
      <c r="F60" s="95" t="s">
        <v>136</v>
      </c>
      <c r="G60" s="106">
        <v>-0.12425999997531725</v>
      </c>
      <c r="H60" s="95">
        <v>22162</v>
      </c>
      <c r="I60" s="126">
        <v>-2.1754024231678826</v>
      </c>
      <c r="J60" s="41">
        <v>2.4363771189905758E-4</v>
      </c>
      <c r="K60" s="41">
        <v>-3.5545851963803568E-7</v>
      </c>
      <c r="L60" s="18"/>
      <c r="M60" s="18"/>
      <c r="N60" s="18"/>
      <c r="O60" s="18"/>
      <c r="P60" s="18"/>
    </row>
    <row r="61" spans="2:16" x14ac:dyDescent="0.2">
      <c r="B61" s="23" t="s">
        <v>2219</v>
      </c>
      <c r="C61" s="41" t="s">
        <v>2220</v>
      </c>
      <c r="D61" s="32" t="s">
        <v>383</v>
      </c>
      <c r="E61" s="32" t="s">
        <v>1703</v>
      </c>
      <c r="F61" s="95" t="s">
        <v>136</v>
      </c>
      <c r="G61" s="106">
        <v>0.28993999994240693</v>
      </c>
      <c r="H61" s="95">
        <v>143.5</v>
      </c>
      <c r="I61" s="126">
        <v>0.54803837489113882</v>
      </c>
      <c r="J61" s="41">
        <v>-6.137844394643786E-5</v>
      </c>
      <c r="K61" s="41">
        <v>8.9548907075298102E-8</v>
      </c>
      <c r="L61" s="18"/>
      <c r="M61" s="18"/>
      <c r="N61" s="18"/>
      <c r="O61" s="18"/>
      <c r="P61" s="18"/>
    </row>
    <row r="62" spans="2:16" x14ac:dyDescent="0.2">
      <c r="B62" s="23" t="s">
        <v>2221</v>
      </c>
      <c r="C62" s="41" t="s">
        <v>2222</v>
      </c>
      <c r="D62" s="32" t="s">
        <v>383</v>
      </c>
      <c r="E62" s="32" t="s">
        <v>1703</v>
      </c>
      <c r="F62" s="95" t="s">
        <v>136</v>
      </c>
      <c r="G62" s="106">
        <v>1.6567999996708969</v>
      </c>
      <c r="H62" s="95">
        <v>290.09999999999997</v>
      </c>
      <c r="I62" s="126">
        <v>-3.7130544792624467</v>
      </c>
      <c r="J62" s="41">
        <v>4.1584954022745216E-4</v>
      </c>
      <c r="K62" s="41">
        <v>-6.0670928490188167E-7</v>
      </c>
      <c r="L62" s="18"/>
      <c r="M62" s="18"/>
      <c r="N62" s="18"/>
      <c r="O62" s="18"/>
      <c r="P62" s="18"/>
    </row>
    <row r="63" spans="2:16" x14ac:dyDescent="0.2">
      <c r="B63" s="23" t="s">
        <v>2223</v>
      </c>
      <c r="C63" s="41" t="s">
        <v>2224</v>
      </c>
      <c r="D63" s="32" t="s">
        <v>383</v>
      </c>
      <c r="E63" s="32" t="s">
        <v>1703</v>
      </c>
      <c r="F63" s="95" t="s">
        <v>136</v>
      </c>
      <c r="G63" s="106">
        <v>8.283999998354484E-2</v>
      </c>
      <c r="H63" s="95">
        <v>7813</v>
      </c>
      <c r="I63" s="126">
        <v>1.3561115097306249</v>
      </c>
      <c r="J63" s="41">
        <v>-1.5187990129642695E-4</v>
      </c>
      <c r="K63" s="41">
        <v>2.2158722661115143E-7</v>
      </c>
      <c r="L63" s="18"/>
      <c r="M63" s="18"/>
      <c r="N63" s="18"/>
      <c r="O63" s="18"/>
      <c r="P63" s="18"/>
    </row>
    <row r="64" spans="2:16" s="158" customFormat="1" x14ac:dyDescent="0.2">
      <c r="B64" s="116" t="s">
        <v>169</v>
      </c>
      <c r="C64" s="168"/>
      <c r="D64" s="116"/>
      <c r="E64" s="116"/>
      <c r="F64" s="169"/>
      <c r="G64" s="187"/>
      <c r="H64" s="187"/>
      <c r="I64" s="188"/>
      <c r="J64" s="188"/>
      <c r="K64" s="173"/>
      <c r="L64" s="189"/>
      <c r="M64" s="189"/>
      <c r="N64" s="189"/>
      <c r="O64" s="173"/>
      <c r="P64" s="173"/>
    </row>
    <row r="65" spans="2:16" s="158" customFormat="1" x14ac:dyDescent="0.2">
      <c r="B65" s="116" t="s">
        <v>170</v>
      </c>
      <c r="C65" s="168"/>
      <c r="D65" s="116"/>
      <c r="E65" s="116"/>
      <c r="F65" s="169"/>
      <c r="G65" s="187"/>
      <c r="H65" s="187"/>
      <c r="I65" s="188"/>
      <c r="J65" s="188"/>
      <c r="K65" s="173"/>
      <c r="L65" s="189"/>
      <c r="M65" s="189"/>
      <c r="N65" s="189"/>
      <c r="O65" s="173"/>
      <c r="P65" s="173"/>
    </row>
    <row r="66" spans="2:16" s="158" customFormat="1" x14ac:dyDescent="0.2">
      <c r="B66" s="116" t="s">
        <v>171</v>
      </c>
      <c r="C66" s="168"/>
      <c r="D66" s="116"/>
      <c r="E66" s="116"/>
      <c r="F66" s="169"/>
      <c r="G66" s="187"/>
      <c r="H66" s="187"/>
      <c r="I66" s="188"/>
      <c r="J66" s="188"/>
      <c r="K66" s="173"/>
      <c r="L66" s="189"/>
      <c r="M66" s="189"/>
      <c r="N66" s="189"/>
      <c r="O66" s="173"/>
      <c r="P66" s="173"/>
    </row>
    <row r="67" spans="2:16" s="158" customFormat="1" x14ac:dyDescent="0.2">
      <c r="B67" s="116" t="s">
        <v>172</v>
      </c>
      <c r="C67" s="168"/>
      <c r="D67" s="116"/>
      <c r="E67" s="116"/>
      <c r="F67" s="169"/>
      <c r="G67" s="187"/>
      <c r="H67" s="187"/>
      <c r="I67" s="188"/>
      <c r="J67" s="188"/>
      <c r="K67" s="173"/>
      <c r="L67" s="189"/>
      <c r="M67" s="189"/>
      <c r="N67" s="189"/>
      <c r="O67" s="173"/>
      <c r="P67" s="173"/>
    </row>
    <row r="68" spans="2:16" s="158" customFormat="1" x14ac:dyDescent="0.2">
      <c r="B68" s="116" t="s">
        <v>173</v>
      </c>
      <c r="C68" s="168"/>
      <c r="D68" s="116"/>
      <c r="E68" s="116"/>
      <c r="F68" s="169"/>
      <c r="G68" s="187"/>
      <c r="H68" s="187"/>
      <c r="I68" s="188"/>
      <c r="J68" s="188"/>
      <c r="K68" s="173"/>
      <c r="L68" s="189"/>
      <c r="M68" s="189"/>
      <c r="N68" s="189"/>
      <c r="O68" s="173"/>
      <c r="P68" s="173"/>
    </row>
  </sheetData>
  <mergeCells count="2">
    <mergeCell ref="B7:K7"/>
    <mergeCell ref="B6:K6"/>
  </mergeCells>
  <phoneticPr fontId="3" type="noConversion"/>
  <conditionalFormatting sqref="K1:K5 K64:K55598 G11:H63">
    <cfRule type="expression" dxfId="88" priority="203" stopIfTrue="1">
      <formula>LEFT(#REF!,3)="TIR"</formula>
    </cfRule>
  </conditionalFormatting>
  <conditionalFormatting sqref="J11:K63 C11:F63">
    <cfRule type="expression" dxfId="87" priority="206" stopIfTrue="1">
      <formula>LEFT(#REF!,3)="TIR"</formula>
    </cfRule>
  </conditionalFormatting>
  <conditionalFormatting sqref="B11:B63 J12:J63 I11:J11">
    <cfRule type="expression" dxfId="86" priority="208" stopIfTrue="1">
      <formula>#REF!&gt;0</formula>
    </cfRule>
    <cfRule type="expression" dxfId="85" priority="209" stopIfTrue="1">
      <formula>LEFT(#REF!,3)="TIR"</formula>
    </cfRule>
  </conditionalFormatting>
  <conditionalFormatting sqref="K12:K63">
    <cfRule type="expression" dxfId="84" priority="214" stopIfTrue="1">
      <formula>OR(LEFT(#REF!,3)="TIR",LEFT(#REF!,2)="IR")</formula>
    </cfRule>
  </conditionalFormatting>
  <conditionalFormatting sqref="I12:J63">
    <cfRule type="expression" dxfId="83" priority="215" stopIfTrue="1">
      <formula>#REF!&gt;0</formula>
    </cfRule>
    <cfRule type="expression" dxfId="82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2.42578125" style="98" bestFit="1" customWidth="1"/>
    <col min="13" max="13" width="12.42578125" style="96" bestFit="1" customWidth="1"/>
    <col min="14" max="14" width="10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166</v>
      </c>
      <c r="C2" s="12" t="s">
        <v>56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167</v>
      </c>
      <c r="C3" s="156" t="s">
        <v>175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176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28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145</v>
      </c>
      <c r="M9" s="81"/>
      <c r="N9" s="2" t="s">
        <v>147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8" customFormat="1" ht="12.75" customHeight="1" thickBot="1" x14ac:dyDescent="0.25">
      <c r="B11" s="143" t="s">
        <v>64</v>
      </c>
      <c r="C11" s="104"/>
      <c r="D11" s="104"/>
      <c r="E11" s="144"/>
      <c r="F11" s="144"/>
      <c r="G11" s="144"/>
      <c r="H11" s="144"/>
      <c r="I11" s="144"/>
      <c r="J11" s="104"/>
      <c r="K11" s="104"/>
      <c r="L11" s="145"/>
      <c r="M11" s="144"/>
      <c r="N11" s="148">
        <v>48626.10507607551</v>
      </c>
      <c r="O11" s="104"/>
      <c r="P11" s="104">
        <v>1</v>
      </c>
      <c r="Q11" s="122">
        <v>7.9454555819309519E-3</v>
      </c>
    </row>
    <row r="12" spans="1:17" s="158" customFormat="1" x14ac:dyDescent="0.2">
      <c r="B12" s="133" t="s">
        <v>150</v>
      </c>
      <c r="C12" s="161" t="s">
        <v>178</v>
      </c>
      <c r="D12" s="161" t="s">
        <v>178</v>
      </c>
      <c r="E12" s="162" t="s">
        <v>178</v>
      </c>
      <c r="F12" s="162" t="s">
        <v>178</v>
      </c>
      <c r="G12" s="162" t="s">
        <v>178</v>
      </c>
      <c r="H12" s="162" t="s">
        <v>178</v>
      </c>
      <c r="I12" s="162" t="s">
        <v>178</v>
      </c>
      <c r="J12" s="161" t="s">
        <v>178</v>
      </c>
      <c r="K12" s="161" t="s">
        <v>178</v>
      </c>
      <c r="L12" s="174" t="s">
        <v>178</v>
      </c>
      <c r="M12" s="162" t="s">
        <v>178</v>
      </c>
      <c r="N12" s="163">
        <v>0</v>
      </c>
      <c r="O12" s="161" t="s">
        <v>178</v>
      </c>
      <c r="P12" s="161">
        <v>0</v>
      </c>
      <c r="Q12" s="161">
        <v>0</v>
      </c>
    </row>
    <row r="13" spans="1:17" s="158" customFormat="1" x14ac:dyDescent="0.2">
      <c r="B13" s="134" t="s">
        <v>2225</v>
      </c>
      <c r="C13" s="161" t="s">
        <v>178</v>
      </c>
      <c r="D13" s="165" t="s">
        <v>178</v>
      </c>
      <c r="E13" s="166" t="s">
        <v>178</v>
      </c>
      <c r="F13" s="166" t="s">
        <v>178</v>
      </c>
      <c r="G13" s="166" t="s">
        <v>178</v>
      </c>
      <c r="H13" s="166" t="s">
        <v>178</v>
      </c>
      <c r="I13" s="166" t="s">
        <v>178</v>
      </c>
      <c r="J13" s="165" t="s">
        <v>178</v>
      </c>
      <c r="K13" s="165" t="s">
        <v>178</v>
      </c>
      <c r="L13" s="176" t="s">
        <v>178</v>
      </c>
      <c r="M13" s="166" t="s">
        <v>178</v>
      </c>
      <c r="N13" s="167">
        <v>0</v>
      </c>
      <c r="O13" s="165" t="s">
        <v>178</v>
      </c>
      <c r="P13" s="165">
        <v>0</v>
      </c>
      <c r="Q13" s="165">
        <v>0</v>
      </c>
    </row>
    <row r="14" spans="1:17" s="158" customFormat="1" x14ac:dyDescent="0.2">
      <c r="B14" s="134" t="s">
        <v>2226</v>
      </c>
      <c r="C14" s="161" t="s">
        <v>178</v>
      </c>
      <c r="D14" s="165" t="s">
        <v>178</v>
      </c>
      <c r="E14" s="166" t="s">
        <v>178</v>
      </c>
      <c r="F14" s="166" t="s">
        <v>178</v>
      </c>
      <c r="G14" s="166" t="s">
        <v>178</v>
      </c>
      <c r="H14" s="166" t="s">
        <v>178</v>
      </c>
      <c r="I14" s="166" t="s">
        <v>178</v>
      </c>
      <c r="J14" s="165" t="s">
        <v>178</v>
      </c>
      <c r="K14" s="165" t="s">
        <v>178</v>
      </c>
      <c r="L14" s="176" t="s">
        <v>178</v>
      </c>
      <c r="M14" s="166" t="s">
        <v>178</v>
      </c>
      <c r="N14" s="167">
        <v>0</v>
      </c>
      <c r="O14" s="165" t="s">
        <v>178</v>
      </c>
      <c r="P14" s="165">
        <v>0</v>
      </c>
      <c r="Q14" s="165">
        <v>0</v>
      </c>
    </row>
    <row r="15" spans="1:17" s="158" customFormat="1" x14ac:dyDescent="0.2">
      <c r="B15" s="134" t="s">
        <v>2227</v>
      </c>
      <c r="C15" s="161" t="s">
        <v>178</v>
      </c>
      <c r="D15" s="165" t="s">
        <v>178</v>
      </c>
      <c r="E15" s="166" t="s">
        <v>178</v>
      </c>
      <c r="F15" s="166" t="s">
        <v>178</v>
      </c>
      <c r="G15" s="166" t="s">
        <v>178</v>
      </c>
      <c r="H15" s="166" t="s">
        <v>178</v>
      </c>
      <c r="I15" s="166" t="s">
        <v>178</v>
      </c>
      <c r="J15" s="165" t="s">
        <v>178</v>
      </c>
      <c r="K15" s="165" t="s">
        <v>178</v>
      </c>
      <c r="L15" s="176" t="s">
        <v>178</v>
      </c>
      <c r="M15" s="166" t="s">
        <v>178</v>
      </c>
      <c r="N15" s="167">
        <v>0</v>
      </c>
      <c r="O15" s="165" t="s">
        <v>178</v>
      </c>
      <c r="P15" s="165">
        <v>0</v>
      </c>
      <c r="Q15" s="165">
        <v>0</v>
      </c>
    </row>
    <row r="16" spans="1:17" s="158" customFormat="1" x14ac:dyDescent="0.2">
      <c r="B16" s="134" t="s">
        <v>2228</v>
      </c>
      <c r="C16" s="161" t="s">
        <v>178</v>
      </c>
      <c r="D16" s="165" t="s">
        <v>178</v>
      </c>
      <c r="E16" s="166" t="s">
        <v>178</v>
      </c>
      <c r="F16" s="166" t="s">
        <v>178</v>
      </c>
      <c r="G16" s="166" t="s">
        <v>178</v>
      </c>
      <c r="H16" s="166" t="s">
        <v>178</v>
      </c>
      <c r="I16" s="166" t="s">
        <v>178</v>
      </c>
      <c r="J16" s="165" t="s">
        <v>178</v>
      </c>
      <c r="K16" s="165" t="s">
        <v>178</v>
      </c>
      <c r="L16" s="176" t="s">
        <v>178</v>
      </c>
      <c r="M16" s="166" t="s">
        <v>178</v>
      </c>
      <c r="N16" s="167">
        <v>0</v>
      </c>
      <c r="O16" s="165" t="s">
        <v>178</v>
      </c>
      <c r="P16" s="165">
        <v>0</v>
      </c>
      <c r="Q16" s="165">
        <v>0</v>
      </c>
    </row>
    <row r="17" spans="2:17" s="158" customFormat="1" x14ac:dyDescent="0.2">
      <c r="B17" s="134" t="s">
        <v>2229</v>
      </c>
      <c r="C17" s="161" t="s">
        <v>178</v>
      </c>
      <c r="D17" s="165" t="s">
        <v>178</v>
      </c>
      <c r="E17" s="166" t="s">
        <v>178</v>
      </c>
      <c r="F17" s="166" t="s">
        <v>178</v>
      </c>
      <c r="G17" s="166" t="s">
        <v>178</v>
      </c>
      <c r="H17" s="166" t="s">
        <v>178</v>
      </c>
      <c r="I17" s="166" t="s">
        <v>178</v>
      </c>
      <c r="J17" s="165" t="s">
        <v>178</v>
      </c>
      <c r="K17" s="165" t="s">
        <v>178</v>
      </c>
      <c r="L17" s="176" t="s">
        <v>178</v>
      </c>
      <c r="M17" s="166" t="s">
        <v>178</v>
      </c>
      <c r="N17" s="167">
        <v>0</v>
      </c>
      <c r="O17" s="165" t="s">
        <v>178</v>
      </c>
      <c r="P17" s="165">
        <v>0</v>
      </c>
      <c r="Q17" s="165">
        <v>0</v>
      </c>
    </row>
    <row r="18" spans="2:17" s="158" customFormat="1" x14ac:dyDescent="0.2">
      <c r="B18" s="134" t="s">
        <v>2230</v>
      </c>
      <c r="C18" s="161" t="s">
        <v>178</v>
      </c>
      <c r="D18" s="165" t="s">
        <v>178</v>
      </c>
      <c r="E18" s="166" t="s">
        <v>178</v>
      </c>
      <c r="F18" s="166" t="s">
        <v>178</v>
      </c>
      <c r="G18" s="166" t="s">
        <v>178</v>
      </c>
      <c r="H18" s="166" t="s">
        <v>178</v>
      </c>
      <c r="I18" s="166" t="s">
        <v>178</v>
      </c>
      <c r="J18" s="165" t="s">
        <v>178</v>
      </c>
      <c r="K18" s="165" t="s">
        <v>178</v>
      </c>
      <c r="L18" s="176" t="s">
        <v>178</v>
      </c>
      <c r="M18" s="166" t="s">
        <v>178</v>
      </c>
      <c r="N18" s="167">
        <v>0</v>
      </c>
      <c r="O18" s="165" t="s">
        <v>178</v>
      </c>
      <c r="P18" s="165">
        <v>0</v>
      </c>
      <c r="Q18" s="165">
        <v>0</v>
      </c>
    </row>
    <row r="19" spans="2:17" s="158" customFormat="1" x14ac:dyDescent="0.2">
      <c r="B19" s="134" t="s">
        <v>2231</v>
      </c>
      <c r="C19" s="161" t="s">
        <v>178</v>
      </c>
      <c r="D19" s="165" t="s">
        <v>178</v>
      </c>
      <c r="E19" s="166" t="s">
        <v>178</v>
      </c>
      <c r="F19" s="166" t="s">
        <v>178</v>
      </c>
      <c r="G19" s="166" t="s">
        <v>178</v>
      </c>
      <c r="H19" s="166" t="s">
        <v>178</v>
      </c>
      <c r="I19" s="166" t="s">
        <v>178</v>
      </c>
      <c r="J19" s="165" t="s">
        <v>178</v>
      </c>
      <c r="K19" s="165" t="s">
        <v>178</v>
      </c>
      <c r="L19" s="176" t="s">
        <v>178</v>
      </c>
      <c r="M19" s="166" t="s">
        <v>178</v>
      </c>
      <c r="N19" s="167">
        <v>0</v>
      </c>
      <c r="O19" s="165" t="s">
        <v>178</v>
      </c>
      <c r="P19" s="165">
        <v>0</v>
      </c>
      <c r="Q19" s="165">
        <v>0</v>
      </c>
    </row>
    <row r="20" spans="2:17" s="158" customFormat="1" x14ac:dyDescent="0.2">
      <c r="B20" s="134" t="s">
        <v>151</v>
      </c>
      <c r="C20" s="161" t="s">
        <v>178</v>
      </c>
      <c r="D20" s="165" t="s">
        <v>178</v>
      </c>
      <c r="E20" s="166" t="s">
        <v>178</v>
      </c>
      <c r="F20" s="166" t="s">
        <v>178</v>
      </c>
      <c r="G20" s="166" t="s">
        <v>178</v>
      </c>
      <c r="H20" s="166" t="s">
        <v>178</v>
      </c>
      <c r="I20" s="166" t="s">
        <v>178</v>
      </c>
      <c r="J20" s="165" t="s">
        <v>178</v>
      </c>
      <c r="K20" s="165" t="s">
        <v>178</v>
      </c>
      <c r="L20" s="176" t="s">
        <v>178</v>
      </c>
      <c r="M20" s="166" t="s">
        <v>178</v>
      </c>
      <c r="N20" s="167">
        <v>48626.105074875515</v>
      </c>
      <c r="O20" s="165" t="s">
        <v>178</v>
      </c>
      <c r="P20" s="165">
        <v>0.99999999997532207</v>
      </c>
      <c r="Q20" s="165">
        <v>7.9454555817348744E-3</v>
      </c>
    </row>
    <row r="21" spans="2:17" s="158" customFormat="1" x14ac:dyDescent="0.2">
      <c r="B21" s="134" t="s">
        <v>2232</v>
      </c>
      <c r="C21" s="161" t="s">
        <v>178</v>
      </c>
      <c r="D21" s="165" t="s">
        <v>178</v>
      </c>
      <c r="E21" s="166" t="s">
        <v>178</v>
      </c>
      <c r="F21" s="166" t="s">
        <v>178</v>
      </c>
      <c r="G21" s="166" t="s">
        <v>178</v>
      </c>
      <c r="H21" s="166" t="s">
        <v>178</v>
      </c>
      <c r="I21" s="166" t="s">
        <v>178</v>
      </c>
      <c r="J21" s="165" t="s">
        <v>178</v>
      </c>
      <c r="K21" s="165" t="s">
        <v>178</v>
      </c>
      <c r="L21" s="176" t="s">
        <v>178</v>
      </c>
      <c r="M21" s="166" t="s">
        <v>178</v>
      </c>
      <c r="N21" s="167">
        <v>48170.632964835364</v>
      </c>
      <c r="O21" s="165" t="s">
        <v>178</v>
      </c>
      <c r="P21" s="165">
        <v>0.9906331771683633</v>
      </c>
      <c r="Q21" s="165">
        <v>7.8710319071783677E-3</v>
      </c>
    </row>
    <row r="22" spans="2:17" x14ac:dyDescent="0.2">
      <c r="B22" s="23" t="s">
        <v>2241</v>
      </c>
      <c r="C22" s="41" t="s">
        <v>2242</v>
      </c>
      <c r="D22" s="32" t="s">
        <v>1863</v>
      </c>
      <c r="E22" s="95" t="s">
        <v>454</v>
      </c>
      <c r="F22" s="95" t="s">
        <v>178</v>
      </c>
      <c r="G22" s="95" t="s">
        <v>2243</v>
      </c>
      <c r="H22" s="95">
        <v>0</v>
      </c>
      <c r="I22" s="95" t="s">
        <v>136</v>
      </c>
      <c r="J22" s="32">
        <v>0</v>
      </c>
      <c r="K22" s="32">
        <v>0</v>
      </c>
      <c r="L22" s="106">
        <v>6290.4870037570336</v>
      </c>
      <c r="M22" s="95">
        <v>99005</v>
      </c>
      <c r="N22" s="126">
        <v>22731.822801954229</v>
      </c>
      <c r="O22" s="32">
        <v>0</v>
      </c>
      <c r="P22" s="32">
        <v>0.46748187555615051</v>
      </c>
      <c r="Q22" s="32">
        <v>3.7143564775891668E-3</v>
      </c>
    </row>
    <row r="23" spans="2:17" x14ac:dyDescent="0.2">
      <c r="B23" s="23" t="s">
        <v>2237</v>
      </c>
      <c r="C23" s="41" t="s">
        <v>2238</v>
      </c>
      <c r="D23" s="32" t="s">
        <v>1863</v>
      </c>
      <c r="E23" s="95" t="s">
        <v>2239</v>
      </c>
      <c r="F23" s="95" t="s">
        <v>280</v>
      </c>
      <c r="G23" s="95" t="s">
        <v>2240</v>
      </c>
      <c r="H23" s="95">
        <v>0</v>
      </c>
      <c r="I23" s="95" t="s">
        <v>136</v>
      </c>
      <c r="J23" s="32">
        <v>0</v>
      </c>
      <c r="K23" s="32">
        <v>0</v>
      </c>
      <c r="L23" s="106">
        <v>28915.085288266058</v>
      </c>
      <c r="M23" s="95">
        <v>12655.02</v>
      </c>
      <c r="N23" s="126">
        <v>13356.115866153094</v>
      </c>
      <c r="O23" s="32">
        <v>0</v>
      </c>
      <c r="P23" s="32">
        <v>0.27466966242222068</v>
      </c>
      <c r="Q23" s="32">
        <v>2.1823756024797239E-3</v>
      </c>
    </row>
    <row r="24" spans="2:17" x14ac:dyDescent="0.2">
      <c r="B24" s="23" t="s">
        <v>2233</v>
      </c>
      <c r="C24" s="41" t="s">
        <v>2234</v>
      </c>
      <c r="D24" s="32" t="s">
        <v>1863</v>
      </c>
      <c r="E24" s="95" t="s">
        <v>2235</v>
      </c>
      <c r="F24" s="95" t="s">
        <v>280</v>
      </c>
      <c r="G24" s="95" t="s">
        <v>2236</v>
      </c>
      <c r="H24" s="95">
        <v>0</v>
      </c>
      <c r="I24" s="95" t="s">
        <v>137</v>
      </c>
      <c r="J24" s="32">
        <v>0</v>
      </c>
      <c r="K24" s="32">
        <v>0</v>
      </c>
      <c r="L24" s="106">
        <v>1930359.051113439</v>
      </c>
      <c r="M24" s="95">
        <v>147.1011</v>
      </c>
      <c r="N24" s="126">
        <v>12082.694296528043</v>
      </c>
      <c r="O24" s="32">
        <v>3.6980058450449022E-2</v>
      </c>
      <c r="P24" s="32">
        <v>0.24848163918587918</v>
      </c>
      <c r="Q24" s="32">
        <v>1.9742998270767965E-3</v>
      </c>
    </row>
    <row r="25" spans="2:17" s="158" customFormat="1" x14ac:dyDescent="0.2">
      <c r="B25" s="134" t="s">
        <v>2244</v>
      </c>
      <c r="C25" s="161" t="s">
        <v>178</v>
      </c>
      <c r="D25" s="165" t="s">
        <v>178</v>
      </c>
      <c r="E25" s="166" t="s">
        <v>178</v>
      </c>
      <c r="F25" s="166" t="s">
        <v>178</v>
      </c>
      <c r="G25" s="166" t="s">
        <v>178</v>
      </c>
      <c r="H25" s="166" t="s">
        <v>178</v>
      </c>
      <c r="I25" s="166" t="s">
        <v>178</v>
      </c>
      <c r="J25" s="165" t="s">
        <v>178</v>
      </c>
      <c r="K25" s="165" t="s">
        <v>178</v>
      </c>
      <c r="L25" s="176" t="s">
        <v>178</v>
      </c>
      <c r="M25" s="166" t="s">
        <v>178</v>
      </c>
      <c r="N25" s="167">
        <v>455.47210924015292</v>
      </c>
      <c r="O25" s="165" t="s">
        <v>178</v>
      </c>
      <c r="P25" s="165">
        <v>9.3668227905066032E-3</v>
      </c>
      <c r="Q25" s="165">
        <v>7.442367442578875E-5</v>
      </c>
    </row>
    <row r="26" spans="2:17" x14ac:dyDescent="0.2">
      <c r="B26" s="23" t="s">
        <v>2245</v>
      </c>
      <c r="C26" s="41" t="s">
        <v>2246</v>
      </c>
      <c r="D26" s="32" t="s">
        <v>1863</v>
      </c>
      <c r="E26" s="95" t="s">
        <v>279</v>
      </c>
      <c r="F26" s="95" t="s">
        <v>280</v>
      </c>
      <c r="G26" s="95" t="s">
        <v>2247</v>
      </c>
      <c r="H26" s="95">
        <v>0</v>
      </c>
      <c r="I26" s="95" t="s">
        <v>184</v>
      </c>
      <c r="J26" s="32">
        <v>0</v>
      </c>
      <c r="K26" s="32">
        <v>0</v>
      </c>
      <c r="L26" s="106">
        <v>3.319730131175477</v>
      </c>
      <c r="M26" s="95">
        <v>13720154.689999999</v>
      </c>
      <c r="N26" s="126">
        <v>455.47210904015293</v>
      </c>
      <c r="O26" s="32">
        <v>5.2694129066277413E-2</v>
      </c>
      <c r="P26" s="32">
        <v>9.366822786393586E-3</v>
      </c>
      <c r="Q26" s="32">
        <v>7.4423674393108959E-5</v>
      </c>
    </row>
    <row r="27" spans="2:17" s="158" customFormat="1" x14ac:dyDescent="0.2">
      <c r="B27" s="134" t="s">
        <v>2248</v>
      </c>
      <c r="C27" s="161" t="s">
        <v>178</v>
      </c>
      <c r="D27" s="165" t="s">
        <v>178</v>
      </c>
      <c r="E27" s="166" t="s">
        <v>178</v>
      </c>
      <c r="F27" s="166" t="s">
        <v>178</v>
      </c>
      <c r="G27" s="166" t="s">
        <v>178</v>
      </c>
      <c r="H27" s="166" t="s">
        <v>178</v>
      </c>
      <c r="I27" s="166" t="s">
        <v>178</v>
      </c>
      <c r="J27" s="165" t="s">
        <v>178</v>
      </c>
      <c r="K27" s="165" t="s">
        <v>178</v>
      </c>
      <c r="L27" s="176" t="s">
        <v>178</v>
      </c>
      <c r="M27" s="166" t="s">
        <v>178</v>
      </c>
      <c r="N27" s="167">
        <v>0</v>
      </c>
      <c r="O27" s="165" t="s">
        <v>178</v>
      </c>
      <c r="P27" s="165">
        <v>0</v>
      </c>
      <c r="Q27" s="165">
        <v>0</v>
      </c>
    </row>
    <row r="28" spans="2:17" s="158" customFormat="1" x14ac:dyDescent="0.2">
      <c r="B28" s="134" t="s">
        <v>2228</v>
      </c>
      <c r="C28" s="161" t="s">
        <v>178</v>
      </c>
      <c r="D28" s="165" t="s">
        <v>178</v>
      </c>
      <c r="E28" s="166" t="s">
        <v>178</v>
      </c>
      <c r="F28" s="166" t="s">
        <v>178</v>
      </c>
      <c r="G28" s="166" t="s">
        <v>178</v>
      </c>
      <c r="H28" s="166" t="s">
        <v>178</v>
      </c>
      <c r="I28" s="166" t="s">
        <v>178</v>
      </c>
      <c r="J28" s="165" t="s">
        <v>178</v>
      </c>
      <c r="K28" s="165" t="s">
        <v>178</v>
      </c>
      <c r="L28" s="176" t="s">
        <v>178</v>
      </c>
      <c r="M28" s="166" t="s">
        <v>178</v>
      </c>
      <c r="N28" s="167">
        <v>0</v>
      </c>
      <c r="O28" s="165" t="s">
        <v>178</v>
      </c>
      <c r="P28" s="165">
        <v>0</v>
      </c>
      <c r="Q28" s="165">
        <v>0</v>
      </c>
    </row>
    <row r="29" spans="2:17" s="158" customFormat="1" x14ac:dyDescent="0.2">
      <c r="B29" s="134" t="s">
        <v>2229</v>
      </c>
      <c r="C29" s="161" t="s">
        <v>178</v>
      </c>
      <c r="D29" s="165" t="s">
        <v>178</v>
      </c>
      <c r="E29" s="166" t="s">
        <v>178</v>
      </c>
      <c r="F29" s="166" t="s">
        <v>178</v>
      </c>
      <c r="G29" s="166" t="s">
        <v>178</v>
      </c>
      <c r="H29" s="166" t="s">
        <v>178</v>
      </c>
      <c r="I29" s="166" t="s">
        <v>178</v>
      </c>
      <c r="J29" s="165" t="s">
        <v>178</v>
      </c>
      <c r="K29" s="165" t="s">
        <v>178</v>
      </c>
      <c r="L29" s="176" t="s">
        <v>178</v>
      </c>
      <c r="M29" s="166" t="s">
        <v>178</v>
      </c>
      <c r="N29" s="167">
        <v>0</v>
      </c>
      <c r="O29" s="165" t="s">
        <v>178</v>
      </c>
      <c r="P29" s="165">
        <v>0</v>
      </c>
      <c r="Q29" s="165">
        <v>0</v>
      </c>
    </row>
    <row r="30" spans="2:17" s="158" customFormat="1" x14ac:dyDescent="0.2">
      <c r="B30" s="134" t="s">
        <v>2230</v>
      </c>
      <c r="C30" s="161" t="s">
        <v>178</v>
      </c>
      <c r="D30" s="165" t="s">
        <v>178</v>
      </c>
      <c r="E30" s="166" t="s">
        <v>178</v>
      </c>
      <c r="F30" s="166" t="s">
        <v>178</v>
      </c>
      <c r="G30" s="166" t="s">
        <v>178</v>
      </c>
      <c r="H30" s="166" t="s">
        <v>178</v>
      </c>
      <c r="I30" s="166" t="s">
        <v>178</v>
      </c>
      <c r="J30" s="165" t="s">
        <v>178</v>
      </c>
      <c r="K30" s="165" t="s">
        <v>178</v>
      </c>
      <c r="L30" s="176" t="s">
        <v>178</v>
      </c>
      <c r="M30" s="166" t="s">
        <v>178</v>
      </c>
      <c r="N30" s="167">
        <v>0</v>
      </c>
      <c r="O30" s="165" t="s">
        <v>178</v>
      </c>
      <c r="P30" s="165">
        <v>0</v>
      </c>
      <c r="Q30" s="165">
        <v>0</v>
      </c>
    </row>
    <row r="31" spans="2:17" s="158" customFormat="1" x14ac:dyDescent="0.2">
      <c r="B31" s="134" t="s">
        <v>2231</v>
      </c>
      <c r="C31" s="161" t="s">
        <v>178</v>
      </c>
      <c r="D31" s="165" t="s">
        <v>178</v>
      </c>
      <c r="E31" s="166" t="s">
        <v>178</v>
      </c>
      <c r="F31" s="166" t="s">
        <v>178</v>
      </c>
      <c r="G31" s="166" t="s">
        <v>178</v>
      </c>
      <c r="H31" s="166" t="s">
        <v>178</v>
      </c>
      <c r="I31" s="166" t="s">
        <v>178</v>
      </c>
      <c r="J31" s="165" t="s">
        <v>178</v>
      </c>
      <c r="K31" s="165" t="s">
        <v>178</v>
      </c>
      <c r="L31" s="176" t="s">
        <v>178</v>
      </c>
      <c r="M31" s="166" t="s">
        <v>178</v>
      </c>
      <c r="N31" s="167">
        <v>0</v>
      </c>
      <c r="O31" s="165" t="s">
        <v>178</v>
      </c>
      <c r="P31" s="165">
        <v>0</v>
      </c>
      <c r="Q31" s="165">
        <v>0</v>
      </c>
    </row>
    <row r="32" spans="2:17" s="158" customFormat="1" x14ac:dyDescent="0.2">
      <c r="B32" s="116" t="s">
        <v>169</v>
      </c>
      <c r="C32" s="168"/>
      <c r="D32" s="116"/>
      <c r="E32" s="169"/>
      <c r="F32" s="169"/>
      <c r="G32" s="169"/>
      <c r="H32" s="170"/>
      <c r="I32" s="171"/>
      <c r="J32" s="172"/>
      <c r="K32" s="172"/>
      <c r="L32" s="172"/>
      <c r="M32" s="171"/>
      <c r="N32" s="171"/>
      <c r="O32" s="177"/>
      <c r="P32" s="177"/>
      <c r="Q32" s="177"/>
    </row>
    <row r="33" spans="2:17" s="158" customFormat="1" x14ac:dyDescent="0.2">
      <c r="B33" s="116" t="s">
        <v>170</v>
      </c>
      <c r="C33" s="168"/>
      <c r="D33" s="116"/>
      <c r="E33" s="169"/>
      <c r="F33" s="169"/>
      <c r="G33" s="169"/>
      <c r="H33" s="170"/>
      <c r="I33" s="171"/>
      <c r="J33" s="172"/>
      <c r="K33" s="172"/>
      <c r="L33" s="172"/>
      <c r="M33" s="171"/>
      <c r="N33" s="171"/>
      <c r="O33" s="177"/>
      <c r="P33" s="177"/>
      <c r="Q33" s="177"/>
    </row>
    <row r="34" spans="2:17" s="158" customFormat="1" x14ac:dyDescent="0.2">
      <c r="B34" s="116" t="s">
        <v>171</v>
      </c>
      <c r="C34" s="168"/>
      <c r="D34" s="116"/>
      <c r="E34" s="169"/>
      <c r="F34" s="169"/>
      <c r="G34" s="169"/>
      <c r="H34" s="170"/>
      <c r="I34" s="171"/>
      <c r="J34" s="172"/>
      <c r="K34" s="172"/>
      <c r="L34" s="172"/>
      <c r="M34" s="171"/>
      <c r="N34" s="171"/>
      <c r="O34" s="177"/>
      <c r="P34" s="177"/>
      <c r="Q34" s="177"/>
    </row>
    <row r="35" spans="2:17" s="158" customFormat="1" x14ac:dyDescent="0.2">
      <c r="B35" s="116" t="s">
        <v>172</v>
      </c>
      <c r="C35" s="168"/>
      <c r="D35" s="116"/>
      <c r="E35" s="169"/>
      <c r="F35" s="169"/>
      <c r="G35" s="169"/>
      <c r="H35" s="170"/>
      <c r="I35" s="171"/>
      <c r="J35" s="172"/>
      <c r="K35" s="172"/>
      <c r="L35" s="172"/>
      <c r="M35" s="171"/>
      <c r="N35" s="171"/>
      <c r="O35" s="177"/>
      <c r="P35" s="177"/>
      <c r="Q35" s="177"/>
    </row>
    <row r="36" spans="2:17" s="158" customFormat="1" x14ac:dyDescent="0.2">
      <c r="B36" s="116" t="s">
        <v>173</v>
      </c>
      <c r="C36" s="168"/>
      <c r="D36" s="116"/>
      <c r="E36" s="169"/>
      <c r="F36" s="169"/>
      <c r="G36" s="169"/>
      <c r="H36" s="170"/>
      <c r="I36" s="171"/>
      <c r="J36" s="172"/>
      <c r="K36" s="172"/>
      <c r="L36" s="172"/>
      <c r="M36" s="171"/>
      <c r="N36" s="171"/>
      <c r="O36" s="177"/>
      <c r="P36" s="177"/>
      <c r="Q36" s="177"/>
    </row>
  </sheetData>
  <mergeCells count="2">
    <mergeCell ref="B7:Q7"/>
    <mergeCell ref="B6:Q6"/>
  </mergeCells>
  <phoneticPr fontId="3" type="noConversion"/>
  <conditionalFormatting sqref="I12:I31 P12:Q31 C12:G31">
    <cfRule type="expression" dxfId="81" priority="221" stopIfTrue="1">
      <formula>OR(LEFT(#REF!,3)="TIR",LEFT(#REF!,2)="IR")</formula>
    </cfRule>
  </conditionalFormatting>
  <conditionalFormatting sqref="B12:B31 N12:N31">
    <cfRule type="expression" dxfId="80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167</v>
      </c>
      <c r="C3" s="156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</row>
    <row r="7" spans="1:16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3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8" customFormat="1" ht="12.75" customHeight="1" thickBot="1" x14ac:dyDescent="0.25">
      <c r="B11" s="110" t="s">
        <v>58</v>
      </c>
      <c r="C11" s="159" t="s">
        <v>178</v>
      </c>
      <c r="D11" s="159"/>
      <c r="E11" s="159"/>
      <c r="F11" s="159" t="s">
        <v>178</v>
      </c>
      <c r="G11" s="159" t="s">
        <v>178</v>
      </c>
      <c r="H11" s="159" t="s">
        <v>178</v>
      </c>
      <c r="I11" s="159" t="s">
        <v>178</v>
      </c>
      <c r="J11" s="159" t="s">
        <v>178</v>
      </c>
      <c r="K11" s="199" t="s">
        <v>178</v>
      </c>
      <c r="L11" s="159" t="s">
        <v>178</v>
      </c>
      <c r="M11" s="150">
        <v>1.3999999999999999E-6</v>
      </c>
      <c r="N11" s="159" t="s">
        <v>178</v>
      </c>
      <c r="O11" s="149">
        <v>1</v>
      </c>
      <c r="P11" s="92">
        <v>0</v>
      </c>
    </row>
    <row r="12" spans="1:16" s="158" customFormat="1" x14ac:dyDescent="0.2">
      <c r="B12" s="133" t="s">
        <v>150</v>
      </c>
      <c r="C12" s="161" t="s">
        <v>178</v>
      </c>
      <c r="D12" s="181" t="s">
        <v>178</v>
      </c>
      <c r="E12" s="181" t="s">
        <v>178</v>
      </c>
      <c r="F12" s="181" t="s">
        <v>178</v>
      </c>
      <c r="G12" s="181" t="s">
        <v>178</v>
      </c>
      <c r="H12" s="181" t="s">
        <v>178</v>
      </c>
      <c r="I12" s="182" t="s">
        <v>178</v>
      </c>
      <c r="J12" s="182" t="s">
        <v>178</v>
      </c>
      <c r="K12" s="183" t="s">
        <v>178</v>
      </c>
      <c r="L12" s="181" t="s">
        <v>178</v>
      </c>
      <c r="M12" s="163">
        <v>0</v>
      </c>
      <c r="N12" s="182" t="s">
        <v>178</v>
      </c>
      <c r="O12" s="161">
        <v>0</v>
      </c>
      <c r="P12" s="161">
        <v>0</v>
      </c>
    </row>
    <row r="13" spans="1:16" s="158" customFormat="1" x14ac:dyDescent="0.2">
      <c r="B13" s="134" t="s">
        <v>2249</v>
      </c>
      <c r="C13" s="161" t="s">
        <v>178</v>
      </c>
      <c r="D13" s="184" t="s">
        <v>178</v>
      </c>
      <c r="E13" s="184" t="s">
        <v>178</v>
      </c>
      <c r="F13" s="184" t="s">
        <v>178</v>
      </c>
      <c r="G13" s="184" t="s">
        <v>178</v>
      </c>
      <c r="H13" s="184" t="s">
        <v>178</v>
      </c>
      <c r="I13" s="185" t="s">
        <v>178</v>
      </c>
      <c r="J13" s="185" t="s">
        <v>178</v>
      </c>
      <c r="K13" s="186" t="s">
        <v>178</v>
      </c>
      <c r="L13" s="184" t="s">
        <v>178</v>
      </c>
      <c r="M13" s="167">
        <v>0</v>
      </c>
      <c r="N13" s="185" t="s">
        <v>178</v>
      </c>
      <c r="O13" s="165">
        <v>0</v>
      </c>
      <c r="P13" s="165">
        <v>0</v>
      </c>
    </row>
    <row r="14" spans="1:16" s="158" customFormat="1" x14ac:dyDescent="0.2">
      <c r="B14" s="134" t="s">
        <v>2250</v>
      </c>
      <c r="C14" s="161" t="s">
        <v>178</v>
      </c>
      <c r="D14" s="184" t="s">
        <v>178</v>
      </c>
      <c r="E14" s="184" t="s">
        <v>178</v>
      </c>
      <c r="F14" s="184" t="s">
        <v>178</v>
      </c>
      <c r="G14" s="184" t="s">
        <v>178</v>
      </c>
      <c r="H14" s="184" t="s">
        <v>178</v>
      </c>
      <c r="I14" s="185" t="s">
        <v>178</v>
      </c>
      <c r="J14" s="185" t="s">
        <v>178</v>
      </c>
      <c r="K14" s="186" t="s">
        <v>178</v>
      </c>
      <c r="L14" s="184" t="s">
        <v>178</v>
      </c>
      <c r="M14" s="167">
        <v>0</v>
      </c>
      <c r="N14" s="185" t="s">
        <v>178</v>
      </c>
      <c r="O14" s="165">
        <v>0</v>
      </c>
      <c r="P14" s="165">
        <v>0</v>
      </c>
    </row>
    <row r="15" spans="1:16" s="158" customFormat="1" x14ac:dyDescent="0.2">
      <c r="B15" s="134" t="s">
        <v>2251</v>
      </c>
      <c r="C15" s="161" t="s">
        <v>178</v>
      </c>
      <c r="D15" s="184" t="s">
        <v>178</v>
      </c>
      <c r="E15" s="184" t="s">
        <v>178</v>
      </c>
      <c r="F15" s="184" t="s">
        <v>178</v>
      </c>
      <c r="G15" s="184" t="s">
        <v>178</v>
      </c>
      <c r="H15" s="184" t="s">
        <v>178</v>
      </c>
      <c r="I15" s="185" t="s">
        <v>178</v>
      </c>
      <c r="J15" s="185" t="s">
        <v>178</v>
      </c>
      <c r="K15" s="186" t="s">
        <v>178</v>
      </c>
      <c r="L15" s="184" t="s">
        <v>178</v>
      </c>
      <c r="M15" s="167">
        <v>0</v>
      </c>
      <c r="N15" s="185" t="s">
        <v>178</v>
      </c>
      <c r="O15" s="165">
        <v>0</v>
      </c>
      <c r="P15" s="165">
        <v>0</v>
      </c>
    </row>
    <row r="16" spans="1:16" s="158" customFormat="1" x14ac:dyDescent="0.2">
      <c r="B16" s="134" t="s">
        <v>2252</v>
      </c>
      <c r="C16" s="161" t="s">
        <v>178</v>
      </c>
      <c r="D16" s="184" t="s">
        <v>178</v>
      </c>
      <c r="E16" s="184" t="s">
        <v>178</v>
      </c>
      <c r="F16" s="184" t="s">
        <v>178</v>
      </c>
      <c r="G16" s="184" t="s">
        <v>178</v>
      </c>
      <c r="H16" s="184" t="s">
        <v>178</v>
      </c>
      <c r="I16" s="185" t="s">
        <v>178</v>
      </c>
      <c r="J16" s="185" t="s">
        <v>178</v>
      </c>
      <c r="K16" s="186" t="s">
        <v>178</v>
      </c>
      <c r="L16" s="184" t="s">
        <v>178</v>
      </c>
      <c r="M16" s="167">
        <v>0</v>
      </c>
      <c r="N16" s="185" t="s">
        <v>178</v>
      </c>
      <c r="O16" s="165">
        <v>0</v>
      </c>
      <c r="P16" s="165">
        <v>0</v>
      </c>
    </row>
    <row r="17" spans="2:16" s="158" customFormat="1" x14ac:dyDescent="0.2">
      <c r="B17" s="134" t="s">
        <v>383</v>
      </c>
      <c r="C17" s="161" t="s">
        <v>178</v>
      </c>
      <c r="D17" s="184" t="s">
        <v>178</v>
      </c>
      <c r="E17" s="184" t="s">
        <v>178</v>
      </c>
      <c r="F17" s="184" t="s">
        <v>178</v>
      </c>
      <c r="G17" s="184" t="s">
        <v>178</v>
      </c>
      <c r="H17" s="184" t="s">
        <v>178</v>
      </c>
      <c r="I17" s="185" t="s">
        <v>178</v>
      </c>
      <c r="J17" s="185" t="s">
        <v>178</v>
      </c>
      <c r="K17" s="186" t="s">
        <v>178</v>
      </c>
      <c r="L17" s="184" t="s">
        <v>178</v>
      </c>
      <c r="M17" s="167">
        <v>0</v>
      </c>
      <c r="N17" s="185" t="s">
        <v>178</v>
      </c>
      <c r="O17" s="165">
        <v>0</v>
      </c>
      <c r="P17" s="165">
        <v>0</v>
      </c>
    </row>
    <row r="18" spans="2:16" s="158" customFormat="1" x14ac:dyDescent="0.2">
      <c r="B18" s="134" t="s">
        <v>151</v>
      </c>
      <c r="C18" s="161" t="s">
        <v>178</v>
      </c>
      <c r="D18" s="184" t="s">
        <v>178</v>
      </c>
      <c r="E18" s="184" t="s">
        <v>178</v>
      </c>
      <c r="F18" s="184" t="s">
        <v>178</v>
      </c>
      <c r="G18" s="184" t="s">
        <v>178</v>
      </c>
      <c r="H18" s="184" t="s">
        <v>178</v>
      </c>
      <c r="I18" s="185" t="s">
        <v>178</v>
      </c>
      <c r="J18" s="185" t="s">
        <v>178</v>
      </c>
      <c r="K18" s="186" t="s">
        <v>178</v>
      </c>
      <c r="L18" s="184" t="s">
        <v>178</v>
      </c>
      <c r="M18" s="167">
        <v>0</v>
      </c>
      <c r="N18" s="185" t="s">
        <v>178</v>
      </c>
      <c r="O18" s="165">
        <v>0</v>
      </c>
      <c r="P18" s="165">
        <v>0</v>
      </c>
    </row>
    <row r="19" spans="2:16" s="158" customFormat="1" x14ac:dyDescent="0.2">
      <c r="B19" s="134" t="s">
        <v>2253</v>
      </c>
      <c r="C19" s="161" t="s">
        <v>178</v>
      </c>
      <c r="D19" s="184" t="s">
        <v>178</v>
      </c>
      <c r="E19" s="184" t="s">
        <v>178</v>
      </c>
      <c r="F19" s="184" t="s">
        <v>178</v>
      </c>
      <c r="G19" s="184" t="s">
        <v>178</v>
      </c>
      <c r="H19" s="184" t="s">
        <v>178</v>
      </c>
      <c r="I19" s="185" t="s">
        <v>178</v>
      </c>
      <c r="J19" s="185" t="s">
        <v>178</v>
      </c>
      <c r="K19" s="186" t="s">
        <v>178</v>
      </c>
      <c r="L19" s="184" t="s">
        <v>178</v>
      </c>
      <c r="M19" s="167">
        <v>0</v>
      </c>
      <c r="N19" s="185" t="s">
        <v>178</v>
      </c>
      <c r="O19" s="165">
        <v>0</v>
      </c>
      <c r="P19" s="165">
        <v>0</v>
      </c>
    </row>
    <row r="20" spans="2:16" s="158" customFormat="1" x14ac:dyDescent="0.2">
      <c r="B20" s="134" t="s">
        <v>2254</v>
      </c>
      <c r="C20" s="161" t="s">
        <v>178</v>
      </c>
      <c r="D20" s="184" t="s">
        <v>178</v>
      </c>
      <c r="E20" s="184" t="s">
        <v>178</v>
      </c>
      <c r="F20" s="184" t="s">
        <v>178</v>
      </c>
      <c r="G20" s="184" t="s">
        <v>178</v>
      </c>
      <c r="H20" s="184" t="s">
        <v>178</v>
      </c>
      <c r="I20" s="185" t="s">
        <v>178</v>
      </c>
      <c r="J20" s="185" t="s">
        <v>178</v>
      </c>
      <c r="K20" s="186" t="s">
        <v>178</v>
      </c>
      <c r="L20" s="184" t="s">
        <v>178</v>
      </c>
      <c r="M20" s="167">
        <v>0</v>
      </c>
      <c r="N20" s="185" t="s">
        <v>178</v>
      </c>
      <c r="O20" s="165">
        <v>0</v>
      </c>
      <c r="P20" s="165">
        <v>0</v>
      </c>
    </row>
    <row r="21" spans="2:16" s="158" customFormat="1" x14ac:dyDescent="0.2">
      <c r="B21" s="116" t="s">
        <v>169</v>
      </c>
      <c r="C21" s="168"/>
      <c r="D21" s="116"/>
      <c r="E21" s="187"/>
      <c r="F21" s="187"/>
      <c r="G21" s="187"/>
      <c r="H21" s="188"/>
      <c r="I21" s="173"/>
      <c r="J21" s="189"/>
      <c r="K21" s="189"/>
      <c r="L21" s="189"/>
      <c r="M21" s="173"/>
      <c r="N21" s="173"/>
      <c r="O21" s="173"/>
    </row>
    <row r="22" spans="2:16" s="158" customFormat="1" x14ac:dyDescent="0.2">
      <c r="B22" s="116" t="s">
        <v>170</v>
      </c>
      <c r="C22" s="168"/>
      <c r="D22" s="116"/>
      <c r="E22" s="187"/>
      <c r="F22" s="187"/>
      <c r="G22" s="187"/>
      <c r="H22" s="188"/>
      <c r="I22" s="173"/>
      <c r="J22" s="189"/>
      <c r="K22" s="189"/>
      <c r="L22" s="189"/>
      <c r="M22" s="173"/>
      <c r="N22" s="173"/>
      <c r="O22" s="173"/>
    </row>
    <row r="23" spans="2:16" s="158" customFormat="1" x14ac:dyDescent="0.2">
      <c r="B23" s="116" t="s">
        <v>171</v>
      </c>
      <c r="C23" s="168"/>
      <c r="D23" s="116"/>
      <c r="E23" s="187"/>
      <c r="F23" s="187"/>
      <c r="G23" s="187"/>
      <c r="H23" s="188"/>
      <c r="I23" s="173"/>
      <c r="J23" s="189"/>
      <c r="K23" s="189"/>
      <c r="L23" s="189"/>
      <c r="M23" s="173"/>
      <c r="N23" s="173"/>
      <c r="O23" s="173"/>
    </row>
    <row r="24" spans="2:16" s="158" customFormat="1" x14ac:dyDescent="0.2">
      <c r="B24" s="116" t="s">
        <v>172</v>
      </c>
      <c r="C24" s="168"/>
      <c r="D24" s="116"/>
      <c r="E24" s="187"/>
      <c r="F24" s="187"/>
      <c r="G24" s="187"/>
      <c r="H24" s="188"/>
      <c r="I24" s="173"/>
      <c r="J24" s="189"/>
      <c r="K24" s="189"/>
      <c r="L24" s="189"/>
      <c r="M24" s="173"/>
      <c r="N24" s="173"/>
      <c r="O24" s="173"/>
    </row>
    <row r="25" spans="2:16" s="158" customFormat="1" x14ac:dyDescent="0.2">
      <c r="B25" s="116" t="s">
        <v>173</v>
      </c>
      <c r="C25" s="168"/>
      <c r="D25" s="116"/>
      <c r="E25" s="187"/>
      <c r="F25" s="187"/>
      <c r="G25" s="187"/>
      <c r="H25" s="188"/>
      <c r="I25" s="173"/>
      <c r="J25" s="189"/>
      <c r="K25" s="189"/>
      <c r="L25" s="189"/>
      <c r="M25" s="173"/>
      <c r="N25" s="173"/>
      <c r="O25" s="173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9" priority="236" stopIfTrue="1">
      <formula>LEFT(#REF!,3)="TIR"</formula>
    </cfRule>
  </conditionalFormatting>
  <conditionalFormatting sqref="I8">
    <cfRule type="expression" dxfId="78" priority="241" stopIfTrue="1">
      <formula>LEFT(#REF!,3)="TIR"</formula>
    </cfRule>
  </conditionalFormatting>
  <conditionalFormatting sqref="H12:H20 O12:P20 C12:F20">
    <cfRule type="expression" dxfId="77" priority="242" stopIfTrue="1">
      <formula>OR(LEFT(#REF!,3)="TIR",LEFT(#REF!,2)="IR")</formula>
    </cfRule>
  </conditionalFormatting>
  <conditionalFormatting sqref="B12:B20 M12:M20">
    <cfRule type="expression" dxfId="76" priority="245" stopIfTrue="1">
      <formula>#REF!&gt;0</formula>
    </cfRule>
    <cfRule type="expression" dxfId="75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98" bestFit="1" customWidth="1"/>
    <col min="13" max="13" width="12.140625" style="98" bestFit="1" customWidth="1"/>
    <col min="14" max="14" width="10.42578125" style="27" bestFit="1" customWidth="1"/>
    <col min="15" max="15" width="8.85546875" style="96" bestFit="1" customWidth="1"/>
    <col min="16" max="16" width="8.85546875" style="16" bestFit="1" customWidth="1"/>
    <col min="17" max="17" width="15.28515625" style="100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97"/>
      <c r="M1" s="97"/>
      <c r="N1" s="17"/>
      <c r="O1" s="96"/>
      <c r="P1" s="16"/>
      <c r="Q1" s="100"/>
      <c r="R1" s="18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7"/>
      <c r="M2" s="97"/>
      <c r="N2" s="17"/>
      <c r="O2" s="96"/>
      <c r="P2" s="16"/>
      <c r="Q2" s="100"/>
      <c r="R2" s="18"/>
    </row>
    <row r="3" spans="1:19" s="10" customFormat="1" x14ac:dyDescent="0.2">
      <c r="B3" s="13" t="s">
        <v>167</v>
      </c>
      <c r="C3" s="156" t="s">
        <v>175</v>
      </c>
      <c r="D3" s="12"/>
      <c r="E3" s="12"/>
      <c r="F3" s="13"/>
      <c r="G3" s="14"/>
      <c r="H3" s="14"/>
      <c r="I3" s="14"/>
      <c r="J3" s="15"/>
      <c r="K3" s="16"/>
      <c r="L3" s="97"/>
      <c r="M3" s="97"/>
      <c r="N3" s="17"/>
      <c r="O3" s="96"/>
      <c r="P3" s="16"/>
      <c r="Q3" s="100"/>
      <c r="R3" s="18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14"/>
      <c r="H4" s="14"/>
      <c r="I4" s="14"/>
      <c r="J4" s="15"/>
      <c r="K4" s="16"/>
      <c r="L4" s="97"/>
      <c r="M4" s="97"/>
      <c r="N4" s="17"/>
      <c r="O4" s="96"/>
      <c r="P4" s="16"/>
      <c r="Q4" s="100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7"/>
      <c r="M5" s="97"/>
      <c r="N5" s="17"/>
      <c r="O5" s="96"/>
      <c r="P5" s="16"/>
      <c r="Q5" s="100"/>
      <c r="R5" s="18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8" customFormat="1" ht="12.75" customHeight="1" thickBot="1" x14ac:dyDescent="0.25">
      <c r="B11" s="143" t="s">
        <v>68</v>
      </c>
      <c r="C11" s="104" t="s">
        <v>178</v>
      </c>
      <c r="D11" s="104" t="s">
        <v>178</v>
      </c>
      <c r="E11" s="104" t="s">
        <v>178</v>
      </c>
      <c r="F11" s="104" t="s">
        <v>178</v>
      </c>
      <c r="G11" s="144"/>
      <c r="H11" s="178" t="s">
        <v>178</v>
      </c>
      <c r="I11" s="178" t="s">
        <v>178</v>
      </c>
      <c r="J11" s="178" t="s">
        <v>178</v>
      </c>
      <c r="K11" s="178" t="s">
        <v>178</v>
      </c>
      <c r="L11" s="104" t="s">
        <v>178</v>
      </c>
      <c r="M11" s="104" t="s">
        <v>178</v>
      </c>
      <c r="N11" s="145" t="s">
        <v>178</v>
      </c>
      <c r="O11" s="144"/>
      <c r="P11" s="146">
        <v>1.2000000000000002E-6</v>
      </c>
      <c r="Q11" s="159" t="s">
        <v>178</v>
      </c>
      <c r="R11" s="149">
        <v>1</v>
      </c>
      <c r="S11" s="92">
        <v>0</v>
      </c>
    </row>
    <row r="12" spans="1:19" s="158" customFormat="1" x14ac:dyDescent="0.2">
      <c r="B12" s="133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2" t="s">
        <v>178</v>
      </c>
      <c r="H12" s="181" t="s">
        <v>178</v>
      </c>
      <c r="I12" s="181" t="s">
        <v>178</v>
      </c>
      <c r="J12" s="181" t="s">
        <v>178</v>
      </c>
      <c r="K12" s="181" t="s">
        <v>178</v>
      </c>
      <c r="L12" s="161" t="s">
        <v>178</v>
      </c>
      <c r="M12" s="161" t="s">
        <v>178</v>
      </c>
      <c r="N12" s="174" t="s">
        <v>178</v>
      </c>
      <c r="O12" s="162" t="s">
        <v>178</v>
      </c>
      <c r="P12" s="163">
        <v>0</v>
      </c>
      <c r="Q12" s="161" t="s">
        <v>178</v>
      </c>
      <c r="R12" s="161">
        <v>0</v>
      </c>
      <c r="S12" s="161">
        <v>0</v>
      </c>
    </row>
    <row r="13" spans="1:19" s="158" customFormat="1" x14ac:dyDescent="0.2">
      <c r="B13" s="134" t="s">
        <v>2255</v>
      </c>
      <c r="C13" s="161" t="s">
        <v>178</v>
      </c>
      <c r="D13" s="165" t="s">
        <v>178</v>
      </c>
      <c r="E13" s="165" t="s">
        <v>178</v>
      </c>
      <c r="F13" s="165" t="s">
        <v>178</v>
      </c>
      <c r="G13" s="166" t="s">
        <v>178</v>
      </c>
      <c r="H13" s="184" t="s">
        <v>178</v>
      </c>
      <c r="I13" s="184" t="s">
        <v>178</v>
      </c>
      <c r="J13" s="184" t="s">
        <v>178</v>
      </c>
      <c r="K13" s="184" t="s">
        <v>178</v>
      </c>
      <c r="L13" s="165" t="s">
        <v>178</v>
      </c>
      <c r="M13" s="165" t="s">
        <v>178</v>
      </c>
      <c r="N13" s="176" t="s">
        <v>178</v>
      </c>
      <c r="O13" s="166" t="s">
        <v>178</v>
      </c>
      <c r="P13" s="167">
        <v>0</v>
      </c>
      <c r="Q13" s="165" t="s">
        <v>178</v>
      </c>
      <c r="R13" s="165">
        <v>0</v>
      </c>
      <c r="S13" s="165">
        <v>0</v>
      </c>
    </row>
    <row r="14" spans="1:19" s="158" customFormat="1" x14ac:dyDescent="0.2">
      <c r="B14" s="134" t="s">
        <v>2256</v>
      </c>
      <c r="C14" s="161" t="s">
        <v>178</v>
      </c>
      <c r="D14" s="165" t="s">
        <v>178</v>
      </c>
      <c r="E14" s="165" t="s">
        <v>178</v>
      </c>
      <c r="F14" s="165" t="s">
        <v>178</v>
      </c>
      <c r="G14" s="166" t="s">
        <v>178</v>
      </c>
      <c r="H14" s="184" t="s">
        <v>178</v>
      </c>
      <c r="I14" s="184" t="s">
        <v>178</v>
      </c>
      <c r="J14" s="184" t="s">
        <v>178</v>
      </c>
      <c r="K14" s="184" t="s">
        <v>178</v>
      </c>
      <c r="L14" s="165" t="s">
        <v>178</v>
      </c>
      <c r="M14" s="165" t="s">
        <v>178</v>
      </c>
      <c r="N14" s="176" t="s">
        <v>178</v>
      </c>
      <c r="O14" s="166" t="s">
        <v>178</v>
      </c>
      <c r="P14" s="167">
        <v>0</v>
      </c>
      <c r="Q14" s="165" t="s">
        <v>178</v>
      </c>
      <c r="R14" s="165">
        <v>0</v>
      </c>
      <c r="S14" s="165">
        <v>0</v>
      </c>
    </row>
    <row r="15" spans="1:19" s="158" customFormat="1" x14ac:dyDescent="0.2">
      <c r="B15" s="134" t="s">
        <v>389</v>
      </c>
      <c r="C15" s="161" t="s">
        <v>178</v>
      </c>
      <c r="D15" s="165" t="s">
        <v>178</v>
      </c>
      <c r="E15" s="165" t="s">
        <v>178</v>
      </c>
      <c r="F15" s="165" t="s">
        <v>178</v>
      </c>
      <c r="G15" s="166" t="s">
        <v>178</v>
      </c>
      <c r="H15" s="184" t="s">
        <v>178</v>
      </c>
      <c r="I15" s="184" t="s">
        <v>178</v>
      </c>
      <c r="J15" s="184" t="s">
        <v>178</v>
      </c>
      <c r="K15" s="184" t="s">
        <v>178</v>
      </c>
      <c r="L15" s="165" t="s">
        <v>178</v>
      </c>
      <c r="M15" s="165" t="s">
        <v>178</v>
      </c>
      <c r="N15" s="176" t="s">
        <v>178</v>
      </c>
      <c r="O15" s="166" t="s">
        <v>178</v>
      </c>
      <c r="P15" s="167">
        <v>0</v>
      </c>
      <c r="Q15" s="165" t="s">
        <v>178</v>
      </c>
      <c r="R15" s="165">
        <v>0</v>
      </c>
      <c r="S15" s="165">
        <v>0</v>
      </c>
    </row>
    <row r="16" spans="1:19" s="158" customFormat="1" x14ac:dyDescent="0.2">
      <c r="B16" s="134" t="s">
        <v>155</v>
      </c>
      <c r="C16" s="161" t="s">
        <v>178</v>
      </c>
      <c r="D16" s="165" t="s">
        <v>178</v>
      </c>
      <c r="E16" s="165" t="s">
        <v>178</v>
      </c>
      <c r="F16" s="165" t="s">
        <v>178</v>
      </c>
      <c r="G16" s="166" t="s">
        <v>178</v>
      </c>
      <c r="H16" s="184" t="s">
        <v>178</v>
      </c>
      <c r="I16" s="184" t="s">
        <v>178</v>
      </c>
      <c r="J16" s="184" t="s">
        <v>178</v>
      </c>
      <c r="K16" s="184" t="s">
        <v>178</v>
      </c>
      <c r="L16" s="165" t="s">
        <v>178</v>
      </c>
      <c r="M16" s="165" t="s">
        <v>178</v>
      </c>
      <c r="N16" s="176" t="s">
        <v>178</v>
      </c>
      <c r="O16" s="166" t="s">
        <v>178</v>
      </c>
      <c r="P16" s="167">
        <v>0</v>
      </c>
      <c r="Q16" s="165" t="s">
        <v>178</v>
      </c>
      <c r="R16" s="165">
        <v>0</v>
      </c>
      <c r="S16" s="165">
        <v>0</v>
      </c>
    </row>
    <row r="17" spans="2:19" s="158" customFormat="1" x14ac:dyDescent="0.2">
      <c r="B17" s="134" t="s">
        <v>151</v>
      </c>
      <c r="C17" s="161" t="s">
        <v>178</v>
      </c>
      <c r="D17" s="165" t="s">
        <v>178</v>
      </c>
      <c r="E17" s="165" t="s">
        <v>178</v>
      </c>
      <c r="F17" s="165" t="s">
        <v>178</v>
      </c>
      <c r="G17" s="166" t="s">
        <v>178</v>
      </c>
      <c r="H17" s="184" t="s">
        <v>178</v>
      </c>
      <c r="I17" s="184" t="s">
        <v>178</v>
      </c>
      <c r="J17" s="184" t="s">
        <v>178</v>
      </c>
      <c r="K17" s="184" t="s">
        <v>178</v>
      </c>
      <c r="L17" s="165" t="s">
        <v>178</v>
      </c>
      <c r="M17" s="165" t="s">
        <v>178</v>
      </c>
      <c r="N17" s="176" t="s">
        <v>178</v>
      </c>
      <c r="O17" s="166" t="s">
        <v>178</v>
      </c>
      <c r="P17" s="167">
        <v>0</v>
      </c>
      <c r="Q17" s="165" t="s">
        <v>178</v>
      </c>
      <c r="R17" s="165">
        <v>0</v>
      </c>
      <c r="S17" s="165">
        <v>0</v>
      </c>
    </row>
    <row r="18" spans="2:19" s="158" customFormat="1" x14ac:dyDescent="0.2">
      <c r="B18" s="134" t="s">
        <v>2257</v>
      </c>
      <c r="C18" s="161" t="s">
        <v>178</v>
      </c>
      <c r="D18" s="165" t="s">
        <v>178</v>
      </c>
      <c r="E18" s="165" t="s">
        <v>178</v>
      </c>
      <c r="F18" s="165" t="s">
        <v>178</v>
      </c>
      <c r="G18" s="166" t="s">
        <v>178</v>
      </c>
      <c r="H18" s="184" t="s">
        <v>178</v>
      </c>
      <c r="I18" s="184" t="s">
        <v>178</v>
      </c>
      <c r="J18" s="184" t="s">
        <v>178</v>
      </c>
      <c r="K18" s="184" t="s">
        <v>178</v>
      </c>
      <c r="L18" s="165" t="s">
        <v>178</v>
      </c>
      <c r="M18" s="165" t="s">
        <v>178</v>
      </c>
      <c r="N18" s="176" t="s">
        <v>178</v>
      </c>
      <c r="O18" s="166" t="s">
        <v>178</v>
      </c>
      <c r="P18" s="167">
        <v>0</v>
      </c>
      <c r="Q18" s="165" t="s">
        <v>178</v>
      </c>
      <c r="R18" s="165">
        <v>0</v>
      </c>
      <c r="S18" s="165">
        <v>0</v>
      </c>
    </row>
    <row r="19" spans="2:19" s="158" customFormat="1" x14ac:dyDescent="0.2">
      <c r="B19" s="134" t="s">
        <v>2258</v>
      </c>
      <c r="C19" s="161" t="s">
        <v>178</v>
      </c>
      <c r="D19" s="165" t="s">
        <v>178</v>
      </c>
      <c r="E19" s="165" t="s">
        <v>178</v>
      </c>
      <c r="F19" s="165" t="s">
        <v>178</v>
      </c>
      <c r="G19" s="166" t="s">
        <v>178</v>
      </c>
      <c r="H19" s="184" t="s">
        <v>178</v>
      </c>
      <c r="I19" s="184" t="s">
        <v>178</v>
      </c>
      <c r="J19" s="184" t="s">
        <v>178</v>
      </c>
      <c r="K19" s="184" t="s">
        <v>178</v>
      </c>
      <c r="L19" s="165" t="s">
        <v>178</v>
      </c>
      <c r="M19" s="165" t="s">
        <v>178</v>
      </c>
      <c r="N19" s="176" t="s">
        <v>178</v>
      </c>
      <c r="O19" s="166" t="s">
        <v>178</v>
      </c>
      <c r="P19" s="167">
        <v>0</v>
      </c>
      <c r="Q19" s="165" t="s">
        <v>178</v>
      </c>
      <c r="R19" s="165">
        <v>0</v>
      </c>
      <c r="S19" s="165">
        <v>0</v>
      </c>
    </row>
    <row r="20" spans="2:19" s="158" customFormat="1" x14ac:dyDescent="0.2">
      <c r="B20" s="116" t="s">
        <v>169</v>
      </c>
      <c r="C20" s="168"/>
      <c r="D20" s="168"/>
      <c r="E20" s="168"/>
      <c r="F20" s="116"/>
      <c r="G20" s="187"/>
      <c r="H20" s="187"/>
      <c r="I20" s="187"/>
      <c r="J20" s="188"/>
      <c r="K20" s="173"/>
      <c r="L20" s="172"/>
      <c r="M20" s="172"/>
      <c r="N20" s="189"/>
      <c r="O20" s="171"/>
      <c r="P20" s="173"/>
      <c r="Q20" s="177"/>
    </row>
    <row r="21" spans="2:19" s="158" customFormat="1" x14ac:dyDescent="0.2">
      <c r="B21" s="116" t="s">
        <v>170</v>
      </c>
      <c r="C21" s="168"/>
      <c r="D21" s="168"/>
      <c r="E21" s="168"/>
      <c r="F21" s="116"/>
      <c r="G21" s="187"/>
      <c r="H21" s="187"/>
      <c r="I21" s="187"/>
      <c r="J21" s="188"/>
      <c r="K21" s="173"/>
      <c r="L21" s="172"/>
      <c r="M21" s="172"/>
      <c r="N21" s="189"/>
      <c r="O21" s="171"/>
      <c r="P21" s="173"/>
      <c r="Q21" s="177"/>
    </row>
    <row r="22" spans="2:19" s="158" customFormat="1" x14ac:dyDescent="0.2">
      <c r="B22" s="116" t="s">
        <v>171</v>
      </c>
      <c r="C22" s="168"/>
      <c r="D22" s="168"/>
      <c r="E22" s="168"/>
      <c r="F22" s="116"/>
      <c r="G22" s="187"/>
      <c r="H22" s="187"/>
      <c r="I22" s="187"/>
      <c r="J22" s="188"/>
      <c r="K22" s="173"/>
      <c r="L22" s="172"/>
      <c r="M22" s="172"/>
      <c r="N22" s="189"/>
      <c r="O22" s="171"/>
      <c r="P22" s="173"/>
      <c r="Q22" s="177"/>
    </row>
    <row r="23" spans="2:19" s="158" customFormat="1" x14ac:dyDescent="0.2">
      <c r="B23" s="116" t="s">
        <v>172</v>
      </c>
      <c r="C23" s="168"/>
      <c r="D23" s="168"/>
      <c r="E23" s="168"/>
      <c r="F23" s="116"/>
      <c r="G23" s="187"/>
      <c r="H23" s="187"/>
      <c r="I23" s="187"/>
      <c r="J23" s="188"/>
      <c r="K23" s="173"/>
      <c r="L23" s="172"/>
      <c r="M23" s="172"/>
      <c r="N23" s="189"/>
      <c r="O23" s="171"/>
      <c r="P23" s="173"/>
      <c r="Q23" s="177"/>
    </row>
    <row r="24" spans="2:19" s="158" customFormat="1" x14ac:dyDescent="0.2">
      <c r="B24" s="116" t="s">
        <v>173</v>
      </c>
      <c r="C24" s="168"/>
      <c r="D24" s="168"/>
      <c r="E24" s="168"/>
      <c r="F24" s="116"/>
      <c r="G24" s="187"/>
      <c r="H24" s="187"/>
      <c r="I24" s="187"/>
      <c r="J24" s="188"/>
      <c r="K24" s="173"/>
      <c r="L24" s="172"/>
      <c r="M24" s="172"/>
      <c r="N24" s="189"/>
      <c r="O24" s="171"/>
      <c r="P24" s="173"/>
      <c r="Q24" s="177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4" priority="260" stopIfTrue="1">
      <formula>LEFT(#REF!,3)="TIR"</formula>
    </cfRule>
  </conditionalFormatting>
  <conditionalFormatting sqref="L8">
    <cfRule type="expression" dxfId="73" priority="265" stopIfTrue="1">
      <formula>LEFT(#REF!,3)="TIR"</formula>
    </cfRule>
  </conditionalFormatting>
  <conditionalFormatting sqref="K11:K19 C11:I19">
    <cfRule type="expression" dxfId="72" priority="266" stopIfTrue="1">
      <formula>LEFT(#REF!,3)="TIR"</formula>
    </cfRule>
  </conditionalFormatting>
  <conditionalFormatting sqref="B11:B19 P12:P19">
    <cfRule type="expression" dxfId="71" priority="268" stopIfTrue="1">
      <formula>#REF!&gt;0</formula>
    </cfRule>
    <cfRule type="expression" dxfId="70" priority="269" stopIfTrue="1">
      <formula>LEFT(#REF!,3)="TIR"</formula>
    </cfRule>
  </conditionalFormatting>
  <conditionalFormatting sqref="R12:S19">
    <cfRule type="expression" dxfId="69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7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4" bestFit="1" customWidth="1"/>
    <col min="9" max="9" width="12.140625" style="94" bestFit="1" customWidth="1"/>
    <col min="10" max="10" width="10.42578125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3.5703125" style="98" bestFit="1" customWidth="1"/>
    <col min="15" max="15" width="8.85546875" style="96" bestFit="1" customWidth="1"/>
    <col min="16" max="16" width="12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167</v>
      </c>
      <c r="C3" s="156" t="s">
        <v>175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21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8" customFormat="1" ht="12.75" customHeight="1" thickBot="1" x14ac:dyDescent="0.25">
      <c r="B11" s="143" t="s">
        <v>65</v>
      </c>
      <c r="C11" s="104"/>
      <c r="D11" s="104"/>
      <c r="E11" s="104"/>
      <c r="F11" s="104"/>
      <c r="G11" s="144"/>
      <c r="H11" s="144"/>
      <c r="I11" s="144"/>
      <c r="J11" s="144"/>
      <c r="K11" s="144"/>
      <c r="L11" s="104"/>
      <c r="M11" s="104"/>
      <c r="N11" s="145"/>
      <c r="O11" s="144"/>
      <c r="P11" s="148">
        <v>173798.39967201653</v>
      </c>
      <c r="Q11" s="104"/>
      <c r="R11" s="104">
        <v>1</v>
      </c>
      <c r="S11" s="122">
        <v>2.8398479842139557E-2</v>
      </c>
    </row>
    <row r="12" spans="1:19" s="158" customFormat="1" x14ac:dyDescent="0.2">
      <c r="B12" s="133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2" t="s">
        <v>178</v>
      </c>
      <c r="H12" s="162" t="s">
        <v>178</v>
      </c>
      <c r="I12" s="162" t="s">
        <v>178</v>
      </c>
      <c r="J12" s="174" t="s">
        <v>178</v>
      </c>
      <c r="K12" s="162" t="s">
        <v>178</v>
      </c>
      <c r="L12" s="161" t="s">
        <v>178</v>
      </c>
      <c r="M12" s="161" t="s">
        <v>178</v>
      </c>
      <c r="N12" s="174" t="s">
        <v>178</v>
      </c>
      <c r="O12" s="162" t="s">
        <v>178</v>
      </c>
      <c r="P12" s="175">
        <v>173798.39967161644</v>
      </c>
      <c r="Q12" s="161" t="s">
        <v>178</v>
      </c>
      <c r="R12" s="161">
        <v>0.99999999999769795</v>
      </c>
      <c r="S12" s="161">
        <v>2.8398479842074182E-2</v>
      </c>
    </row>
    <row r="13" spans="1:19" s="158" customFormat="1" x14ac:dyDescent="0.2">
      <c r="B13" s="134" t="s">
        <v>2255</v>
      </c>
      <c r="C13" s="165" t="s">
        <v>178</v>
      </c>
      <c r="D13" s="165" t="s">
        <v>178</v>
      </c>
      <c r="E13" s="165" t="s">
        <v>178</v>
      </c>
      <c r="F13" s="165" t="s">
        <v>178</v>
      </c>
      <c r="G13" s="162" t="s">
        <v>178</v>
      </c>
      <c r="H13" s="166" t="s">
        <v>178</v>
      </c>
      <c r="I13" s="166" t="s">
        <v>178</v>
      </c>
      <c r="J13" s="174" t="s">
        <v>178</v>
      </c>
      <c r="K13" s="166" t="s">
        <v>178</v>
      </c>
      <c r="L13" s="165" t="s">
        <v>178</v>
      </c>
      <c r="M13" s="165" t="s">
        <v>178</v>
      </c>
      <c r="N13" s="176" t="s">
        <v>178</v>
      </c>
      <c r="O13" s="166" t="s">
        <v>178</v>
      </c>
      <c r="P13" s="167">
        <v>147573.85272727872</v>
      </c>
      <c r="Q13" s="165" t="s">
        <v>178</v>
      </c>
      <c r="R13" s="161">
        <v>0.84910938769155841</v>
      </c>
      <c r="S13" s="161">
        <v>2.4113415830130186E-2</v>
      </c>
    </row>
    <row r="14" spans="1:19" x14ac:dyDescent="0.2">
      <c r="B14" s="23" t="s">
        <v>2289</v>
      </c>
      <c r="C14" s="32" t="s">
        <v>2290</v>
      </c>
      <c r="D14" s="32" t="s">
        <v>178</v>
      </c>
      <c r="E14" s="32" t="s">
        <v>2291</v>
      </c>
      <c r="F14" s="32" t="s">
        <v>383</v>
      </c>
      <c r="G14" s="102" t="s">
        <v>187</v>
      </c>
      <c r="H14" s="95" t="s">
        <v>188</v>
      </c>
      <c r="I14" s="95" t="s">
        <v>2292</v>
      </c>
      <c r="J14" s="142">
        <v>0.5</v>
      </c>
      <c r="K14" s="95" t="s">
        <v>184</v>
      </c>
      <c r="L14" s="32">
        <v>4.9000000000000002E-2</v>
      </c>
      <c r="M14" s="32">
        <v>-1.8E-3</v>
      </c>
      <c r="N14" s="106">
        <v>808656.42830795562</v>
      </c>
      <c r="O14" s="95">
        <v>126.47</v>
      </c>
      <c r="P14" s="126">
        <v>1022.7077849030835</v>
      </c>
      <c r="Q14" s="32">
        <v>1.1323549747078532E-3</v>
      </c>
      <c r="R14" s="41">
        <v>5.8844488029411394E-3</v>
      </c>
      <c r="S14" s="41">
        <v>1.6710940071242621E-4</v>
      </c>
    </row>
    <row r="15" spans="1:19" x14ac:dyDescent="0.2">
      <c r="B15" s="23" t="s">
        <v>2307</v>
      </c>
      <c r="C15" s="32" t="s">
        <v>2308</v>
      </c>
      <c r="D15" s="32" t="s">
        <v>178</v>
      </c>
      <c r="E15" s="32" t="s">
        <v>2291</v>
      </c>
      <c r="F15" s="32" t="s">
        <v>383</v>
      </c>
      <c r="G15" s="102" t="s">
        <v>187</v>
      </c>
      <c r="H15" s="95" t="s">
        <v>188</v>
      </c>
      <c r="I15" s="95" t="s">
        <v>2309</v>
      </c>
      <c r="J15" s="142">
        <v>8.74</v>
      </c>
      <c r="K15" s="95" t="s">
        <v>184</v>
      </c>
      <c r="L15" s="32">
        <v>4.9000000000000002E-2</v>
      </c>
      <c r="M15" s="32">
        <v>1.52E-2</v>
      </c>
      <c r="N15" s="106">
        <v>13689203.866466185</v>
      </c>
      <c r="O15" s="95">
        <v>162.47999999999999</v>
      </c>
      <c r="P15" s="126">
        <v>22242.218442098099</v>
      </c>
      <c r="Q15" s="32">
        <v>6.973273245338662E-3</v>
      </c>
      <c r="R15" s="41">
        <v>0.1279771188001298</v>
      </c>
      <c r="S15" s="41">
        <v>3.6343556285005855E-3</v>
      </c>
    </row>
    <row r="16" spans="1:19" x14ac:dyDescent="0.2">
      <c r="B16" s="23" t="s">
        <v>2339</v>
      </c>
      <c r="C16" s="32" t="s">
        <v>2340</v>
      </c>
      <c r="D16" s="32" t="s">
        <v>178</v>
      </c>
      <c r="E16" s="32" t="s">
        <v>2291</v>
      </c>
      <c r="F16" s="32" t="s">
        <v>383</v>
      </c>
      <c r="G16" s="102" t="s">
        <v>187</v>
      </c>
      <c r="H16" s="95" t="s">
        <v>188</v>
      </c>
      <c r="I16" s="95" t="s">
        <v>2341</v>
      </c>
      <c r="J16" s="142">
        <v>11.35</v>
      </c>
      <c r="K16" s="95" t="s">
        <v>184</v>
      </c>
      <c r="L16" s="32">
        <v>4.0999999999999995E-2</v>
      </c>
      <c r="M16" s="32">
        <v>2.3700000000000002E-2</v>
      </c>
      <c r="N16" s="106">
        <v>16116438.549179992</v>
      </c>
      <c r="O16" s="95">
        <v>129.03</v>
      </c>
      <c r="P16" s="126">
        <v>20795.040659873095</v>
      </c>
      <c r="Q16" s="32">
        <v>6.7844634076561789E-3</v>
      </c>
      <c r="R16" s="41">
        <v>0.11965035753560696</v>
      </c>
      <c r="S16" s="41">
        <v>3.3978882665797253E-3</v>
      </c>
    </row>
    <row r="17" spans="2:19" x14ac:dyDescent="0.2">
      <c r="B17" s="23" t="s">
        <v>2342</v>
      </c>
      <c r="C17" s="32" t="s">
        <v>2343</v>
      </c>
      <c r="D17" s="32" t="s">
        <v>178</v>
      </c>
      <c r="E17" s="32" t="s">
        <v>2291</v>
      </c>
      <c r="F17" s="32" t="s">
        <v>383</v>
      </c>
      <c r="G17" s="102" t="s">
        <v>187</v>
      </c>
      <c r="H17" s="95" t="s">
        <v>188</v>
      </c>
      <c r="I17" s="95" t="s">
        <v>2341</v>
      </c>
      <c r="J17" s="142">
        <v>1.01</v>
      </c>
      <c r="K17" s="95" t="s">
        <v>184</v>
      </c>
      <c r="L17" s="32">
        <v>3.3000000000000002E-2</v>
      </c>
      <c r="M17" s="32">
        <v>-7.000000000000001E-4</v>
      </c>
      <c r="N17" s="106">
        <v>164257.75418617795</v>
      </c>
      <c r="O17" s="95">
        <v>110.58000000000001</v>
      </c>
      <c r="P17" s="126">
        <v>181.63622457907559</v>
      </c>
      <c r="Q17" s="32">
        <v>6.6380716023640496E-4</v>
      </c>
      <c r="R17" s="41">
        <v>1.0450972213889782E-3</v>
      </c>
      <c r="S17" s="41">
        <v>2.9679172374690962E-5</v>
      </c>
    </row>
    <row r="18" spans="2:19" x14ac:dyDescent="0.2">
      <c r="B18" s="23" t="s">
        <v>2303</v>
      </c>
      <c r="C18" s="32" t="s">
        <v>2304</v>
      </c>
      <c r="D18" s="32" t="s">
        <v>178</v>
      </c>
      <c r="E18" s="32" t="s">
        <v>2305</v>
      </c>
      <c r="F18" s="32" t="s">
        <v>383</v>
      </c>
      <c r="G18" s="102" t="s">
        <v>187</v>
      </c>
      <c r="H18" s="95" t="s">
        <v>188</v>
      </c>
      <c r="I18" s="95" t="s">
        <v>2306</v>
      </c>
      <c r="J18" s="142">
        <v>1.47</v>
      </c>
      <c r="K18" s="95" t="s">
        <v>184</v>
      </c>
      <c r="L18" s="32">
        <v>0.05</v>
      </c>
      <c r="M18" s="32">
        <v>-1.1999999999999999E-3</v>
      </c>
      <c r="N18" s="106">
        <v>510002.58503216499</v>
      </c>
      <c r="O18" s="95">
        <v>129.47999999999999</v>
      </c>
      <c r="P18" s="126">
        <v>660.35134670605021</v>
      </c>
      <c r="Q18" s="32">
        <v>7.285717908606203E-3</v>
      </c>
      <c r="R18" s="41">
        <v>3.7995248975377883E-3</v>
      </c>
      <c r="S18" s="41">
        <v>1.0790073121243425E-4</v>
      </c>
    </row>
    <row r="19" spans="2:19" x14ac:dyDescent="0.2">
      <c r="B19" s="23" t="s">
        <v>2320</v>
      </c>
      <c r="C19" s="32" t="s">
        <v>2321</v>
      </c>
      <c r="D19" s="32" t="s">
        <v>178</v>
      </c>
      <c r="E19" s="32" t="s">
        <v>2322</v>
      </c>
      <c r="F19" s="32" t="s">
        <v>2323</v>
      </c>
      <c r="G19" s="102" t="s">
        <v>695</v>
      </c>
      <c r="H19" s="95" t="s">
        <v>183</v>
      </c>
      <c r="I19" s="95" t="s">
        <v>2324</v>
      </c>
      <c r="J19" s="142">
        <v>3.39</v>
      </c>
      <c r="K19" s="95" t="s">
        <v>184</v>
      </c>
      <c r="L19" s="32">
        <v>4.9000000000000002E-2</v>
      </c>
      <c r="M19" s="32">
        <v>4.0000000000000001E-3</v>
      </c>
      <c r="N19" s="106">
        <v>950943.13601995609</v>
      </c>
      <c r="O19" s="95">
        <v>141.21</v>
      </c>
      <c r="P19" s="126">
        <v>1342.8268022348625</v>
      </c>
      <c r="Q19" s="32">
        <v>1.1444136164624946E-2</v>
      </c>
      <c r="R19" s="41">
        <v>7.7263473355852338E-3</v>
      </c>
      <c r="S19" s="41">
        <v>2.1941651906298593E-4</v>
      </c>
    </row>
    <row r="20" spans="2:19" x14ac:dyDescent="0.2">
      <c r="B20" s="23" t="s">
        <v>2389</v>
      </c>
      <c r="C20" s="32" t="s">
        <v>2390</v>
      </c>
      <c r="D20" s="32" t="s">
        <v>178</v>
      </c>
      <c r="E20" s="32" t="s">
        <v>2391</v>
      </c>
      <c r="F20" s="32" t="s">
        <v>383</v>
      </c>
      <c r="G20" s="102" t="s">
        <v>199</v>
      </c>
      <c r="H20" s="95" t="s">
        <v>188</v>
      </c>
      <c r="I20" s="95" t="s">
        <v>2392</v>
      </c>
      <c r="J20" s="142">
        <v>1.65</v>
      </c>
      <c r="K20" s="95" t="s">
        <v>184</v>
      </c>
      <c r="L20" s="32">
        <v>5.7999999999999996E-2</v>
      </c>
      <c r="M20" s="32">
        <v>-1.1999999999999999E-3</v>
      </c>
      <c r="N20" s="106">
        <v>288536.77920890134</v>
      </c>
      <c r="O20" s="95">
        <v>131.38999999999999</v>
      </c>
      <c r="P20" s="126">
        <v>379.10847066155026</v>
      </c>
      <c r="Q20" s="32">
        <v>0</v>
      </c>
      <c r="R20" s="41">
        <v>2.1813116310448449E-3</v>
      </c>
      <c r="S20" s="41">
        <v>6.1945934383651592E-5</v>
      </c>
    </row>
    <row r="21" spans="2:19" x14ac:dyDescent="0.2">
      <c r="B21" s="23" t="s">
        <v>2372</v>
      </c>
      <c r="C21" s="32" t="s">
        <v>2373</v>
      </c>
      <c r="D21" s="32" t="s">
        <v>178</v>
      </c>
      <c r="E21" s="32" t="s">
        <v>2374</v>
      </c>
      <c r="F21" s="32" t="s">
        <v>2323</v>
      </c>
      <c r="G21" s="102" t="s">
        <v>542</v>
      </c>
      <c r="H21" s="95" t="s">
        <v>183</v>
      </c>
      <c r="I21" s="95" t="s">
        <v>2375</v>
      </c>
      <c r="J21" s="142">
        <v>1.01</v>
      </c>
      <c r="K21" s="95" t="s">
        <v>184</v>
      </c>
      <c r="L21" s="32">
        <v>4.9500000000000002E-2</v>
      </c>
      <c r="M21" s="32">
        <v>-1.5E-3</v>
      </c>
      <c r="N21" s="106">
        <v>28698.908307301746</v>
      </c>
      <c r="O21" s="95">
        <v>131.41</v>
      </c>
      <c r="P21" s="126">
        <v>37.71323543120905</v>
      </c>
      <c r="Q21" s="32">
        <v>0</v>
      </c>
      <c r="R21" s="41">
        <v>2.1699414668017392E-4</v>
      </c>
      <c r="S21" s="41">
        <v>6.1623039003591941E-6</v>
      </c>
    </row>
    <row r="22" spans="2:19" x14ac:dyDescent="0.2">
      <c r="B22" s="23" t="s">
        <v>2283</v>
      </c>
      <c r="C22" s="32" t="s">
        <v>2284</v>
      </c>
      <c r="D22" s="32" t="s">
        <v>178</v>
      </c>
      <c r="E22" s="32" t="s">
        <v>1422</v>
      </c>
      <c r="F22" s="32" t="s">
        <v>418</v>
      </c>
      <c r="G22" s="102" t="s">
        <v>410</v>
      </c>
      <c r="H22" s="95" t="s">
        <v>188</v>
      </c>
      <c r="I22" s="95" t="s">
        <v>2285</v>
      </c>
      <c r="J22" s="142">
        <v>0.76</v>
      </c>
      <c r="K22" s="95" t="s">
        <v>184</v>
      </c>
      <c r="L22" s="32">
        <v>5.5500000000000001E-2</v>
      </c>
      <c r="M22" s="32">
        <v>-2.0999999999999999E-3</v>
      </c>
      <c r="N22" s="106">
        <v>77578.308712706435</v>
      </c>
      <c r="O22" s="95">
        <v>132.47999999999999</v>
      </c>
      <c r="P22" s="126">
        <v>102.77574321073365</v>
      </c>
      <c r="Q22" s="32">
        <v>7.757830871270644E-4</v>
      </c>
      <c r="R22" s="41">
        <v>5.9135034272287193E-4</v>
      </c>
      <c r="S22" s="41">
        <v>1.6793450787457797E-5</v>
      </c>
    </row>
    <row r="23" spans="2:19" x14ac:dyDescent="0.2">
      <c r="B23" s="23" t="s">
        <v>2332</v>
      </c>
      <c r="C23" s="32" t="s">
        <v>2333</v>
      </c>
      <c r="D23" s="32" t="s">
        <v>178</v>
      </c>
      <c r="E23" s="32" t="s">
        <v>679</v>
      </c>
      <c r="F23" s="32" t="s">
        <v>716</v>
      </c>
      <c r="G23" s="102" t="s">
        <v>542</v>
      </c>
      <c r="H23" s="95" t="s">
        <v>183</v>
      </c>
      <c r="I23" s="95" t="s">
        <v>2334</v>
      </c>
      <c r="J23" s="142">
        <v>3.02</v>
      </c>
      <c r="K23" s="95" t="s">
        <v>184</v>
      </c>
      <c r="L23" s="32">
        <v>0.06</v>
      </c>
      <c r="M23" s="32">
        <v>6.3E-3</v>
      </c>
      <c r="N23" s="106">
        <v>19378752.760872558</v>
      </c>
      <c r="O23" s="95">
        <v>126.82</v>
      </c>
      <c r="P23" s="126">
        <v>24576.13425118729</v>
      </c>
      <c r="Q23" s="32">
        <v>5.2364410207225761E-3</v>
      </c>
      <c r="R23" s="41">
        <v>0.14140598703766039</v>
      </c>
      <c r="S23" s="41">
        <v>4.0157150724468458E-3</v>
      </c>
    </row>
    <row r="24" spans="2:19" x14ac:dyDescent="0.2">
      <c r="B24" s="23" t="s">
        <v>2277</v>
      </c>
      <c r="C24" s="32" t="s">
        <v>2278</v>
      </c>
      <c r="D24" s="32" t="s">
        <v>178</v>
      </c>
      <c r="E24" s="32" t="s">
        <v>805</v>
      </c>
      <c r="F24" s="32" t="s">
        <v>400</v>
      </c>
      <c r="G24" s="102" t="s">
        <v>542</v>
      </c>
      <c r="H24" s="95" t="s">
        <v>183</v>
      </c>
      <c r="I24" s="95" t="s">
        <v>2279</v>
      </c>
      <c r="J24" s="142">
        <v>3.94</v>
      </c>
      <c r="K24" s="95" t="s">
        <v>184</v>
      </c>
      <c r="L24" s="32">
        <v>3.7999999999999999E-2</v>
      </c>
      <c r="M24" s="32">
        <v>2.5000000000000001E-3</v>
      </c>
      <c r="N24" s="106">
        <v>2240000</v>
      </c>
      <c r="O24" s="95">
        <v>121.69000000000001</v>
      </c>
      <c r="P24" s="126">
        <v>2725.8560000000002</v>
      </c>
      <c r="Q24" s="32">
        <v>0</v>
      </c>
      <c r="R24" s="41">
        <v>1.5684010929583336E-2</v>
      </c>
      <c r="S24" s="41">
        <v>4.4540206822766886E-4</v>
      </c>
    </row>
    <row r="25" spans="2:19" x14ac:dyDescent="0.2">
      <c r="B25" s="23" t="s">
        <v>2275</v>
      </c>
      <c r="C25" s="32" t="s">
        <v>2276</v>
      </c>
      <c r="D25" s="32" t="s">
        <v>178</v>
      </c>
      <c r="E25" s="32" t="s">
        <v>2273</v>
      </c>
      <c r="F25" s="32" t="s">
        <v>400</v>
      </c>
      <c r="G25" s="102" t="s">
        <v>542</v>
      </c>
      <c r="H25" s="95" t="s">
        <v>183</v>
      </c>
      <c r="I25" s="95" t="s">
        <v>538</v>
      </c>
      <c r="J25" s="142">
        <v>3.94</v>
      </c>
      <c r="K25" s="95" t="s">
        <v>184</v>
      </c>
      <c r="L25" s="32">
        <v>3.7999999999999999E-2</v>
      </c>
      <c r="M25" s="32">
        <v>2.5000000000000001E-3</v>
      </c>
      <c r="N25" s="106">
        <v>1790000</v>
      </c>
      <c r="O25" s="95">
        <v>121.68</v>
      </c>
      <c r="P25" s="126">
        <v>2178.0720000000001</v>
      </c>
      <c r="Q25" s="32">
        <v>0</v>
      </c>
      <c r="R25" s="41">
        <v>1.2532175233548446E-2</v>
      </c>
      <c r="S25" s="41">
        <v>3.5589472574808618E-4</v>
      </c>
    </row>
    <row r="26" spans="2:19" x14ac:dyDescent="0.2">
      <c r="B26" s="23" t="s">
        <v>2364</v>
      </c>
      <c r="C26" s="32" t="s">
        <v>2365</v>
      </c>
      <c r="D26" s="32" t="s">
        <v>178</v>
      </c>
      <c r="E26" s="32" t="s">
        <v>2366</v>
      </c>
      <c r="F26" s="32" t="s">
        <v>418</v>
      </c>
      <c r="G26" s="102" t="s">
        <v>542</v>
      </c>
      <c r="H26" s="95" t="s">
        <v>183</v>
      </c>
      <c r="I26" s="95" t="s">
        <v>2367</v>
      </c>
      <c r="J26" s="142">
        <v>1.63</v>
      </c>
      <c r="K26" s="95" t="s">
        <v>184</v>
      </c>
      <c r="L26" s="32">
        <v>2.4E-2</v>
      </c>
      <c r="M26" s="32">
        <v>1.4499999999999999E-2</v>
      </c>
      <c r="N26" s="106">
        <v>2240732.2460490982</v>
      </c>
      <c r="O26" s="95">
        <v>102.17</v>
      </c>
      <c r="P26" s="126">
        <v>2289.3561398365118</v>
      </c>
      <c r="Q26" s="32">
        <v>0</v>
      </c>
      <c r="R26" s="41">
        <v>1.3172481128461873E-2</v>
      </c>
      <c r="S26" s="41">
        <v>3.7407843979758823E-4</v>
      </c>
    </row>
    <row r="27" spans="2:19" x14ac:dyDescent="0.2">
      <c r="B27" s="23" t="s">
        <v>2368</v>
      </c>
      <c r="C27" s="32" t="s">
        <v>2369</v>
      </c>
      <c r="D27" s="32" t="s">
        <v>178</v>
      </c>
      <c r="E27" s="32" t="s">
        <v>2370</v>
      </c>
      <c r="F27" s="32" t="s">
        <v>418</v>
      </c>
      <c r="G27" s="102" t="s">
        <v>542</v>
      </c>
      <c r="H27" s="95" t="s">
        <v>183</v>
      </c>
      <c r="I27" s="95" t="s">
        <v>2371</v>
      </c>
      <c r="J27" s="142">
        <v>2.75</v>
      </c>
      <c r="K27" s="95" t="s">
        <v>184</v>
      </c>
      <c r="L27" s="32">
        <v>2.1000000000000001E-2</v>
      </c>
      <c r="M27" s="32">
        <v>2.1600000000000001E-2</v>
      </c>
      <c r="N27" s="106">
        <v>854034.50921484735</v>
      </c>
      <c r="O27" s="95">
        <v>100.88</v>
      </c>
      <c r="P27" s="126">
        <v>861.55001288686083</v>
      </c>
      <c r="Q27" s="32">
        <v>0</v>
      </c>
      <c r="R27" s="41">
        <v>4.957180356739384E-3</v>
      </c>
      <c r="S27" s="41">
        <v>1.4077638643471356E-4</v>
      </c>
    </row>
    <row r="28" spans="2:19" x14ac:dyDescent="0.2">
      <c r="B28" s="23" t="s">
        <v>2280</v>
      </c>
      <c r="C28" s="32" t="s">
        <v>2281</v>
      </c>
      <c r="D28" s="32" t="s">
        <v>178</v>
      </c>
      <c r="E28" s="32" t="s">
        <v>2273</v>
      </c>
      <c r="F28" s="32" t="s">
        <v>400</v>
      </c>
      <c r="G28" s="102" t="s">
        <v>542</v>
      </c>
      <c r="H28" s="95" t="s">
        <v>183</v>
      </c>
      <c r="I28" s="95" t="s">
        <v>2282</v>
      </c>
      <c r="J28" s="142">
        <v>0.5</v>
      </c>
      <c r="K28" s="95" t="s">
        <v>184</v>
      </c>
      <c r="L28" s="32">
        <v>3.5799999999999998E-2</v>
      </c>
      <c r="M28" s="32">
        <v>-2.3999999999999998E-3</v>
      </c>
      <c r="N28" s="106">
        <v>1210000</v>
      </c>
      <c r="O28" s="95">
        <v>108.64</v>
      </c>
      <c r="P28" s="126">
        <v>1314.5440000000001</v>
      </c>
      <c r="Q28" s="32">
        <v>0</v>
      </c>
      <c r="R28" s="41">
        <v>7.5636139485791599E-3</v>
      </c>
      <c r="S28" s="41">
        <v>2.1479513825245088E-4</v>
      </c>
    </row>
    <row r="29" spans="2:19" x14ac:dyDescent="0.2">
      <c r="B29" s="23" t="s">
        <v>2271</v>
      </c>
      <c r="C29" s="32" t="s">
        <v>2272</v>
      </c>
      <c r="D29" s="32" t="s">
        <v>178</v>
      </c>
      <c r="E29" s="32" t="s">
        <v>2273</v>
      </c>
      <c r="F29" s="32" t="s">
        <v>400</v>
      </c>
      <c r="G29" s="102" t="s">
        <v>542</v>
      </c>
      <c r="H29" s="95" t="s">
        <v>183</v>
      </c>
      <c r="I29" s="95" t="s">
        <v>2274</v>
      </c>
      <c r="J29" s="142">
        <v>1.74</v>
      </c>
      <c r="K29" s="95" t="s">
        <v>184</v>
      </c>
      <c r="L29" s="32">
        <v>0.04</v>
      </c>
      <c r="M29" s="32">
        <v>-1.7000000000000001E-3</v>
      </c>
      <c r="N29" s="106">
        <v>1821466</v>
      </c>
      <c r="O29" s="95">
        <v>118.46</v>
      </c>
      <c r="P29" s="126">
        <v>2157.7086200000003</v>
      </c>
      <c r="Q29" s="32">
        <v>0</v>
      </c>
      <c r="R29" s="41">
        <v>1.2415008562057635E-2</v>
      </c>
      <c r="S29" s="41">
        <v>3.5256737038958378E-4</v>
      </c>
    </row>
    <row r="30" spans="2:19" x14ac:dyDescent="0.2">
      <c r="B30" s="23" t="s">
        <v>2310</v>
      </c>
      <c r="C30" s="32" t="s">
        <v>2311</v>
      </c>
      <c r="D30" s="32" t="s">
        <v>178</v>
      </c>
      <c r="E30" s="32" t="s">
        <v>785</v>
      </c>
      <c r="F30" s="32" t="s">
        <v>383</v>
      </c>
      <c r="G30" s="102" t="s">
        <v>410</v>
      </c>
      <c r="H30" s="95" t="s">
        <v>188</v>
      </c>
      <c r="I30" s="95" t="s">
        <v>2312</v>
      </c>
      <c r="J30" s="142">
        <v>4.37</v>
      </c>
      <c r="K30" s="95" t="s">
        <v>184</v>
      </c>
      <c r="L30" s="32">
        <v>5.5999999999999994E-2</v>
      </c>
      <c r="M30" s="32">
        <v>5.6999999999999993E-3</v>
      </c>
      <c r="N30" s="106">
        <v>5430702.2255224613</v>
      </c>
      <c r="O30" s="95">
        <v>152.54</v>
      </c>
      <c r="P30" s="126">
        <v>8283.9931752562024</v>
      </c>
      <c r="Q30" s="32">
        <v>5.1798307314595499E-3</v>
      </c>
      <c r="R30" s="41">
        <v>4.7664381207705775E-2</v>
      </c>
      <c r="S30" s="41">
        <v>1.3535959689150881E-3</v>
      </c>
    </row>
    <row r="31" spans="2:19" x14ac:dyDescent="0.2">
      <c r="B31" s="23" t="s">
        <v>2347</v>
      </c>
      <c r="C31" s="32" t="s">
        <v>2348</v>
      </c>
      <c r="D31" s="32" t="s">
        <v>178</v>
      </c>
      <c r="E31" s="32" t="s">
        <v>785</v>
      </c>
      <c r="F31" s="32" t="s">
        <v>383</v>
      </c>
      <c r="G31" s="102" t="s">
        <v>410</v>
      </c>
      <c r="H31" s="95" t="s">
        <v>188</v>
      </c>
      <c r="I31" s="95" t="s">
        <v>2349</v>
      </c>
      <c r="J31" s="142">
        <v>7.58</v>
      </c>
      <c r="K31" s="95" t="s">
        <v>184</v>
      </c>
      <c r="L31" s="32">
        <v>4.9299999999999997E-2</v>
      </c>
      <c r="M31" s="32">
        <v>1.47E-2</v>
      </c>
      <c r="N31" s="106">
        <v>4316967.3835828034</v>
      </c>
      <c r="O31" s="95">
        <v>135.65</v>
      </c>
      <c r="P31" s="126">
        <v>5855.9662556871081</v>
      </c>
      <c r="Q31" s="32">
        <v>5.1026776950696242E-3</v>
      </c>
      <c r="R31" s="41">
        <v>3.3694017129836572E-2</v>
      </c>
      <c r="S31" s="41">
        <v>9.568588662623689E-4</v>
      </c>
    </row>
    <row r="32" spans="2:19" x14ac:dyDescent="0.2">
      <c r="B32" s="23" t="s">
        <v>2380</v>
      </c>
      <c r="C32" s="32" t="s">
        <v>2381</v>
      </c>
      <c r="D32" s="32" t="s">
        <v>178</v>
      </c>
      <c r="E32" s="32" t="s">
        <v>2382</v>
      </c>
      <c r="F32" s="32" t="s">
        <v>383</v>
      </c>
      <c r="G32" s="102" t="s">
        <v>410</v>
      </c>
      <c r="H32" s="95" t="s">
        <v>188</v>
      </c>
      <c r="I32" s="95" t="s">
        <v>2383</v>
      </c>
      <c r="J32" s="142">
        <v>1.23</v>
      </c>
      <c r="K32" s="95" t="s">
        <v>184</v>
      </c>
      <c r="L32" s="32">
        <v>5.9500000000000004E-2</v>
      </c>
      <c r="M32" s="32">
        <v>-2.2000000000000001E-3</v>
      </c>
      <c r="N32" s="106">
        <v>314484.85457871965</v>
      </c>
      <c r="O32" s="95">
        <v>131.69</v>
      </c>
      <c r="P32" s="126">
        <v>414.14510511869395</v>
      </c>
      <c r="Q32" s="32">
        <v>0</v>
      </c>
      <c r="R32" s="41">
        <v>2.3829051700144967E-3</v>
      </c>
      <c r="S32" s="41">
        <v>6.7670884436386806E-5</v>
      </c>
    </row>
    <row r="33" spans="2:19" x14ac:dyDescent="0.2">
      <c r="B33" s="23" t="s">
        <v>2393</v>
      </c>
      <c r="C33" s="32" t="s">
        <v>2394</v>
      </c>
      <c r="D33" s="32" t="s">
        <v>178</v>
      </c>
      <c r="E33" s="32" t="s">
        <v>2395</v>
      </c>
      <c r="F33" s="32" t="s">
        <v>1165</v>
      </c>
      <c r="G33" s="102" t="s">
        <v>182</v>
      </c>
      <c r="H33" s="95" t="s">
        <v>183</v>
      </c>
      <c r="I33" s="95" t="s">
        <v>2396</v>
      </c>
      <c r="J33" s="142">
        <v>1.65</v>
      </c>
      <c r="K33" s="95" t="s">
        <v>184</v>
      </c>
      <c r="L33" s="32">
        <v>5.7000000000000002E-2</v>
      </c>
      <c r="M33" s="32">
        <v>-3.0000000000000001E-3</v>
      </c>
      <c r="N33" s="106">
        <v>392498.78753310081</v>
      </c>
      <c r="O33" s="95">
        <v>132.47</v>
      </c>
      <c r="P33" s="126">
        <v>519.94314020475747</v>
      </c>
      <c r="Q33" s="32">
        <v>0</v>
      </c>
      <c r="R33" s="41">
        <v>2.9916451543050317E-3</v>
      </c>
      <c r="S33" s="41">
        <v>8.4958174609365929E-5</v>
      </c>
    </row>
    <row r="34" spans="2:19" x14ac:dyDescent="0.2">
      <c r="B34" s="23" t="s">
        <v>2293</v>
      </c>
      <c r="C34" s="32" t="s">
        <v>2294</v>
      </c>
      <c r="D34" s="32" t="s">
        <v>178</v>
      </c>
      <c r="E34" s="32" t="s">
        <v>2295</v>
      </c>
      <c r="F34" s="32" t="s">
        <v>383</v>
      </c>
      <c r="G34" s="102" t="s">
        <v>395</v>
      </c>
      <c r="H34" s="95" t="s">
        <v>188</v>
      </c>
      <c r="I34" s="95" t="s">
        <v>2296</v>
      </c>
      <c r="J34" s="142">
        <v>3.4</v>
      </c>
      <c r="K34" s="95" t="s">
        <v>184</v>
      </c>
      <c r="L34" s="32">
        <v>7.7499999999999999E-2</v>
      </c>
      <c r="M34" s="32">
        <v>4.1999999999999997E-3</v>
      </c>
      <c r="N34" s="106">
        <v>655197.84461073438</v>
      </c>
      <c r="O34" s="95">
        <v>158.34</v>
      </c>
      <c r="P34" s="126">
        <v>1037.440267110873</v>
      </c>
      <c r="Q34" s="32">
        <v>0</v>
      </c>
      <c r="R34" s="41">
        <v>5.9692164546317882E-3</v>
      </c>
      <c r="S34" s="41">
        <v>1.6951667316022858E-4</v>
      </c>
    </row>
    <row r="35" spans="2:19" x14ac:dyDescent="0.2">
      <c r="B35" s="23" t="s">
        <v>2350</v>
      </c>
      <c r="C35" s="32" t="s">
        <v>2351</v>
      </c>
      <c r="D35" s="32" t="s">
        <v>178</v>
      </c>
      <c r="E35" s="32" t="s">
        <v>946</v>
      </c>
      <c r="F35" s="32" t="s">
        <v>418</v>
      </c>
      <c r="G35" s="102" t="s">
        <v>182</v>
      </c>
      <c r="H35" s="95" t="s">
        <v>183</v>
      </c>
      <c r="I35" s="95" t="s">
        <v>2352</v>
      </c>
      <c r="J35" s="142">
        <v>0.5</v>
      </c>
      <c r="K35" s="95" t="s">
        <v>184</v>
      </c>
      <c r="L35" s="32">
        <v>3.5000000000000003E-2</v>
      </c>
      <c r="M35" s="32">
        <v>2.0999999999999999E-3</v>
      </c>
      <c r="N35" s="106">
        <v>7485199.9506975589</v>
      </c>
      <c r="O35" s="95">
        <v>106.76999999999998</v>
      </c>
      <c r="P35" s="126">
        <v>7991.94798726523</v>
      </c>
      <c r="Q35" s="32">
        <v>1.4970399901395117E-2</v>
      </c>
      <c r="R35" s="41">
        <v>4.5984013675311318E-2</v>
      </c>
      <c r="S35" s="41">
        <v>1.3058760854189981E-3</v>
      </c>
    </row>
    <row r="36" spans="2:19" x14ac:dyDescent="0.2">
      <c r="B36" s="23" t="s">
        <v>2262</v>
      </c>
      <c r="C36" s="32" t="s">
        <v>2263</v>
      </c>
      <c r="D36" s="32" t="s">
        <v>178</v>
      </c>
      <c r="E36" s="32" t="s">
        <v>946</v>
      </c>
      <c r="F36" s="32" t="s">
        <v>418</v>
      </c>
      <c r="G36" s="102" t="s">
        <v>182</v>
      </c>
      <c r="H36" s="95" t="s">
        <v>183</v>
      </c>
      <c r="I36" s="95" t="s">
        <v>2264</v>
      </c>
      <c r="J36" s="142">
        <v>0.5</v>
      </c>
      <c r="K36" s="95" t="s">
        <v>184</v>
      </c>
      <c r="L36" s="32">
        <v>2.3300000000000001E-2</v>
      </c>
      <c r="M36" s="32">
        <v>7.0999999999999995E-3</v>
      </c>
      <c r="N36" s="106">
        <v>3665410.0827076333</v>
      </c>
      <c r="O36" s="95">
        <v>103.82000000000001</v>
      </c>
      <c r="P36" s="126">
        <v>3849.2717925953984</v>
      </c>
      <c r="Q36" s="32">
        <v>1.1290135043577305E-2</v>
      </c>
      <c r="R36" s="41">
        <v>2.2147912753279361E-2</v>
      </c>
      <c r="S36" s="41">
        <v>6.2896705386946956E-4</v>
      </c>
    </row>
    <row r="37" spans="2:19" x14ac:dyDescent="0.2">
      <c r="B37" s="23" t="s">
        <v>2353</v>
      </c>
      <c r="C37" s="32" t="s">
        <v>2354</v>
      </c>
      <c r="D37" s="32" t="s">
        <v>178</v>
      </c>
      <c r="E37" s="32" t="s">
        <v>470</v>
      </c>
      <c r="F37" s="32" t="s">
        <v>418</v>
      </c>
      <c r="G37" s="102" t="s">
        <v>182</v>
      </c>
      <c r="H37" s="95" t="s">
        <v>183</v>
      </c>
      <c r="I37" s="95" t="s">
        <v>2355</v>
      </c>
      <c r="J37" s="142">
        <v>1.92</v>
      </c>
      <c r="K37" s="95" t="s">
        <v>184</v>
      </c>
      <c r="L37" s="32">
        <v>4.4999999999999998E-2</v>
      </c>
      <c r="M37" s="32">
        <v>2.3999999999999998E-3</v>
      </c>
      <c r="N37" s="106">
        <v>3957352.4277601563</v>
      </c>
      <c r="O37" s="95">
        <v>121.9</v>
      </c>
      <c r="P37" s="126">
        <v>4824.0126094396301</v>
      </c>
      <c r="Q37" s="32">
        <v>1.5829409711040625E-2</v>
      </c>
      <c r="R37" s="41">
        <v>2.7756369555434691E-2</v>
      </c>
      <c r="S37" s="41">
        <v>7.8823870131098815E-4</v>
      </c>
    </row>
    <row r="38" spans="2:19" x14ac:dyDescent="0.2">
      <c r="B38" s="23" t="s">
        <v>2313</v>
      </c>
      <c r="C38" s="32" t="s">
        <v>2314</v>
      </c>
      <c r="D38" s="32" t="s">
        <v>178</v>
      </c>
      <c r="E38" s="32" t="s">
        <v>2315</v>
      </c>
      <c r="F38" s="32" t="s">
        <v>1595</v>
      </c>
      <c r="G38" s="102" t="s">
        <v>395</v>
      </c>
      <c r="H38" s="95" t="s">
        <v>188</v>
      </c>
      <c r="I38" s="95" t="s">
        <v>2316</v>
      </c>
      <c r="J38" s="142">
        <v>1.2</v>
      </c>
      <c r="K38" s="95" t="s">
        <v>184</v>
      </c>
      <c r="L38" s="32">
        <v>4.9500000000000002E-2</v>
      </c>
      <c r="M38" s="32">
        <v>-1.5E-3</v>
      </c>
      <c r="N38" s="106">
        <v>578130.66117303504</v>
      </c>
      <c r="O38" s="95">
        <v>130.18</v>
      </c>
      <c r="P38" s="126">
        <v>752.61049461369601</v>
      </c>
      <c r="Q38" s="32">
        <v>1.5986878203199033E-3</v>
      </c>
      <c r="R38" s="41">
        <v>4.3303649287564448E-3</v>
      </c>
      <c r="S38" s="41">
        <v>1.2297578113839799E-4</v>
      </c>
    </row>
    <row r="39" spans="2:19" x14ac:dyDescent="0.2">
      <c r="B39" s="23" t="s">
        <v>2376</v>
      </c>
      <c r="C39" s="32" t="s">
        <v>2377</v>
      </c>
      <c r="D39" s="32" t="s">
        <v>178</v>
      </c>
      <c r="E39" s="32" t="s">
        <v>2378</v>
      </c>
      <c r="F39" s="32" t="s">
        <v>394</v>
      </c>
      <c r="G39" s="102" t="s">
        <v>395</v>
      </c>
      <c r="H39" s="95" t="s">
        <v>188</v>
      </c>
      <c r="I39" s="95" t="s">
        <v>2379</v>
      </c>
      <c r="J39" s="142">
        <v>1.95</v>
      </c>
      <c r="K39" s="95" t="s">
        <v>184</v>
      </c>
      <c r="L39" s="32">
        <v>5.2999999999999999E-2</v>
      </c>
      <c r="M39" s="32">
        <v>-4.0000000000000002E-4</v>
      </c>
      <c r="N39" s="106">
        <v>1153739.3068064037</v>
      </c>
      <c r="O39" s="95">
        <v>135.71</v>
      </c>
      <c r="P39" s="126">
        <v>1565.7396167725774</v>
      </c>
      <c r="Q39" s="32">
        <v>0</v>
      </c>
      <c r="R39" s="41">
        <v>9.0089415076741869E-3</v>
      </c>
      <c r="S39" s="41">
        <v>2.5584024380469975E-4</v>
      </c>
    </row>
    <row r="40" spans="2:19" x14ac:dyDescent="0.2">
      <c r="B40" s="23" t="s">
        <v>2259</v>
      </c>
      <c r="C40" s="32" t="s">
        <v>2260</v>
      </c>
      <c r="D40" s="32" t="s">
        <v>178</v>
      </c>
      <c r="E40" s="32" t="s">
        <v>417</v>
      </c>
      <c r="F40" s="103" t="s">
        <v>99</v>
      </c>
      <c r="G40" s="102" t="s">
        <v>491</v>
      </c>
      <c r="H40" s="95" t="s">
        <v>183</v>
      </c>
      <c r="I40" s="95" t="s">
        <v>2261</v>
      </c>
      <c r="J40" s="142">
        <v>3.06</v>
      </c>
      <c r="K40" s="95" t="s">
        <v>184</v>
      </c>
      <c r="L40" s="32">
        <v>4.6500000000000007E-2</v>
      </c>
      <c r="M40" s="32">
        <v>8.0000000000000004E-4</v>
      </c>
      <c r="N40" s="106">
        <v>2443036.137593199</v>
      </c>
      <c r="O40" s="95">
        <v>121.93</v>
      </c>
      <c r="P40" s="126">
        <v>2978.793962677069</v>
      </c>
      <c r="Q40" s="32">
        <v>1.2215180687965996E-2</v>
      </c>
      <c r="R40" s="41">
        <v>1.7139363586192374E-2</v>
      </c>
      <c r="S40" s="41">
        <v>4.8673187130958493E-4</v>
      </c>
    </row>
    <row r="41" spans="2:19" x14ac:dyDescent="0.2">
      <c r="B41" s="23" t="s">
        <v>2265</v>
      </c>
      <c r="C41" s="32" t="s">
        <v>2266</v>
      </c>
      <c r="D41" s="32" t="s">
        <v>178</v>
      </c>
      <c r="E41" s="32" t="s">
        <v>417</v>
      </c>
      <c r="F41" s="32" t="s">
        <v>418</v>
      </c>
      <c r="G41" s="102" t="s">
        <v>491</v>
      </c>
      <c r="H41" s="95" t="s">
        <v>183</v>
      </c>
      <c r="I41" s="95" t="s">
        <v>2267</v>
      </c>
      <c r="J41" s="142">
        <v>8.11</v>
      </c>
      <c r="K41" s="95" t="s">
        <v>184</v>
      </c>
      <c r="L41" s="32">
        <v>3.3000000000000002E-2</v>
      </c>
      <c r="M41" s="32">
        <v>1.41E-2</v>
      </c>
      <c r="N41" s="106">
        <v>2709401.9656079276</v>
      </c>
      <c r="O41" s="95">
        <v>117.84000000000002</v>
      </c>
      <c r="P41" s="126">
        <v>3192.7592762723821</v>
      </c>
      <c r="Q41" s="32">
        <v>0</v>
      </c>
      <c r="R41" s="41">
        <v>1.8370475690786536E-2</v>
      </c>
      <c r="S41" s="41">
        <v>5.2169358359531611E-4</v>
      </c>
    </row>
    <row r="42" spans="2:19" x14ac:dyDescent="0.2">
      <c r="B42" s="23" t="s">
        <v>2356</v>
      </c>
      <c r="C42" s="32" t="s">
        <v>2357</v>
      </c>
      <c r="D42" s="32" t="s">
        <v>178</v>
      </c>
      <c r="E42" s="32" t="s">
        <v>2358</v>
      </c>
      <c r="F42" s="32" t="s">
        <v>394</v>
      </c>
      <c r="G42" s="102" t="s">
        <v>405</v>
      </c>
      <c r="H42" s="95" t="s">
        <v>188</v>
      </c>
      <c r="I42" s="95" t="s">
        <v>2359</v>
      </c>
      <c r="J42" s="142">
        <v>1.07</v>
      </c>
      <c r="K42" s="95" t="s">
        <v>184</v>
      </c>
      <c r="L42" s="32">
        <v>5.5E-2</v>
      </c>
      <c r="M42" s="32">
        <v>5.3E-3</v>
      </c>
      <c r="N42" s="106">
        <v>739362.65137054934</v>
      </c>
      <c r="O42" s="95">
        <v>106.89</v>
      </c>
      <c r="P42" s="126">
        <v>790.30473809665159</v>
      </c>
      <c r="Q42" s="32">
        <v>8.3074455210174081E-3</v>
      </c>
      <c r="R42" s="41">
        <v>4.5472497996993898E-3</v>
      </c>
      <c r="S42" s="41">
        <v>1.2913498177393625E-4</v>
      </c>
    </row>
    <row r="43" spans="2:19" x14ac:dyDescent="0.2">
      <c r="B43" s="23" t="s">
        <v>2268</v>
      </c>
      <c r="C43" s="32" t="s">
        <v>2269</v>
      </c>
      <c r="D43" s="32" t="s">
        <v>178</v>
      </c>
      <c r="E43" s="32" t="s">
        <v>1389</v>
      </c>
      <c r="F43" s="32" t="s">
        <v>400</v>
      </c>
      <c r="G43" s="102" t="s">
        <v>405</v>
      </c>
      <c r="H43" s="95" t="s">
        <v>188</v>
      </c>
      <c r="I43" s="95" t="s">
        <v>2270</v>
      </c>
      <c r="J43" s="142">
        <v>0.59</v>
      </c>
      <c r="K43" s="95" t="s">
        <v>184</v>
      </c>
      <c r="L43" s="32">
        <v>5.7500000000000002E-2</v>
      </c>
      <c r="M43" s="32">
        <v>5.9999999999999995E-4</v>
      </c>
      <c r="N43" s="106">
        <v>226927.59040227209</v>
      </c>
      <c r="O43" s="95">
        <v>130.41</v>
      </c>
      <c r="P43" s="126">
        <v>295.93627064360305</v>
      </c>
      <c r="Q43" s="32">
        <v>0</v>
      </c>
      <c r="R43" s="41">
        <v>1.7027560161778179E-3</v>
      </c>
      <c r="S43" s="41">
        <v>4.8355682401507623E-5</v>
      </c>
    </row>
    <row r="44" spans="2:19" x14ac:dyDescent="0.2">
      <c r="B44" s="23" t="s">
        <v>2344</v>
      </c>
      <c r="C44" s="32" t="s">
        <v>2345</v>
      </c>
      <c r="D44" s="32" t="s">
        <v>178</v>
      </c>
      <c r="E44" s="32" t="s">
        <v>2337</v>
      </c>
      <c r="F44" s="32" t="s">
        <v>383</v>
      </c>
      <c r="G44" s="102" t="s">
        <v>442</v>
      </c>
      <c r="H44" s="95" t="s">
        <v>183</v>
      </c>
      <c r="I44" s="95" t="s">
        <v>2346</v>
      </c>
      <c r="J44" s="142">
        <v>1.65</v>
      </c>
      <c r="K44" s="95" t="s">
        <v>184</v>
      </c>
      <c r="L44" s="32">
        <v>7.0900000000000005E-2</v>
      </c>
      <c r="M44" s="32">
        <v>5.0000000000000001E-4</v>
      </c>
      <c r="N44" s="106">
        <v>122544.9</v>
      </c>
      <c r="O44" s="95">
        <v>138.74</v>
      </c>
      <c r="P44" s="126">
        <v>170.01879</v>
      </c>
      <c r="Q44" s="32">
        <v>0</v>
      </c>
      <c r="R44" s="41">
        <v>9.7825290866228212E-4</v>
      </c>
      <c r="S44" s="41">
        <v>2.7780895507160208E-5</v>
      </c>
    </row>
    <row r="45" spans="2:19" x14ac:dyDescent="0.2">
      <c r="B45" s="23" t="s">
        <v>2335</v>
      </c>
      <c r="C45" s="32" t="s">
        <v>2336</v>
      </c>
      <c r="D45" s="32" t="s">
        <v>178</v>
      </c>
      <c r="E45" s="32" t="s">
        <v>2337</v>
      </c>
      <c r="F45" s="32" t="s">
        <v>383</v>
      </c>
      <c r="G45" s="102" t="s">
        <v>442</v>
      </c>
      <c r="H45" s="95" t="s">
        <v>183</v>
      </c>
      <c r="I45" s="95" t="s">
        <v>2338</v>
      </c>
      <c r="J45" s="142">
        <v>4.24</v>
      </c>
      <c r="K45" s="95" t="s">
        <v>184</v>
      </c>
      <c r="L45" s="32">
        <v>7.1500000000000008E-2</v>
      </c>
      <c r="M45" s="32">
        <v>6.5000000000000006E-3</v>
      </c>
      <c r="N45" s="106">
        <v>8826127.1799999997</v>
      </c>
      <c r="O45" s="95">
        <v>140.46</v>
      </c>
      <c r="P45" s="126">
        <v>12397.178240000001</v>
      </c>
      <c r="Q45" s="32">
        <v>0</v>
      </c>
      <c r="R45" s="41">
        <v>7.1330796275427863E-2</v>
      </c>
      <c r="S45" s="41">
        <v>2.0256861801515019E-3</v>
      </c>
    </row>
    <row r="46" spans="2:19" x14ac:dyDescent="0.2">
      <c r="B46" s="23" t="s">
        <v>2360</v>
      </c>
      <c r="C46" s="32" t="s">
        <v>2361</v>
      </c>
      <c r="D46" s="32" t="s">
        <v>178</v>
      </c>
      <c r="E46" s="32" t="s">
        <v>2362</v>
      </c>
      <c r="F46" s="32" t="s">
        <v>418</v>
      </c>
      <c r="G46" s="102" t="s">
        <v>442</v>
      </c>
      <c r="H46" s="95" t="s">
        <v>183</v>
      </c>
      <c r="I46" s="95" t="s">
        <v>2363</v>
      </c>
      <c r="J46" s="142">
        <v>2.37</v>
      </c>
      <c r="K46" s="95" t="s">
        <v>184</v>
      </c>
      <c r="L46" s="32">
        <v>3.15E-2</v>
      </c>
      <c r="M46" s="32">
        <v>2.5899999999999999E-2</v>
      </c>
      <c r="N46" s="106">
        <v>5635000.6105701514</v>
      </c>
      <c r="O46" s="95">
        <v>104.16000000000001</v>
      </c>
      <c r="P46" s="126">
        <v>5869.4166359650289</v>
      </c>
      <c r="Q46" s="32">
        <v>0</v>
      </c>
      <c r="R46" s="41">
        <v>3.3771407832531783E-2</v>
      </c>
      <c r="S46" s="41">
        <v>9.5905664457282785E-4</v>
      </c>
    </row>
    <row r="47" spans="2:19" x14ac:dyDescent="0.2">
      <c r="B47" s="23" t="s">
        <v>2297</v>
      </c>
      <c r="C47" s="32" t="s">
        <v>2298</v>
      </c>
      <c r="D47" s="32" t="s">
        <v>178</v>
      </c>
      <c r="E47" s="32" t="s">
        <v>441</v>
      </c>
      <c r="F47" s="32" t="s">
        <v>436</v>
      </c>
      <c r="G47" s="102" t="s">
        <v>442</v>
      </c>
      <c r="H47" s="95" t="s">
        <v>183</v>
      </c>
      <c r="I47" s="95" t="s">
        <v>2299</v>
      </c>
      <c r="J47" s="142">
        <v>0.05</v>
      </c>
      <c r="K47" s="95" t="s">
        <v>184</v>
      </c>
      <c r="L47" s="32">
        <v>5.4000000000000006E-2</v>
      </c>
      <c r="M47" s="32">
        <v>7.3000000000000001E-3</v>
      </c>
      <c r="N47" s="106">
        <v>2643853.2881587255</v>
      </c>
      <c r="O47" s="95">
        <v>120.40000000000002</v>
      </c>
      <c r="P47" s="126">
        <v>3183.1993588674627</v>
      </c>
      <c r="Q47" s="32">
        <v>7.4049943104801718E-3</v>
      </c>
      <c r="R47" s="41">
        <v>1.8315469905791044E-2</v>
      </c>
      <c r="S47" s="41">
        <v>5.2013150291892066E-4</v>
      </c>
    </row>
    <row r="48" spans="2:19" x14ac:dyDescent="0.2">
      <c r="B48" s="23" t="s">
        <v>2325</v>
      </c>
      <c r="C48" s="32" t="s">
        <v>2326</v>
      </c>
      <c r="D48" s="32" t="s">
        <v>178</v>
      </c>
      <c r="E48" s="32" t="s">
        <v>178</v>
      </c>
      <c r="F48" s="32" t="s">
        <v>394</v>
      </c>
      <c r="G48" s="102" t="s">
        <v>463</v>
      </c>
      <c r="H48" s="95" t="s">
        <v>188</v>
      </c>
      <c r="I48" s="95" t="s">
        <v>2327</v>
      </c>
      <c r="J48" s="142">
        <v>1.65</v>
      </c>
      <c r="K48" s="95" t="s">
        <v>184</v>
      </c>
      <c r="L48" s="32">
        <v>6.7000000000000004E-2</v>
      </c>
      <c r="M48" s="32">
        <v>2.4300000000000002E-2</v>
      </c>
      <c r="N48" s="106">
        <v>261436.46</v>
      </c>
      <c r="O48" s="95">
        <v>132.02000000000001</v>
      </c>
      <c r="P48" s="126">
        <v>345.14840999999996</v>
      </c>
      <c r="Q48" s="32">
        <v>2.6156524164672474E-3</v>
      </c>
      <c r="R48" s="41">
        <v>1.9859124747485962E-3</v>
      </c>
      <c r="S48" s="41">
        <v>5.6396895382401489E-5</v>
      </c>
    </row>
    <row r="49" spans="2:19" x14ac:dyDescent="0.2">
      <c r="B49" s="23" t="s">
        <v>2317</v>
      </c>
      <c r="C49" s="32" t="s">
        <v>2318</v>
      </c>
      <c r="D49" s="32" t="s">
        <v>178</v>
      </c>
      <c r="E49" s="32" t="s">
        <v>462</v>
      </c>
      <c r="F49" s="32" t="s">
        <v>475</v>
      </c>
      <c r="G49" s="102" t="s">
        <v>463</v>
      </c>
      <c r="H49" s="95" t="s">
        <v>188</v>
      </c>
      <c r="I49" s="95" t="s">
        <v>2319</v>
      </c>
      <c r="J49" s="142">
        <v>0.74</v>
      </c>
      <c r="K49" s="95" t="s">
        <v>184</v>
      </c>
      <c r="L49" s="32">
        <v>6.4399999999999999E-2</v>
      </c>
      <c r="M49" s="32">
        <v>1.77E-2</v>
      </c>
      <c r="N49" s="106">
        <v>26386.910636897243</v>
      </c>
      <c r="O49" s="95">
        <v>128.62</v>
      </c>
      <c r="P49" s="126">
        <v>33.938844507848678</v>
      </c>
      <c r="Q49" s="32">
        <v>0</v>
      </c>
      <c r="R49" s="41">
        <v>1.9527708294147893E-4</v>
      </c>
      <c r="S49" s="41">
        <v>5.5455723035454044E-6</v>
      </c>
    </row>
    <row r="50" spans="2:19" x14ac:dyDescent="0.2">
      <c r="B50" s="23" t="s">
        <v>2286</v>
      </c>
      <c r="C50" s="32" t="s">
        <v>2287</v>
      </c>
      <c r="D50" s="32" t="s">
        <v>178</v>
      </c>
      <c r="E50" s="32" t="s">
        <v>462</v>
      </c>
      <c r="F50" s="32" t="s">
        <v>475</v>
      </c>
      <c r="G50" s="102" t="s">
        <v>463</v>
      </c>
      <c r="H50" s="95" t="s">
        <v>188</v>
      </c>
      <c r="I50" s="95" t="s">
        <v>2288</v>
      </c>
      <c r="J50" s="142">
        <v>0.38</v>
      </c>
      <c r="K50" s="95" t="s">
        <v>184</v>
      </c>
      <c r="L50" s="32">
        <v>6.7000000000000004E-2</v>
      </c>
      <c r="M50" s="32">
        <v>1.8700000000000001E-2</v>
      </c>
      <c r="N50" s="106">
        <v>35832.958802653899</v>
      </c>
      <c r="O50" s="95">
        <v>129.26</v>
      </c>
      <c r="P50" s="126">
        <v>46.317682537417909</v>
      </c>
      <c r="Q50" s="32">
        <v>0</v>
      </c>
      <c r="R50" s="41">
        <v>2.6650235344414147E-4</v>
      </c>
      <c r="S50" s="41">
        <v>7.5682617121662032E-6</v>
      </c>
    </row>
    <row r="51" spans="2:19" x14ac:dyDescent="0.2">
      <c r="B51" s="23" t="s">
        <v>2328</v>
      </c>
      <c r="C51" s="32" t="s">
        <v>2329</v>
      </c>
      <c r="D51" s="32" t="s">
        <v>178</v>
      </c>
      <c r="E51" s="32" t="s">
        <v>2330</v>
      </c>
      <c r="F51" s="32" t="s">
        <v>394</v>
      </c>
      <c r="G51" s="102" t="s">
        <v>537</v>
      </c>
      <c r="H51" s="95" t="s">
        <v>183</v>
      </c>
      <c r="I51" s="95" t="s">
        <v>2331</v>
      </c>
      <c r="J51" s="142">
        <v>0.48</v>
      </c>
      <c r="K51" s="95" t="s">
        <v>184</v>
      </c>
      <c r="L51" s="32">
        <v>6.5000000000000002E-2</v>
      </c>
      <c r="M51" s="32">
        <v>1.77E-2</v>
      </c>
      <c r="N51" s="106">
        <v>73211.602361044919</v>
      </c>
      <c r="O51" s="95">
        <v>125.4</v>
      </c>
      <c r="P51" s="126">
        <v>91.807349413700095</v>
      </c>
      <c r="Q51" s="32">
        <v>1.8108869665544518E-4</v>
      </c>
      <c r="R51" s="41">
        <v>5.2824047624692885E-4</v>
      </c>
      <c r="S51" s="41">
        <v>1.5001226516500609E-5</v>
      </c>
    </row>
    <row r="52" spans="2:19" x14ac:dyDescent="0.2">
      <c r="B52" s="23" t="s">
        <v>2384</v>
      </c>
      <c r="C52" s="32" t="s">
        <v>2385</v>
      </c>
      <c r="D52" s="32" t="s">
        <v>178</v>
      </c>
      <c r="E52" s="32" t="s">
        <v>2386</v>
      </c>
      <c r="F52" s="32" t="s">
        <v>2387</v>
      </c>
      <c r="G52" s="102" t="s">
        <v>537</v>
      </c>
      <c r="H52" s="95" t="s">
        <v>183</v>
      </c>
      <c r="I52" s="95" t="s">
        <v>2388</v>
      </c>
      <c r="J52" s="142">
        <v>1.24</v>
      </c>
      <c r="K52" s="95" t="s">
        <v>184</v>
      </c>
      <c r="L52" s="32">
        <v>4.6900000000000004E-2</v>
      </c>
      <c r="M52" s="32">
        <v>6.0999999999999995E-3</v>
      </c>
      <c r="N52" s="106">
        <v>93106.638082841688</v>
      </c>
      <c r="O52" s="95">
        <v>134.25</v>
      </c>
      <c r="P52" s="126">
        <v>124.99566155151795</v>
      </c>
      <c r="Q52" s="32">
        <v>0</v>
      </c>
      <c r="R52" s="41">
        <v>7.1919915135814478E-4</v>
      </c>
      <c r="S52" s="41">
        <v>2.042416260232815E-5</v>
      </c>
    </row>
    <row r="53" spans="2:19" x14ac:dyDescent="0.2">
      <c r="B53" s="23" t="s">
        <v>2300</v>
      </c>
      <c r="C53" s="32" t="s">
        <v>2301</v>
      </c>
      <c r="D53" s="32" t="s">
        <v>178</v>
      </c>
      <c r="E53" s="32" t="s">
        <v>1628</v>
      </c>
      <c r="F53" s="32" t="s">
        <v>394</v>
      </c>
      <c r="G53" s="102" t="s">
        <v>2302</v>
      </c>
      <c r="H53" s="95" t="s">
        <v>188</v>
      </c>
      <c r="I53" s="95" t="s">
        <v>414</v>
      </c>
      <c r="J53" s="142">
        <v>0.51</v>
      </c>
      <c r="K53" s="95" t="s">
        <v>184</v>
      </c>
      <c r="L53" s="32">
        <v>5.5999999999999994E-2</v>
      </c>
      <c r="M53" s="32">
        <v>2.9999999999999997E-4</v>
      </c>
      <c r="N53" s="106">
        <v>73862.02827205832</v>
      </c>
      <c r="O53" s="95">
        <v>123.70000000000002</v>
      </c>
      <c r="P53" s="126">
        <v>91.367328873444436</v>
      </c>
      <c r="Q53" s="32">
        <v>1.3113711553931137E-3</v>
      </c>
      <c r="R53" s="41">
        <v>5.2570868918165072E-4</v>
      </c>
      <c r="S53" s="41">
        <v>1.4929327612562716E-5</v>
      </c>
    </row>
    <row r="54" spans="2:19" s="158" customFormat="1" x14ac:dyDescent="0.2">
      <c r="B54" s="134" t="s">
        <v>2256</v>
      </c>
      <c r="C54" s="165" t="s">
        <v>178</v>
      </c>
      <c r="D54" s="165" t="s">
        <v>178</v>
      </c>
      <c r="E54" s="165" t="s">
        <v>178</v>
      </c>
      <c r="F54" s="165" t="s">
        <v>178</v>
      </c>
      <c r="G54" s="162" t="s">
        <v>178</v>
      </c>
      <c r="H54" s="166" t="s">
        <v>178</v>
      </c>
      <c r="I54" s="166" t="s">
        <v>178</v>
      </c>
      <c r="J54" s="174" t="s">
        <v>178</v>
      </c>
      <c r="K54" s="166" t="s">
        <v>178</v>
      </c>
      <c r="L54" s="165" t="s">
        <v>178</v>
      </c>
      <c r="M54" s="165" t="s">
        <v>178</v>
      </c>
      <c r="N54" s="176" t="s">
        <v>178</v>
      </c>
      <c r="O54" s="166" t="s">
        <v>178</v>
      </c>
      <c r="P54" s="167">
        <v>11497.929211434908</v>
      </c>
      <c r="Q54" s="165" t="s">
        <v>178</v>
      </c>
      <c r="R54" s="161">
        <v>6.6156703589522192E-2</v>
      </c>
      <c r="S54" s="161">
        <v>1.8787498133094477E-3</v>
      </c>
    </row>
    <row r="55" spans="2:19" x14ac:dyDescent="0.2">
      <c r="B55" s="23" t="s">
        <v>2399</v>
      </c>
      <c r="C55" s="32" t="s">
        <v>2400</v>
      </c>
      <c r="D55" s="32" t="s">
        <v>178</v>
      </c>
      <c r="E55" s="32" t="s">
        <v>2401</v>
      </c>
      <c r="F55" s="32" t="s">
        <v>383</v>
      </c>
      <c r="G55" s="102" t="s">
        <v>525</v>
      </c>
      <c r="H55" s="95" t="s">
        <v>183</v>
      </c>
      <c r="I55" s="95" t="s">
        <v>2402</v>
      </c>
      <c r="J55" s="142">
        <v>7.68</v>
      </c>
      <c r="K55" s="95" t="s">
        <v>184</v>
      </c>
      <c r="L55" s="32">
        <v>3.7400000000000003E-2</v>
      </c>
      <c r="M55" s="32">
        <v>3.1300000000000001E-2</v>
      </c>
      <c r="N55" s="106">
        <v>3415714.0907349996</v>
      </c>
      <c r="O55" s="95">
        <v>105.97000000000001</v>
      </c>
      <c r="P55" s="126">
        <v>3619.6322219518793</v>
      </c>
      <c r="Q55" s="32">
        <v>0</v>
      </c>
      <c r="R55" s="41">
        <v>2.0826614219593875E-2</v>
      </c>
      <c r="S55" s="41">
        <v>5.9144418409515383E-4</v>
      </c>
    </row>
    <row r="56" spans="2:19" x14ac:dyDescent="0.2">
      <c r="B56" s="23" t="s">
        <v>2403</v>
      </c>
      <c r="C56" s="32" t="s">
        <v>2404</v>
      </c>
      <c r="D56" s="32" t="s">
        <v>178</v>
      </c>
      <c r="E56" s="32" t="s">
        <v>2401</v>
      </c>
      <c r="F56" s="32" t="s">
        <v>383</v>
      </c>
      <c r="G56" s="102" t="s">
        <v>525</v>
      </c>
      <c r="H56" s="95" t="s">
        <v>183</v>
      </c>
      <c r="I56" s="95" t="s">
        <v>2402</v>
      </c>
      <c r="J56" s="142">
        <v>4.43</v>
      </c>
      <c r="K56" s="95" t="s">
        <v>184</v>
      </c>
      <c r="L56" s="32">
        <v>2.5000000000000001E-2</v>
      </c>
      <c r="M56" s="32">
        <v>1.9699999999999999E-2</v>
      </c>
      <c r="N56" s="106">
        <v>2693479.2130147018</v>
      </c>
      <c r="O56" s="95">
        <v>103.1</v>
      </c>
      <c r="P56" s="126">
        <v>2776.9770686181573</v>
      </c>
      <c r="Q56" s="32">
        <v>0</v>
      </c>
      <c r="R56" s="41">
        <v>1.5978150971808294E-2</v>
      </c>
      <c r="S56" s="41">
        <v>4.5375519828756044E-4</v>
      </c>
    </row>
    <row r="57" spans="2:19" x14ac:dyDescent="0.2">
      <c r="B57" s="23" t="s">
        <v>2397</v>
      </c>
      <c r="C57" s="32" t="s">
        <v>2398</v>
      </c>
      <c r="D57" s="32" t="s">
        <v>178</v>
      </c>
      <c r="E57" s="32" t="s">
        <v>1669</v>
      </c>
      <c r="F57" s="32" t="s">
        <v>418</v>
      </c>
      <c r="G57" s="102" t="s">
        <v>442</v>
      </c>
      <c r="H57" s="95" t="s">
        <v>183</v>
      </c>
      <c r="I57" s="95" t="s">
        <v>997</v>
      </c>
      <c r="J57" s="142">
        <v>5.17</v>
      </c>
      <c r="K57" s="95" t="s">
        <v>184</v>
      </c>
      <c r="L57" s="32">
        <v>4.5999999999999999E-2</v>
      </c>
      <c r="M57" s="32">
        <v>3.4300000000000004E-2</v>
      </c>
      <c r="N57" s="106">
        <v>4696915.4962835712</v>
      </c>
      <c r="O57" s="95">
        <v>108.61000000000001</v>
      </c>
      <c r="P57" s="126">
        <v>5101.3199206648724</v>
      </c>
      <c r="Q57" s="32">
        <v>0</v>
      </c>
      <c r="R57" s="41">
        <v>2.9351938396969261E-2</v>
      </c>
      <c r="S57" s="41">
        <v>8.3355043089405369E-4</v>
      </c>
    </row>
    <row r="58" spans="2:19" s="158" customFormat="1" x14ac:dyDescent="0.2">
      <c r="B58" s="134" t="s">
        <v>389</v>
      </c>
      <c r="C58" s="165" t="s">
        <v>178</v>
      </c>
      <c r="D58" s="165" t="s">
        <v>178</v>
      </c>
      <c r="E58" s="165" t="s">
        <v>178</v>
      </c>
      <c r="F58" s="165" t="s">
        <v>178</v>
      </c>
      <c r="G58" s="162" t="s">
        <v>178</v>
      </c>
      <c r="H58" s="166" t="s">
        <v>178</v>
      </c>
      <c r="I58" s="166" t="s">
        <v>178</v>
      </c>
      <c r="J58" s="174" t="s">
        <v>178</v>
      </c>
      <c r="K58" s="166" t="s">
        <v>178</v>
      </c>
      <c r="L58" s="165" t="s">
        <v>178</v>
      </c>
      <c r="M58" s="165" t="s">
        <v>178</v>
      </c>
      <c r="N58" s="176" t="s">
        <v>178</v>
      </c>
      <c r="O58" s="166" t="s">
        <v>178</v>
      </c>
      <c r="P58" s="167">
        <v>14726.617732702878</v>
      </c>
      <c r="Q58" s="165" t="s">
        <v>178</v>
      </c>
      <c r="R58" s="161">
        <v>8.4733908715466877E-2</v>
      </c>
      <c r="S58" s="161">
        <v>2.4063141986018794E-3</v>
      </c>
    </row>
    <row r="59" spans="2:19" x14ac:dyDescent="0.2">
      <c r="B59" s="23" t="s">
        <v>2416</v>
      </c>
      <c r="C59" s="32" t="s">
        <v>2417</v>
      </c>
      <c r="D59" s="32" t="s">
        <v>178</v>
      </c>
      <c r="E59" s="32" t="s">
        <v>2418</v>
      </c>
      <c r="F59" s="32" t="s">
        <v>383</v>
      </c>
      <c r="G59" s="102" t="s">
        <v>542</v>
      </c>
      <c r="H59" s="95" t="s">
        <v>183</v>
      </c>
      <c r="I59" s="95" t="s">
        <v>2419</v>
      </c>
      <c r="J59" s="142">
        <v>4.2</v>
      </c>
      <c r="K59" s="95" t="s">
        <v>136</v>
      </c>
      <c r="L59" s="32">
        <v>7.9699999999999993E-2</v>
      </c>
      <c r="M59" s="32">
        <v>4.36E-2</v>
      </c>
      <c r="N59" s="106">
        <v>79447.38</v>
      </c>
      <c r="O59" s="95">
        <v>119.94</v>
      </c>
      <c r="P59" s="126">
        <v>347.80553000000003</v>
      </c>
      <c r="Q59" s="32">
        <v>7.3698869641908532E-4</v>
      </c>
      <c r="R59" s="41">
        <v>2.0012009929686399E-3</v>
      </c>
      <c r="S59" s="41">
        <v>5.6831066058889585E-5</v>
      </c>
    </row>
    <row r="60" spans="2:19" x14ac:dyDescent="0.2">
      <c r="B60" s="23" t="s">
        <v>2409</v>
      </c>
      <c r="C60" s="32" t="s">
        <v>2410</v>
      </c>
      <c r="D60" s="32" t="s">
        <v>178</v>
      </c>
      <c r="E60" s="32" t="s">
        <v>1418</v>
      </c>
      <c r="F60" s="32" t="s">
        <v>1419</v>
      </c>
      <c r="G60" s="102" t="s">
        <v>395</v>
      </c>
      <c r="H60" s="95" t="s">
        <v>188</v>
      </c>
      <c r="I60" s="95" t="s">
        <v>2411</v>
      </c>
      <c r="J60" s="142">
        <v>2.13</v>
      </c>
      <c r="K60" s="95" t="s">
        <v>136</v>
      </c>
      <c r="L60" s="32">
        <v>3.7000000000000005E-2</v>
      </c>
      <c r="M60" s="32">
        <v>3.9800000000000002E-2</v>
      </c>
      <c r="N60" s="106">
        <v>997227.66065428976</v>
      </c>
      <c r="O60" s="95">
        <v>100.53</v>
      </c>
      <c r="P60" s="126">
        <v>3659.1723303853687</v>
      </c>
      <c r="Q60" s="32">
        <v>0</v>
      </c>
      <c r="R60" s="41">
        <v>2.1054119815204123E-2</v>
      </c>
      <c r="S60" s="41">
        <v>5.9790499716606523E-4</v>
      </c>
    </row>
    <row r="61" spans="2:19" x14ac:dyDescent="0.2">
      <c r="B61" s="23" t="s">
        <v>2412</v>
      </c>
      <c r="C61" s="32" t="s">
        <v>2413</v>
      </c>
      <c r="D61" s="32" t="s">
        <v>178</v>
      </c>
      <c r="E61" s="32" t="s">
        <v>1418</v>
      </c>
      <c r="F61" s="32" t="s">
        <v>1419</v>
      </c>
      <c r="G61" s="102" t="s">
        <v>395</v>
      </c>
      <c r="H61" s="95" t="s">
        <v>188</v>
      </c>
      <c r="I61" s="95" t="s">
        <v>2411</v>
      </c>
      <c r="J61" s="142">
        <v>3.84</v>
      </c>
      <c r="K61" s="95" t="s">
        <v>136</v>
      </c>
      <c r="L61" s="32">
        <v>4.4500000000000005E-2</v>
      </c>
      <c r="M61" s="32">
        <v>4.87E-2</v>
      </c>
      <c r="N61" s="106">
        <v>1709685.7413547565</v>
      </c>
      <c r="O61" s="95">
        <v>99.86</v>
      </c>
      <c r="P61" s="126">
        <v>6231.6164619430729</v>
      </c>
      <c r="Q61" s="32">
        <v>0</v>
      </c>
      <c r="R61" s="41">
        <v>3.5855430623659722E-2</v>
      </c>
      <c r="S61" s="41">
        <v>1.0182397237972339E-3</v>
      </c>
    </row>
    <row r="62" spans="2:19" x14ac:dyDescent="0.2">
      <c r="B62" s="23" t="s">
        <v>2414</v>
      </c>
      <c r="C62" s="32" t="s">
        <v>2415</v>
      </c>
      <c r="D62" s="32" t="s">
        <v>178</v>
      </c>
      <c r="E62" s="32" t="s">
        <v>178</v>
      </c>
      <c r="F62" s="32" t="s">
        <v>394</v>
      </c>
      <c r="G62" s="102" t="s">
        <v>182</v>
      </c>
      <c r="H62" s="95" t="s">
        <v>183</v>
      </c>
      <c r="I62" s="95" t="s">
        <v>1303</v>
      </c>
      <c r="J62" s="142">
        <v>4.83</v>
      </c>
      <c r="K62" s="95" t="s">
        <v>184</v>
      </c>
      <c r="L62" s="32">
        <v>4.2999999999999997E-2</v>
      </c>
      <c r="M62" s="32">
        <v>4.3200000000000002E-2</v>
      </c>
      <c r="N62" s="106">
        <v>4296495.7116163522</v>
      </c>
      <c r="O62" s="95">
        <v>100.50000000000001</v>
      </c>
      <c r="P62" s="126">
        <v>4317.9781901744336</v>
      </c>
      <c r="Q62" s="32">
        <v>0</v>
      </c>
      <c r="R62" s="41">
        <v>2.4844752301074701E-2</v>
      </c>
      <c r="S62" s="41">
        <v>7.0555319740502032E-4</v>
      </c>
    </row>
    <row r="63" spans="2:19" x14ac:dyDescent="0.2">
      <c r="B63" s="23" t="s">
        <v>2405</v>
      </c>
      <c r="C63" s="32" t="s">
        <v>2406</v>
      </c>
      <c r="D63" s="32" t="s">
        <v>178</v>
      </c>
      <c r="E63" s="32" t="s">
        <v>2407</v>
      </c>
      <c r="F63" s="32" t="s">
        <v>2323</v>
      </c>
      <c r="G63" s="102" t="s">
        <v>454</v>
      </c>
      <c r="H63" s="95" t="s">
        <v>178</v>
      </c>
      <c r="I63" s="95" t="s">
        <v>2408</v>
      </c>
      <c r="J63" s="142">
        <v>1.73</v>
      </c>
      <c r="K63" s="95" t="s">
        <v>136</v>
      </c>
      <c r="L63" s="32">
        <v>5.1373799523162837E-2</v>
      </c>
      <c r="M63" s="32">
        <v>4.1500000000000002E-2</v>
      </c>
      <c r="N63" s="106">
        <v>44465.38</v>
      </c>
      <c r="O63" s="95">
        <v>103.69</v>
      </c>
      <c r="P63" s="126">
        <v>170.04522</v>
      </c>
      <c r="Q63" s="32">
        <v>0</v>
      </c>
      <c r="R63" s="41">
        <v>9.7840498140892352E-4</v>
      </c>
      <c r="S63" s="41">
        <v>2.7785214141990245E-5</v>
      </c>
    </row>
    <row r="64" spans="2:19" s="158" customFormat="1" x14ac:dyDescent="0.2">
      <c r="B64" s="134" t="s">
        <v>155</v>
      </c>
      <c r="C64" s="165" t="s">
        <v>178</v>
      </c>
      <c r="D64" s="165" t="s">
        <v>178</v>
      </c>
      <c r="E64" s="165" t="s">
        <v>178</v>
      </c>
      <c r="F64" s="165" t="s">
        <v>178</v>
      </c>
      <c r="G64" s="162" t="s">
        <v>178</v>
      </c>
      <c r="H64" s="166" t="s">
        <v>178</v>
      </c>
      <c r="I64" s="166" t="s">
        <v>178</v>
      </c>
      <c r="J64" s="174" t="s">
        <v>178</v>
      </c>
      <c r="K64" s="166" t="s">
        <v>178</v>
      </c>
      <c r="L64" s="165" t="s">
        <v>178</v>
      </c>
      <c r="M64" s="165" t="s">
        <v>178</v>
      </c>
      <c r="N64" s="176" t="s">
        <v>178</v>
      </c>
      <c r="O64" s="166" t="s">
        <v>178</v>
      </c>
      <c r="P64" s="167">
        <v>0</v>
      </c>
      <c r="Q64" s="165" t="s">
        <v>178</v>
      </c>
      <c r="R64" s="161">
        <v>0</v>
      </c>
      <c r="S64" s="161">
        <v>0</v>
      </c>
    </row>
    <row r="65" spans="2:19" s="158" customFormat="1" x14ac:dyDescent="0.2">
      <c r="B65" s="134" t="s">
        <v>151</v>
      </c>
      <c r="C65" s="165" t="s">
        <v>178</v>
      </c>
      <c r="D65" s="165" t="s">
        <v>178</v>
      </c>
      <c r="E65" s="165" t="s">
        <v>178</v>
      </c>
      <c r="F65" s="165" t="s">
        <v>178</v>
      </c>
      <c r="G65" s="162" t="s">
        <v>178</v>
      </c>
      <c r="H65" s="166" t="s">
        <v>178</v>
      </c>
      <c r="I65" s="166" t="s">
        <v>178</v>
      </c>
      <c r="J65" s="174" t="s">
        <v>178</v>
      </c>
      <c r="K65" s="166" t="s">
        <v>178</v>
      </c>
      <c r="L65" s="165" t="s">
        <v>178</v>
      </c>
      <c r="M65" s="165" t="s">
        <v>178</v>
      </c>
      <c r="N65" s="176" t="s">
        <v>178</v>
      </c>
      <c r="O65" s="166" t="s">
        <v>178</v>
      </c>
      <c r="P65" s="167">
        <v>0</v>
      </c>
      <c r="Q65" s="165" t="s">
        <v>178</v>
      </c>
      <c r="R65" s="161">
        <v>0</v>
      </c>
      <c r="S65" s="161">
        <v>0</v>
      </c>
    </row>
    <row r="66" spans="2:19" s="158" customFormat="1" x14ac:dyDescent="0.2">
      <c r="B66" s="134" t="s">
        <v>2420</v>
      </c>
      <c r="C66" s="165" t="s">
        <v>178</v>
      </c>
      <c r="D66" s="165" t="s">
        <v>178</v>
      </c>
      <c r="E66" s="165" t="s">
        <v>178</v>
      </c>
      <c r="F66" s="165" t="s">
        <v>178</v>
      </c>
      <c r="G66" s="162" t="s">
        <v>178</v>
      </c>
      <c r="H66" s="166" t="s">
        <v>178</v>
      </c>
      <c r="I66" s="166" t="s">
        <v>178</v>
      </c>
      <c r="J66" s="174" t="s">
        <v>178</v>
      </c>
      <c r="K66" s="166" t="s">
        <v>178</v>
      </c>
      <c r="L66" s="165" t="s">
        <v>178</v>
      </c>
      <c r="M66" s="165" t="s">
        <v>178</v>
      </c>
      <c r="N66" s="176" t="s">
        <v>178</v>
      </c>
      <c r="O66" s="166" t="s">
        <v>178</v>
      </c>
      <c r="P66" s="167">
        <v>0</v>
      </c>
      <c r="Q66" s="165" t="s">
        <v>178</v>
      </c>
      <c r="R66" s="161">
        <v>0</v>
      </c>
      <c r="S66" s="161">
        <v>0</v>
      </c>
    </row>
    <row r="67" spans="2:19" s="158" customFormat="1" x14ac:dyDescent="0.2">
      <c r="B67" s="134" t="s">
        <v>2421</v>
      </c>
      <c r="C67" s="165" t="s">
        <v>178</v>
      </c>
      <c r="D67" s="165" t="s">
        <v>178</v>
      </c>
      <c r="E67" s="165" t="s">
        <v>178</v>
      </c>
      <c r="F67" s="165" t="s">
        <v>178</v>
      </c>
      <c r="G67" s="162" t="s">
        <v>178</v>
      </c>
      <c r="H67" s="166" t="s">
        <v>178</v>
      </c>
      <c r="I67" s="166" t="s">
        <v>178</v>
      </c>
      <c r="J67" s="174" t="s">
        <v>178</v>
      </c>
      <c r="K67" s="166" t="s">
        <v>178</v>
      </c>
      <c r="L67" s="165" t="s">
        <v>178</v>
      </c>
      <c r="M67" s="165" t="s">
        <v>178</v>
      </c>
      <c r="N67" s="176" t="s">
        <v>178</v>
      </c>
      <c r="O67" s="166" t="s">
        <v>178</v>
      </c>
      <c r="P67" s="167">
        <v>0</v>
      </c>
      <c r="Q67" s="165" t="s">
        <v>178</v>
      </c>
      <c r="R67" s="161">
        <v>0</v>
      </c>
      <c r="S67" s="161">
        <v>0</v>
      </c>
    </row>
    <row r="68" spans="2:19" s="158" customFormat="1" x14ac:dyDescent="0.2">
      <c r="B68" s="116" t="s">
        <v>169</v>
      </c>
      <c r="C68" s="168"/>
      <c r="D68" s="168"/>
      <c r="E68" s="168"/>
      <c r="F68" s="116"/>
      <c r="G68" s="169"/>
      <c r="H68" s="169"/>
      <c r="I68" s="169"/>
      <c r="J68" s="170"/>
      <c r="K68" s="171"/>
      <c r="L68" s="172"/>
      <c r="M68" s="172"/>
      <c r="N68" s="172"/>
      <c r="O68" s="171"/>
      <c r="P68" s="171"/>
      <c r="Q68" s="177"/>
      <c r="R68" s="177"/>
      <c r="S68" s="177"/>
    </row>
    <row r="69" spans="2:19" s="158" customFormat="1" x14ac:dyDescent="0.2">
      <c r="B69" s="116" t="s">
        <v>170</v>
      </c>
      <c r="C69" s="168"/>
      <c r="D69" s="168"/>
      <c r="E69" s="168"/>
      <c r="F69" s="116"/>
      <c r="G69" s="169"/>
      <c r="H69" s="169"/>
      <c r="I69" s="169"/>
      <c r="J69" s="170"/>
      <c r="K69" s="171"/>
      <c r="L69" s="172"/>
      <c r="M69" s="172"/>
      <c r="N69" s="172"/>
      <c r="O69" s="171"/>
      <c r="P69" s="171"/>
      <c r="Q69" s="177"/>
      <c r="R69" s="177"/>
      <c r="S69" s="177"/>
    </row>
    <row r="70" spans="2:19" s="158" customFormat="1" x14ac:dyDescent="0.2">
      <c r="B70" s="116" t="s">
        <v>171</v>
      </c>
      <c r="C70" s="168"/>
      <c r="D70" s="168"/>
      <c r="E70" s="168"/>
      <c r="F70" s="116"/>
      <c r="G70" s="169"/>
      <c r="H70" s="169"/>
      <c r="I70" s="169"/>
      <c r="J70" s="170"/>
      <c r="K70" s="171"/>
      <c r="L70" s="172"/>
      <c r="M70" s="172"/>
      <c r="N70" s="172"/>
      <c r="O70" s="171"/>
      <c r="P70" s="171"/>
      <c r="Q70" s="177"/>
      <c r="R70" s="177"/>
      <c r="S70" s="177"/>
    </row>
    <row r="71" spans="2:19" s="158" customFormat="1" x14ac:dyDescent="0.2">
      <c r="B71" s="116" t="s">
        <v>172</v>
      </c>
      <c r="C71" s="168"/>
      <c r="D71" s="168"/>
      <c r="E71" s="168"/>
      <c r="F71" s="116"/>
      <c r="G71" s="169"/>
      <c r="H71" s="169"/>
      <c r="I71" s="169"/>
      <c r="J71" s="170"/>
      <c r="K71" s="171"/>
      <c r="L71" s="172"/>
      <c r="M71" s="172"/>
      <c r="N71" s="172"/>
      <c r="O71" s="171"/>
      <c r="P71" s="171"/>
      <c r="Q71" s="177"/>
      <c r="R71" s="177"/>
      <c r="S71" s="177"/>
    </row>
    <row r="72" spans="2:19" s="158" customFormat="1" x14ac:dyDescent="0.2">
      <c r="B72" s="116" t="s">
        <v>173</v>
      </c>
      <c r="C72" s="168"/>
      <c r="D72" s="168"/>
      <c r="E72" s="168"/>
      <c r="F72" s="116"/>
      <c r="G72" s="169"/>
      <c r="H72" s="169"/>
      <c r="I72" s="169"/>
      <c r="J72" s="170"/>
      <c r="K72" s="171"/>
      <c r="L72" s="172"/>
      <c r="M72" s="172"/>
      <c r="N72" s="172"/>
      <c r="O72" s="171"/>
      <c r="P72" s="171"/>
      <c r="Q72" s="177"/>
      <c r="R72" s="177"/>
      <c r="S72" s="177"/>
    </row>
  </sheetData>
  <sortState ref="B59:AB63">
    <sortCondition ref="B59:B63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67 R11:S67 C11:I67">
    <cfRule type="expression" dxfId="68" priority="284" stopIfTrue="1">
      <formula>OR(LEFT(#REF!,3)="TIR",LEFT(#REF!,2)="IR")</formula>
    </cfRule>
  </conditionalFormatting>
  <conditionalFormatting sqref="K1:K5 K68:K55602 Q11:R67 L11:O67 J11:J67">
    <cfRule type="expression" dxfId="67" priority="287" stopIfTrue="1">
      <formula>LEFT(#REF!,3)="TIR"</formula>
    </cfRule>
  </conditionalFormatting>
  <conditionalFormatting sqref="L8">
    <cfRule type="expression" dxfId="66" priority="292" stopIfTrue="1">
      <formula>LEFT(#REF!,3)="TIR"</formula>
    </cfRule>
  </conditionalFormatting>
  <conditionalFormatting sqref="B11:B67 P11:P67">
    <cfRule type="expression" dxfId="65" priority="293" stopIfTrue="1">
      <formula>#REF!&gt;0</formula>
    </cfRule>
    <cfRule type="expression" dxfId="64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3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5" style="13" bestFit="1" customWidth="1"/>
    <col min="7" max="7" width="12.7109375" style="94" bestFit="1" customWidth="1"/>
    <col min="8" max="8" width="13.5703125" style="94" bestFit="1" customWidth="1"/>
    <col min="9" max="9" width="8.85546875" style="94" bestFit="1" customWidth="1"/>
    <col min="10" max="10" width="10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6" t="s">
        <v>175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5"/>
      <c r="L6" s="236"/>
      <c r="M6" s="237"/>
      <c r="N6" s="17"/>
      <c r="O6" s="17"/>
      <c r="P6" s="16"/>
      <c r="Q6" s="16"/>
      <c r="R6" s="18"/>
    </row>
    <row r="7" spans="1:18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3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8" customFormat="1" ht="12.75" customHeight="1" thickBot="1" x14ac:dyDescent="0.25">
      <c r="B11" s="143" t="s">
        <v>66</v>
      </c>
      <c r="C11" s="104"/>
      <c r="D11" s="104"/>
      <c r="E11" s="104"/>
      <c r="F11" s="104"/>
      <c r="G11" s="144"/>
      <c r="H11" s="145"/>
      <c r="I11" s="144"/>
      <c r="J11" s="148">
        <v>60093.668350599997</v>
      </c>
      <c r="K11" s="104"/>
      <c r="L11" s="104">
        <v>1</v>
      </c>
      <c r="M11" s="92">
        <v>9.8192436323653355E-3</v>
      </c>
    </row>
    <row r="12" spans="1:18" s="158" customFormat="1" x14ac:dyDescent="0.2">
      <c r="B12" s="133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2" t="s">
        <v>178</v>
      </c>
      <c r="H12" s="174" t="s">
        <v>178</v>
      </c>
      <c r="I12" s="162" t="s">
        <v>178</v>
      </c>
      <c r="J12" s="175">
        <v>13430.2718102</v>
      </c>
      <c r="K12" s="161" t="s">
        <v>178</v>
      </c>
      <c r="L12" s="161">
        <v>0.22348896612276636</v>
      </c>
      <c r="M12" s="161">
        <v>2.194492607504886E-3</v>
      </c>
    </row>
    <row r="13" spans="1:18" x14ac:dyDescent="0.2">
      <c r="B13" s="23" t="s">
        <v>2433</v>
      </c>
      <c r="C13" s="32" t="s">
        <v>2434</v>
      </c>
      <c r="D13" s="32" t="s">
        <v>178</v>
      </c>
      <c r="E13" s="32" t="s">
        <v>2435</v>
      </c>
      <c r="F13" s="32" t="s">
        <v>178</v>
      </c>
      <c r="G13" s="95" t="s">
        <v>184</v>
      </c>
      <c r="H13" s="106">
        <v>8196335.46</v>
      </c>
      <c r="I13" s="102">
        <v>109.2578</v>
      </c>
      <c r="J13" s="127">
        <v>8955.1385100000007</v>
      </c>
      <c r="K13" s="41">
        <v>0</v>
      </c>
      <c r="L13" s="41">
        <v>0.14901966805810063</v>
      </c>
      <c r="M13" s="41">
        <v>1.4632604266767008E-3</v>
      </c>
      <c r="N13" s="18"/>
      <c r="O13" s="18"/>
      <c r="P13" s="18"/>
      <c r="Q13" s="18"/>
    </row>
    <row r="14" spans="1:18" x14ac:dyDescent="0.2">
      <c r="B14" s="23" t="s">
        <v>2442</v>
      </c>
      <c r="C14" s="32" t="s">
        <v>2443</v>
      </c>
      <c r="D14" s="32" t="s">
        <v>178</v>
      </c>
      <c r="E14" s="32" t="s">
        <v>178</v>
      </c>
      <c r="F14" s="32" t="s">
        <v>178</v>
      </c>
      <c r="G14" s="95" t="s">
        <v>136</v>
      </c>
      <c r="H14" s="106">
        <v>75000</v>
      </c>
      <c r="I14" s="102">
        <v>99.89</v>
      </c>
      <c r="J14" s="127">
        <v>273.43574000000001</v>
      </c>
      <c r="K14" s="41">
        <v>0</v>
      </c>
      <c r="L14" s="41">
        <v>4.5501589020113453E-3</v>
      </c>
      <c r="M14" s="41">
        <v>4.4679118824825349E-5</v>
      </c>
      <c r="N14" s="18"/>
      <c r="O14" s="18"/>
      <c r="P14" s="18"/>
      <c r="Q14" s="18"/>
    </row>
    <row r="15" spans="1:18" x14ac:dyDescent="0.2">
      <c r="B15" s="23" t="s">
        <v>2436</v>
      </c>
      <c r="C15" s="32" t="s">
        <v>2437</v>
      </c>
      <c r="D15" s="32" t="s">
        <v>178</v>
      </c>
      <c r="E15" s="32" t="s">
        <v>2438</v>
      </c>
      <c r="F15" s="32" t="s">
        <v>178</v>
      </c>
      <c r="G15" s="95" t="s">
        <v>136</v>
      </c>
      <c r="H15" s="106">
        <v>276572</v>
      </c>
      <c r="I15" s="102">
        <v>100</v>
      </c>
      <c r="J15" s="127">
        <v>1009.4878</v>
      </c>
      <c r="K15" s="41">
        <v>0</v>
      </c>
      <c r="L15" s="41">
        <v>1.6798571758182924E-2</v>
      </c>
      <c r="M15" s="41">
        <v>1.6494926876936981E-4</v>
      </c>
      <c r="N15" s="18"/>
      <c r="O15" s="18"/>
      <c r="P15" s="18"/>
      <c r="Q15" s="18"/>
    </row>
    <row r="16" spans="1:18" x14ac:dyDescent="0.2">
      <c r="B16" s="23" t="s">
        <v>2427</v>
      </c>
      <c r="C16" s="32" t="s">
        <v>2428</v>
      </c>
      <c r="D16" s="32" t="s">
        <v>178</v>
      </c>
      <c r="E16" s="32" t="s">
        <v>2429</v>
      </c>
      <c r="F16" s="32" t="s">
        <v>1595</v>
      </c>
      <c r="G16" s="95" t="s">
        <v>184</v>
      </c>
      <c r="H16" s="106">
        <v>79496</v>
      </c>
      <c r="I16" s="102">
        <v>69.599999999999994</v>
      </c>
      <c r="J16" s="127">
        <v>55.329219999999999</v>
      </c>
      <c r="K16" s="41">
        <v>0</v>
      </c>
      <c r="L16" s="41">
        <v>9.2071630037954863E-4</v>
      </c>
      <c r="M16" s="41">
        <v>9.0407376697168515E-6</v>
      </c>
      <c r="N16" s="18"/>
      <c r="O16" s="18"/>
      <c r="P16" s="18"/>
      <c r="Q16" s="18"/>
    </row>
    <row r="17" spans="2:17" x14ac:dyDescent="0.2">
      <c r="B17" s="23" t="s">
        <v>2439</v>
      </c>
      <c r="C17" s="32" t="s">
        <v>2440</v>
      </c>
      <c r="D17" s="32" t="s">
        <v>178</v>
      </c>
      <c r="E17" s="32" t="s">
        <v>2441</v>
      </c>
      <c r="F17" s="32" t="s">
        <v>178</v>
      </c>
      <c r="G17" s="95" t="s">
        <v>136</v>
      </c>
      <c r="H17" s="106">
        <v>214853</v>
      </c>
      <c r="I17" s="102">
        <v>100</v>
      </c>
      <c r="J17" s="127">
        <v>784.21344999999997</v>
      </c>
      <c r="K17" s="41">
        <v>0</v>
      </c>
      <c r="L17" s="41">
        <v>1.3049851532190081E-2</v>
      </c>
      <c r="M17" s="41">
        <v>1.2813967156077047E-4</v>
      </c>
      <c r="N17" s="18"/>
      <c r="O17" s="18"/>
      <c r="P17" s="18"/>
      <c r="Q17" s="18"/>
    </row>
    <row r="18" spans="2:17" x14ac:dyDescent="0.2">
      <c r="B18" s="23" t="s">
        <v>2430</v>
      </c>
      <c r="C18" s="32" t="s">
        <v>2431</v>
      </c>
      <c r="D18" s="32" t="s">
        <v>178</v>
      </c>
      <c r="E18" s="32" t="s">
        <v>2432</v>
      </c>
      <c r="F18" s="32" t="s">
        <v>178</v>
      </c>
      <c r="G18" s="95" t="s">
        <v>136</v>
      </c>
      <c r="H18" s="106">
        <v>43801</v>
      </c>
      <c r="I18" s="102">
        <v>100</v>
      </c>
      <c r="J18" s="127">
        <v>159.87365</v>
      </c>
      <c r="K18" s="41">
        <v>0</v>
      </c>
      <c r="L18" s="41">
        <v>2.6604075668548157E-3</v>
      </c>
      <c r="M18" s="41">
        <v>2.6123190060335705E-5</v>
      </c>
      <c r="N18" s="18"/>
      <c r="O18" s="18"/>
      <c r="P18" s="18"/>
      <c r="Q18" s="18"/>
    </row>
    <row r="19" spans="2:17" x14ac:dyDescent="0.2">
      <c r="B19" s="23" t="s">
        <v>2425</v>
      </c>
      <c r="C19" s="32" t="s">
        <v>2426</v>
      </c>
      <c r="D19" s="32" t="s">
        <v>178</v>
      </c>
      <c r="E19" s="32" t="s">
        <v>2407</v>
      </c>
      <c r="F19" s="32" t="s">
        <v>383</v>
      </c>
      <c r="G19" s="95" t="s">
        <v>136</v>
      </c>
      <c r="H19" s="106">
        <v>2956.09</v>
      </c>
      <c r="I19" s="102">
        <v>1600</v>
      </c>
      <c r="J19" s="127">
        <v>172.63566</v>
      </c>
      <c r="K19" s="41">
        <v>0</v>
      </c>
      <c r="L19" s="41">
        <v>2.8727761965337958E-3</v>
      </c>
      <c r="M19" s="41">
        <v>2.8208489375025182E-5</v>
      </c>
      <c r="N19" s="18"/>
      <c r="O19" s="18"/>
      <c r="P19" s="18"/>
      <c r="Q19" s="18"/>
    </row>
    <row r="20" spans="2:17" x14ac:dyDescent="0.2">
      <c r="B20" s="23" t="s">
        <v>2422</v>
      </c>
      <c r="C20" s="32" t="s">
        <v>2423</v>
      </c>
      <c r="D20" s="32" t="s">
        <v>178</v>
      </c>
      <c r="E20" s="32" t="s">
        <v>2424</v>
      </c>
      <c r="F20" s="32" t="s">
        <v>394</v>
      </c>
      <c r="G20" s="95" t="s">
        <v>184</v>
      </c>
      <c r="H20" s="106">
        <v>289789.09999999998</v>
      </c>
      <c r="I20" s="102">
        <v>697.11310000000003</v>
      </c>
      <c r="J20" s="127">
        <v>2020.15778</v>
      </c>
      <c r="K20" s="41">
        <v>0</v>
      </c>
      <c r="L20" s="41">
        <v>3.3616815805185073E-2</v>
      </c>
      <c r="M20" s="41">
        <v>3.3009170453546189E-4</v>
      </c>
      <c r="N20" s="18"/>
      <c r="O20" s="18"/>
      <c r="P20" s="18"/>
      <c r="Q20" s="18"/>
    </row>
    <row r="21" spans="2:17" s="158" customFormat="1" x14ac:dyDescent="0.2">
      <c r="B21" s="134" t="s">
        <v>151</v>
      </c>
      <c r="C21" s="165" t="s">
        <v>178</v>
      </c>
      <c r="D21" s="165" t="s">
        <v>178</v>
      </c>
      <c r="E21" s="165" t="s">
        <v>178</v>
      </c>
      <c r="F21" s="165" t="s">
        <v>178</v>
      </c>
      <c r="G21" s="166" t="s">
        <v>178</v>
      </c>
      <c r="H21" s="176" t="s">
        <v>178</v>
      </c>
      <c r="I21" s="162" t="s">
        <v>178</v>
      </c>
      <c r="J21" s="163">
        <v>46663.396540399997</v>
      </c>
      <c r="K21" s="161" t="s">
        <v>178</v>
      </c>
      <c r="L21" s="161">
        <v>0.77651103387723364</v>
      </c>
      <c r="M21" s="161">
        <v>7.6247510248604496E-3</v>
      </c>
    </row>
    <row r="22" spans="2:17" s="158" customFormat="1" x14ac:dyDescent="0.2">
      <c r="B22" s="134" t="s">
        <v>157</v>
      </c>
      <c r="C22" s="165" t="s">
        <v>178</v>
      </c>
      <c r="D22" s="165" t="s">
        <v>178</v>
      </c>
      <c r="E22" s="165" t="s">
        <v>178</v>
      </c>
      <c r="F22" s="165" t="s">
        <v>178</v>
      </c>
      <c r="G22" s="166" t="s">
        <v>178</v>
      </c>
      <c r="H22" s="176" t="s">
        <v>178</v>
      </c>
      <c r="I22" s="162" t="s">
        <v>178</v>
      </c>
      <c r="J22" s="163">
        <v>0</v>
      </c>
      <c r="K22" s="161" t="s">
        <v>178</v>
      </c>
      <c r="L22" s="161">
        <v>0</v>
      </c>
      <c r="M22" s="161">
        <v>0</v>
      </c>
    </row>
    <row r="23" spans="2:17" s="158" customFormat="1" x14ac:dyDescent="0.2">
      <c r="B23" s="134" t="s">
        <v>158</v>
      </c>
      <c r="C23" s="165" t="s">
        <v>178</v>
      </c>
      <c r="D23" s="165" t="s">
        <v>178</v>
      </c>
      <c r="E23" s="165" t="s">
        <v>178</v>
      </c>
      <c r="F23" s="165" t="s">
        <v>178</v>
      </c>
      <c r="G23" s="166" t="s">
        <v>178</v>
      </c>
      <c r="H23" s="176" t="s">
        <v>178</v>
      </c>
      <c r="I23" s="162" t="s">
        <v>178</v>
      </c>
      <c r="J23" s="163">
        <v>46663.396540200003</v>
      </c>
      <c r="K23" s="161" t="s">
        <v>178</v>
      </c>
      <c r="L23" s="161">
        <v>0.77651103387390563</v>
      </c>
      <c r="M23" s="161">
        <v>7.6247510248277708E-3</v>
      </c>
    </row>
    <row r="24" spans="2:17" x14ac:dyDescent="0.2">
      <c r="B24" s="23" t="s">
        <v>2444</v>
      </c>
      <c r="C24" s="32" t="s">
        <v>2445</v>
      </c>
      <c r="D24" s="32" t="s">
        <v>178</v>
      </c>
      <c r="E24" s="32" t="s">
        <v>178</v>
      </c>
      <c r="F24" s="32" t="s">
        <v>178</v>
      </c>
      <c r="G24" s="95" t="s">
        <v>136</v>
      </c>
      <c r="H24" s="106">
        <v>11270891</v>
      </c>
      <c r="I24" s="102">
        <v>100</v>
      </c>
      <c r="J24" s="127">
        <v>41138.75215</v>
      </c>
      <c r="K24" s="41">
        <v>0</v>
      </c>
      <c r="L24" s="41">
        <v>0.68457714895997446</v>
      </c>
      <c r="M24" s="41">
        <v>6.7220298107880452E-3</v>
      </c>
      <c r="N24" s="18"/>
      <c r="O24" s="18"/>
      <c r="P24" s="18"/>
      <c r="Q24" s="18"/>
    </row>
    <row r="25" spans="2:17" x14ac:dyDescent="0.2">
      <c r="B25" s="23" t="s">
        <v>2446</v>
      </c>
      <c r="C25" s="32" t="s">
        <v>2447</v>
      </c>
      <c r="D25" s="32" t="s">
        <v>178</v>
      </c>
      <c r="E25" s="32" t="s">
        <v>178</v>
      </c>
      <c r="F25" s="32" t="s">
        <v>1187</v>
      </c>
      <c r="G25" s="95" t="s">
        <v>2</v>
      </c>
      <c r="H25" s="106">
        <v>1000000</v>
      </c>
      <c r="I25" s="102">
        <v>114.92</v>
      </c>
      <c r="J25" s="127">
        <v>5524.6443899999995</v>
      </c>
      <c r="K25" s="41">
        <v>0</v>
      </c>
      <c r="L25" s="41">
        <v>9.1933884910602892E-2</v>
      </c>
      <c r="M25" s="41">
        <v>9.0272121400704504E-4</v>
      </c>
      <c r="N25" s="18"/>
      <c r="O25" s="18"/>
      <c r="P25" s="18"/>
      <c r="Q25" s="18"/>
    </row>
    <row r="26" spans="2:17" s="158" customFormat="1" x14ac:dyDescent="0.2">
      <c r="B26" s="116" t="s">
        <v>169</v>
      </c>
      <c r="C26" s="168"/>
      <c r="D26" s="168"/>
      <c r="E26" s="168"/>
      <c r="F26" s="116"/>
      <c r="G26" s="169"/>
      <c r="H26" s="169"/>
      <c r="I26" s="169"/>
      <c r="J26" s="170"/>
      <c r="K26" s="171"/>
      <c r="L26" s="171"/>
      <c r="M26" s="172"/>
      <c r="N26" s="189"/>
      <c r="O26" s="189"/>
      <c r="P26" s="173"/>
      <c r="Q26" s="173"/>
    </row>
    <row r="27" spans="2:17" s="158" customFormat="1" x14ac:dyDescent="0.2">
      <c r="B27" s="116" t="s">
        <v>170</v>
      </c>
      <c r="C27" s="168"/>
      <c r="D27" s="168"/>
      <c r="E27" s="168"/>
      <c r="F27" s="116"/>
      <c r="G27" s="169"/>
      <c r="H27" s="169"/>
      <c r="I27" s="169"/>
      <c r="J27" s="170"/>
      <c r="K27" s="171"/>
      <c r="L27" s="171"/>
      <c r="M27" s="172"/>
      <c r="N27" s="189"/>
      <c r="O27" s="189"/>
      <c r="P27" s="173"/>
      <c r="Q27" s="173"/>
    </row>
    <row r="28" spans="2:17" s="158" customFormat="1" x14ac:dyDescent="0.2">
      <c r="B28" s="116" t="s">
        <v>171</v>
      </c>
      <c r="C28" s="168"/>
      <c r="D28" s="168"/>
      <c r="E28" s="168"/>
      <c r="F28" s="116"/>
      <c r="G28" s="169"/>
      <c r="H28" s="169"/>
      <c r="I28" s="169"/>
      <c r="J28" s="170"/>
      <c r="K28" s="171"/>
      <c r="L28" s="171"/>
      <c r="M28" s="172"/>
      <c r="N28" s="189"/>
      <c r="O28" s="189"/>
      <c r="P28" s="173"/>
      <c r="Q28" s="173"/>
    </row>
    <row r="29" spans="2:17" s="158" customFormat="1" x14ac:dyDescent="0.2">
      <c r="B29" s="116" t="s">
        <v>172</v>
      </c>
      <c r="C29" s="168"/>
      <c r="D29" s="168"/>
      <c r="E29" s="168"/>
      <c r="F29" s="116"/>
      <c r="G29" s="169"/>
      <c r="H29" s="169"/>
      <c r="I29" s="169"/>
      <c r="J29" s="170"/>
      <c r="K29" s="171"/>
      <c r="L29" s="171"/>
      <c r="M29" s="172"/>
      <c r="N29" s="189"/>
      <c r="O29" s="189"/>
      <c r="P29" s="173"/>
      <c r="Q29" s="173"/>
    </row>
    <row r="30" spans="2:17" s="158" customFormat="1" x14ac:dyDescent="0.2">
      <c r="B30" s="116" t="s">
        <v>173</v>
      </c>
      <c r="C30" s="168"/>
      <c r="D30" s="168"/>
      <c r="E30" s="168"/>
      <c r="F30" s="116"/>
      <c r="G30" s="169"/>
      <c r="H30" s="169"/>
      <c r="I30" s="169"/>
      <c r="J30" s="170"/>
      <c r="K30" s="171"/>
      <c r="L30" s="171"/>
      <c r="M30" s="172"/>
      <c r="N30" s="189"/>
      <c r="O30" s="189"/>
      <c r="P30" s="173"/>
      <c r="Q30" s="173"/>
    </row>
  </sheetData>
  <mergeCells count="2">
    <mergeCell ref="B7:M7"/>
    <mergeCell ref="B6:M6"/>
  </mergeCells>
  <phoneticPr fontId="3" type="noConversion"/>
  <conditionalFormatting sqref="K1:L5 K11:K55560 H11:I25">
    <cfRule type="expression" dxfId="63" priority="306" stopIfTrue="1">
      <formula>LEFT(#REF!,3)="TIR"</formula>
    </cfRule>
  </conditionalFormatting>
  <conditionalFormatting sqref="L11:L25 M12:M25 C11:G25">
    <cfRule type="expression" dxfId="62" priority="309" stopIfTrue="1">
      <formula>OR(LEFT(#REF!,3)="TIR",LEFT(#REF!,2)="IR")</formula>
    </cfRule>
  </conditionalFormatting>
  <conditionalFormatting sqref="B11:B25 J11:J25">
    <cfRule type="expression" dxfId="61" priority="312" stopIfTrue="1">
      <formula>#REF!&gt;0</formula>
    </cfRule>
    <cfRule type="expression" dxfId="60" priority="313" stopIfTrue="1">
      <formula>LEFT(#REF!,3)="TIR"</formula>
    </cfRule>
  </conditionalFormatting>
  <conditionalFormatting sqref="D11:E25">
    <cfRule type="expression" dxfId="59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100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5.140625" style="13" bestFit="1" customWidth="1"/>
    <col min="3" max="3" width="10.85546875" style="12" bestFit="1" customWidth="1"/>
    <col min="4" max="4" width="12" style="94" bestFit="1" customWidth="1"/>
    <col min="5" max="5" width="12.140625" style="94" bestFit="1" customWidth="1"/>
    <col min="6" max="6" width="13.5703125" style="94" bestFit="1" customWidth="1"/>
    <col min="7" max="7" width="10.42578125" style="45" bestFit="1" customWidth="1"/>
    <col min="8" max="8" width="12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166</v>
      </c>
      <c r="C2" s="12" t="s">
        <v>56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167</v>
      </c>
      <c r="C3" s="156" t="s">
        <v>175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176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1" t="s">
        <v>32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8" customFormat="1" ht="12.75" customHeight="1" thickBot="1" x14ac:dyDescent="0.25">
      <c r="B11" s="143" t="s">
        <v>67</v>
      </c>
      <c r="C11" s="104" t="s">
        <v>178</v>
      </c>
      <c r="D11" s="144" t="s">
        <v>178</v>
      </c>
      <c r="E11" s="144" t="s">
        <v>178</v>
      </c>
      <c r="F11" s="145" t="s">
        <v>178</v>
      </c>
      <c r="G11" s="144" t="s">
        <v>178</v>
      </c>
      <c r="H11" s="148">
        <v>283048.82787160005</v>
      </c>
      <c r="I11" s="104" t="s">
        <v>178</v>
      </c>
      <c r="J11" s="104">
        <v>1</v>
      </c>
      <c r="K11" s="122">
        <v>4.6249887500817391E-2</v>
      </c>
    </row>
    <row r="12" spans="1:18" s="158" customFormat="1" x14ac:dyDescent="0.2">
      <c r="B12" s="133" t="s">
        <v>2448</v>
      </c>
      <c r="C12" s="161" t="s">
        <v>178</v>
      </c>
      <c r="D12" s="162" t="s">
        <v>178</v>
      </c>
      <c r="E12" s="162" t="s">
        <v>178</v>
      </c>
      <c r="F12" s="174" t="s">
        <v>178</v>
      </c>
      <c r="G12" s="162" t="s">
        <v>178</v>
      </c>
      <c r="H12" s="175">
        <v>94431.077190800017</v>
      </c>
      <c r="I12" s="161" t="s">
        <v>178</v>
      </c>
      <c r="J12" s="161">
        <v>0.3336211561124604</v>
      </c>
      <c r="K12" s="161">
        <v>1.5429940938093932E-2</v>
      </c>
    </row>
    <row r="13" spans="1:18" s="158" customFormat="1" x14ac:dyDescent="0.2">
      <c r="B13" s="134" t="s">
        <v>2449</v>
      </c>
      <c r="C13" s="165" t="s">
        <v>178</v>
      </c>
      <c r="D13" s="166" t="s">
        <v>178</v>
      </c>
      <c r="E13" s="166" t="s">
        <v>178</v>
      </c>
      <c r="F13" s="176" t="s">
        <v>178</v>
      </c>
      <c r="G13" s="166" t="s">
        <v>178</v>
      </c>
      <c r="H13" s="167">
        <v>10132.7025502</v>
      </c>
      <c r="I13" s="165" t="s">
        <v>178</v>
      </c>
      <c r="J13" s="165">
        <v>3.5798426110411299E-2</v>
      </c>
      <c r="K13" s="165">
        <v>1.6556731803128463E-3</v>
      </c>
    </row>
    <row r="14" spans="1:18" x14ac:dyDescent="0.2">
      <c r="B14" s="23" t="s">
        <v>2459</v>
      </c>
      <c r="C14" s="32" t="s">
        <v>2460</v>
      </c>
      <c r="D14" s="95" t="s">
        <v>137</v>
      </c>
      <c r="E14" s="95" t="s">
        <v>2461</v>
      </c>
      <c r="F14" s="106">
        <v>37306.300000000003</v>
      </c>
      <c r="G14" s="95">
        <v>30.6782</v>
      </c>
      <c r="H14" s="126">
        <v>4869.9193299999997</v>
      </c>
      <c r="I14" s="32">
        <v>0</v>
      </c>
      <c r="J14" s="32">
        <v>1.7205226980163121E-2</v>
      </c>
      <c r="K14" s="32">
        <v>7.9573981225857242E-4</v>
      </c>
      <c r="L14" s="18"/>
      <c r="M14" s="18"/>
      <c r="N14" s="18"/>
    </row>
    <row r="15" spans="1:18" x14ac:dyDescent="0.2">
      <c r="B15" s="23" t="s">
        <v>2462</v>
      </c>
      <c r="C15" s="32" t="s">
        <v>2463</v>
      </c>
      <c r="D15" s="95" t="s">
        <v>136</v>
      </c>
      <c r="E15" s="95" t="s">
        <v>2464</v>
      </c>
      <c r="F15" s="106">
        <v>120470.5</v>
      </c>
      <c r="G15" s="95">
        <v>0.74039999999999995</v>
      </c>
      <c r="H15" s="126">
        <v>325.55043999999998</v>
      </c>
      <c r="I15" s="32">
        <v>0</v>
      </c>
      <c r="J15" s="32">
        <v>1.1501564675183184E-3</v>
      </c>
      <c r="K15" s="32">
        <v>5.3194607231059746E-5</v>
      </c>
      <c r="L15" s="18"/>
      <c r="M15" s="18"/>
      <c r="N15" s="18"/>
    </row>
    <row r="16" spans="1:18" x14ac:dyDescent="0.2">
      <c r="B16" s="23" t="s">
        <v>2450</v>
      </c>
      <c r="C16" s="32" t="s">
        <v>2451</v>
      </c>
      <c r="D16" s="95" t="s">
        <v>136</v>
      </c>
      <c r="E16" s="95" t="s">
        <v>2452</v>
      </c>
      <c r="F16" s="106">
        <v>535049.81999999995</v>
      </c>
      <c r="G16" s="95">
        <v>1.9612000000000001</v>
      </c>
      <c r="H16" s="126">
        <v>3830.14266</v>
      </c>
      <c r="I16" s="32">
        <v>0</v>
      </c>
      <c r="J16" s="32">
        <v>1.353173828275832E-2</v>
      </c>
      <c r="K16" s="32">
        <v>6.258413732680762E-4</v>
      </c>
      <c r="L16" s="18"/>
      <c r="M16" s="18"/>
      <c r="N16" s="18"/>
    </row>
    <row r="17" spans="2:14" x14ac:dyDescent="0.2">
      <c r="B17" s="23" t="s">
        <v>2453</v>
      </c>
      <c r="C17" s="32" t="s">
        <v>2454</v>
      </c>
      <c r="D17" s="95" t="s">
        <v>136</v>
      </c>
      <c r="E17" s="95" t="s">
        <v>2455</v>
      </c>
      <c r="F17" s="106">
        <v>81332.100000000006</v>
      </c>
      <c r="G17" s="95">
        <v>5.6099999999999997E-2</v>
      </c>
      <c r="H17" s="126">
        <v>16.667330000000003</v>
      </c>
      <c r="I17" s="32">
        <v>0</v>
      </c>
      <c r="J17" s="32">
        <v>5.8884999190178006E-5</v>
      </c>
      <c r="K17" s="32">
        <v>2.7234245880314561E-6</v>
      </c>
      <c r="L17" s="18"/>
      <c r="M17" s="18"/>
      <c r="N17" s="18"/>
    </row>
    <row r="18" spans="2:14" x14ac:dyDescent="0.2">
      <c r="B18" s="23" t="s">
        <v>2456</v>
      </c>
      <c r="C18" s="32" t="s">
        <v>2457</v>
      </c>
      <c r="D18" s="95" t="s">
        <v>136</v>
      </c>
      <c r="E18" s="95" t="s">
        <v>2458</v>
      </c>
      <c r="F18" s="106">
        <v>241483.28</v>
      </c>
      <c r="G18" s="95">
        <v>1.2371000000000001</v>
      </c>
      <c r="H18" s="126">
        <v>1090.4227900000001</v>
      </c>
      <c r="I18" s="32">
        <v>0</v>
      </c>
      <c r="J18" s="32">
        <v>3.8524193800747713E-3</v>
      </c>
      <c r="K18" s="32">
        <v>1.7817396293442686E-4</v>
      </c>
      <c r="L18" s="18"/>
      <c r="M18" s="18"/>
      <c r="N18" s="18"/>
    </row>
    <row r="19" spans="2:14" s="158" customFormat="1" x14ac:dyDescent="0.2">
      <c r="B19" s="134" t="s">
        <v>2465</v>
      </c>
      <c r="C19" s="165" t="s">
        <v>178</v>
      </c>
      <c r="D19" s="166" t="s">
        <v>178</v>
      </c>
      <c r="E19" s="166" t="s">
        <v>178</v>
      </c>
      <c r="F19" s="176" t="s">
        <v>178</v>
      </c>
      <c r="G19" s="166" t="s">
        <v>178</v>
      </c>
      <c r="H19" s="167">
        <v>17866.8034802</v>
      </c>
      <c r="I19" s="165" t="s">
        <v>178</v>
      </c>
      <c r="J19" s="165">
        <v>6.3122690224687847E-2</v>
      </c>
      <c r="K19" s="165">
        <v>2.9194173216407584E-3</v>
      </c>
    </row>
    <row r="20" spans="2:14" x14ac:dyDescent="0.2">
      <c r="B20" s="23" t="s">
        <v>2466</v>
      </c>
      <c r="C20" s="32" t="s">
        <v>2467</v>
      </c>
      <c r="D20" s="95" t="s">
        <v>136</v>
      </c>
      <c r="E20" s="95" t="s">
        <v>2468</v>
      </c>
      <c r="F20" s="106">
        <v>711.73</v>
      </c>
      <c r="G20" s="95">
        <v>1267.47</v>
      </c>
      <c r="H20" s="126">
        <v>3292.6519399999997</v>
      </c>
      <c r="I20" s="32">
        <v>0</v>
      </c>
      <c r="J20" s="32">
        <v>1.1632805423570423E-2</v>
      </c>
      <c r="K20" s="32">
        <v>5.3801594215903046E-4</v>
      </c>
      <c r="L20" s="18"/>
      <c r="M20" s="18"/>
      <c r="N20" s="18"/>
    </row>
    <row r="21" spans="2:14" x14ac:dyDescent="0.2">
      <c r="B21" s="23" t="s">
        <v>2469</v>
      </c>
      <c r="C21" s="32" t="s">
        <v>2470</v>
      </c>
      <c r="D21" s="95" t="s">
        <v>184</v>
      </c>
      <c r="E21" s="95" t="s">
        <v>2471</v>
      </c>
      <c r="F21" s="106">
        <v>4863.8999999999996</v>
      </c>
      <c r="G21" s="95">
        <v>1123.991</v>
      </c>
      <c r="H21" s="126">
        <v>5466.9798200000005</v>
      </c>
      <c r="I21" s="32">
        <v>3.1473119824202444E-3</v>
      </c>
      <c r="J21" s="32">
        <v>1.9314617414632067E-2</v>
      </c>
      <c r="K21" s="32">
        <v>8.9329888254806159E-4</v>
      </c>
      <c r="L21" s="18"/>
      <c r="M21" s="18"/>
      <c r="N21" s="18"/>
    </row>
    <row r="22" spans="2:14" x14ac:dyDescent="0.2">
      <c r="B22" s="23" t="s">
        <v>2472</v>
      </c>
      <c r="C22" s="32" t="s">
        <v>2473</v>
      </c>
      <c r="D22" s="95" t="s">
        <v>136</v>
      </c>
      <c r="E22" s="95" t="s">
        <v>743</v>
      </c>
      <c r="F22" s="106">
        <v>9027</v>
      </c>
      <c r="G22" s="95">
        <v>113.32250000000001</v>
      </c>
      <c r="H22" s="126">
        <v>3733.8120600000002</v>
      </c>
      <c r="I22" s="32">
        <v>1.5901892002776973E-3</v>
      </c>
      <c r="J22" s="32">
        <v>1.3191406189796258E-2</v>
      </c>
      <c r="K22" s="32">
        <v>6.1010105225566317E-4</v>
      </c>
      <c r="L22" s="18"/>
      <c r="M22" s="18"/>
      <c r="N22" s="18"/>
    </row>
    <row r="23" spans="2:14" x14ac:dyDescent="0.2">
      <c r="B23" s="23" t="s">
        <v>2472</v>
      </c>
      <c r="C23" s="32" t="s">
        <v>2474</v>
      </c>
      <c r="D23" s="95" t="s">
        <v>136</v>
      </c>
      <c r="E23" s="95" t="s">
        <v>2475</v>
      </c>
      <c r="F23" s="106">
        <v>12990.83</v>
      </c>
      <c r="G23" s="95">
        <v>113.32250000000001</v>
      </c>
      <c r="H23" s="126">
        <v>5373.3596600000001</v>
      </c>
      <c r="I23" s="32">
        <v>2.2884543667490327E-3</v>
      </c>
      <c r="J23" s="32">
        <v>1.8983861195982509E-2</v>
      </c>
      <c r="K23" s="32">
        <v>8.7800144464532371E-4</v>
      </c>
      <c r="L23" s="18"/>
      <c r="M23" s="18"/>
      <c r="N23" s="18"/>
    </row>
    <row r="24" spans="2:14" s="158" customFormat="1" x14ac:dyDescent="0.2">
      <c r="B24" s="134" t="s">
        <v>2476</v>
      </c>
      <c r="C24" s="165" t="s">
        <v>178</v>
      </c>
      <c r="D24" s="166" t="s">
        <v>178</v>
      </c>
      <c r="E24" s="166" t="s">
        <v>178</v>
      </c>
      <c r="F24" s="176" t="s">
        <v>178</v>
      </c>
      <c r="G24" s="166" t="s">
        <v>178</v>
      </c>
      <c r="H24" s="167">
        <v>0</v>
      </c>
      <c r="I24" s="165" t="s">
        <v>178</v>
      </c>
      <c r="J24" s="165">
        <v>0</v>
      </c>
      <c r="K24" s="165">
        <v>0</v>
      </c>
    </row>
    <row r="25" spans="2:14" s="158" customFormat="1" x14ac:dyDescent="0.2">
      <c r="B25" s="134" t="s">
        <v>2477</v>
      </c>
      <c r="C25" s="165" t="s">
        <v>178</v>
      </c>
      <c r="D25" s="166" t="s">
        <v>178</v>
      </c>
      <c r="E25" s="166" t="s">
        <v>178</v>
      </c>
      <c r="F25" s="176" t="s">
        <v>178</v>
      </c>
      <c r="G25" s="166" t="s">
        <v>178</v>
      </c>
      <c r="H25" s="167">
        <v>66431.571160200008</v>
      </c>
      <c r="I25" s="165" t="s">
        <v>178</v>
      </c>
      <c r="J25" s="165">
        <v>0.23470003977665466</v>
      </c>
      <c r="K25" s="165">
        <v>1.0854850436107646E-2</v>
      </c>
    </row>
    <row r="26" spans="2:14" x14ac:dyDescent="0.2">
      <c r="B26" s="23" t="s">
        <v>2484</v>
      </c>
      <c r="C26" s="32" t="s">
        <v>2485</v>
      </c>
      <c r="D26" s="95" t="s">
        <v>136</v>
      </c>
      <c r="E26" s="95" t="s">
        <v>2486</v>
      </c>
      <c r="F26" s="106">
        <v>1742902.07</v>
      </c>
      <c r="G26" s="95">
        <v>2.657</v>
      </c>
      <c r="H26" s="126">
        <v>16902.770499999999</v>
      </c>
      <c r="I26" s="32">
        <v>0</v>
      </c>
      <c r="J26" s="32">
        <v>5.9716800903579913E-2</v>
      </c>
      <c r="K26" s="32">
        <v>2.7618953236992812E-3</v>
      </c>
      <c r="L26" s="18"/>
      <c r="M26" s="18"/>
      <c r="N26" s="18"/>
    </row>
    <row r="27" spans="2:14" x14ac:dyDescent="0.2">
      <c r="B27" s="23" t="s">
        <v>2487</v>
      </c>
      <c r="C27" s="32" t="s">
        <v>2488</v>
      </c>
      <c r="D27" s="95" t="s">
        <v>136</v>
      </c>
      <c r="E27" s="95" t="s">
        <v>2489</v>
      </c>
      <c r="F27" s="106">
        <v>72873747.549999997</v>
      </c>
      <c r="G27" s="95">
        <v>3.2300000000000002E-2</v>
      </c>
      <c r="H27" s="126">
        <v>8595.44031</v>
      </c>
      <c r="I27" s="32">
        <v>0</v>
      </c>
      <c r="J27" s="32">
        <v>3.0367341121437769E-2</v>
      </c>
      <c r="K27" s="32">
        <v>1.4044861105654426E-3</v>
      </c>
      <c r="L27" s="18"/>
      <c r="M27" s="18"/>
      <c r="N27" s="18"/>
    </row>
    <row r="28" spans="2:14" x14ac:dyDescent="0.2">
      <c r="B28" s="23" t="s">
        <v>2478</v>
      </c>
      <c r="C28" s="32" t="s">
        <v>2479</v>
      </c>
      <c r="D28" s="95" t="s">
        <v>184</v>
      </c>
      <c r="E28" s="95" t="s">
        <v>2480</v>
      </c>
      <c r="F28" s="106">
        <v>3222546.86</v>
      </c>
      <c r="G28" s="95">
        <v>0.73929999999999996</v>
      </c>
      <c r="H28" s="126">
        <v>2382.46434</v>
      </c>
      <c r="I28" s="32">
        <v>0</v>
      </c>
      <c r="J28" s="32">
        <v>8.4171496413359519E-3</v>
      </c>
      <c r="K28" s="32">
        <v>3.8929222398933328E-4</v>
      </c>
      <c r="L28" s="18"/>
      <c r="M28" s="18"/>
      <c r="N28" s="18"/>
    </row>
    <row r="29" spans="2:14" x14ac:dyDescent="0.2">
      <c r="B29" s="23" t="s">
        <v>2490</v>
      </c>
      <c r="C29" s="32" t="s">
        <v>2491</v>
      </c>
      <c r="D29" s="95" t="s">
        <v>184</v>
      </c>
      <c r="E29" s="95" t="s">
        <v>630</v>
      </c>
      <c r="F29" s="106">
        <v>814752.35</v>
      </c>
      <c r="G29" s="95">
        <v>1.7326999999999999</v>
      </c>
      <c r="H29" s="126">
        <v>1411.6847299999999</v>
      </c>
      <c r="I29" s="32">
        <v>0</v>
      </c>
      <c r="J29" s="32">
        <v>4.9874247514650905E-3</v>
      </c>
      <c r="K29" s="32">
        <v>2.3066783367405258E-4</v>
      </c>
      <c r="L29" s="18"/>
      <c r="M29" s="18"/>
      <c r="N29" s="18"/>
    </row>
    <row r="30" spans="2:14" x14ac:dyDescent="0.2">
      <c r="B30" s="23" t="s">
        <v>2504</v>
      </c>
      <c r="C30" s="32" t="s">
        <v>2505</v>
      </c>
      <c r="D30" s="95" t="s">
        <v>184</v>
      </c>
      <c r="E30" s="95" t="s">
        <v>2506</v>
      </c>
      <c r="F30" s="106">
        <v>9852759.0199999996</v>
      </c>
      <c r="G30" s="95">
        <v>2.1442000000000001</v>
      </c>
      <c r="H30" s="126">
        <v>21126.758819999999</v>
      </c>
      <c r="I30" s="32">
        <v>0</v>
      </c>
      <c r="J30" s="32">
        <v>7.4639979889207564E-2</v>
      </c>
      <c r="K30" s="32">
        <v>3.4520906729391221E-3</v>
      </c>
      <c r="L30" s="18"/>
      <c r="M30" s="18"/>
      <c r="N30" s="18"/>
    </row>
    <row r="31" spans="2:14" x14ac:dyDescent="0.2">
      <c r="B31" s="23" t="s">
        <v>2481</v>
      </c>
      <c r="C31" s="32" t="s">
        <v>2482</v>
      </c>
      <c r="D31" s="95" t="s">
        <v>184</v>
      </c>
      <c r="E31" s="95" t="s">
        <v>2483</v>
      </c>
      <c r="F31" s="106">
        <v>46782.11</v>
      </c>
      <c r="G31" s="95">
        <v>2.3874</v>
      </c>
      <c r="H31" s="126">
        <v>111.68680999999999</v>
      </c>
      <c r="I31" s="32">
        <v>0</v>
      </c>
      <c r="J31" s="32">
        <v>3.9458495850286542E-4</v>
      </c>
      <c r="K31" s="32">
        <v>1.8249509940272223E-5</v>
      </c>
      <c r="L31" s="18"/>
      <c r="M31" s="18"/>
      <c r="N31" s="18"/>
    </row>
    <row r="32" spans="2:14" x14ac:dyDescent="0.2">
      <c r="B32" s="23" t="s">
        <v>2492</v>
      </c>
      <c r="C32" s="32" t="s">
        <v>2493</v>
      </c>
      <c r="D32" s="95" t="s">
        <v>184</v>
      </c>
      <c r="E32" s="95" t="s">
        <v>2494</v>
      </c>
      <c r="F32" s="106">
        <v>2901932.96</v>
      </c>
      <c r="G32" s="95">
        <v>1.0787</v>
      </c>
      <c r="H32" s="126">
        <v>3130.29187</v>
      </c>
      <c r="I32" s="32">
        <v>0</v>
      </c>
      <c r="J32" s="32">
        <v>1.1059193897881112E-2</v>
      </c>
      <c r="K32" s="32">
        <v>5.1148647362672759E-4</v>
      </c>
      <c r="L32" s="18"/>
      <c r="M32" s="18"/>
      <c r="N32" s="18"/>
    </row>
    <row r="33" spans="2:14" x14ac:dyDescent="0.2">
      <c r="B33" s="23" t="s">
        <v>2498</v>
      </c>
      <c r="C33" s="32" t="s">
        <v>2499</v>
      </c>
      <c r="D33" s="95" t="s">
        <v>136</v>
      </c>
      <c r="E33" s="95" t="s">
        <v>2500</v>
      </c>
      <c r="F33" s="106">
        <v>537.58000000000004</v>
      </c>
      <c r="G33" s="95">
        <v>340.06569999999999</v>
      </c>
      <c r="H33" s="126">
        <v>667.26569999999992</v>
      </c>
      <c r="I33" s="32">
        <v>0</v>
      </c>
      <c r="J33" s="32">
        <v>2.3574225868290572E-3</v>
      </c>
      <c r="K33" s="32">
        <v>1.0903052943272983E-4</v>
      </c>
      <c r="L33" s="18"/>
      <c r="M33" s="18"/>
      <c r="N33" s="18"/>
    </row>
    <row r="34" spans="2:14" x14ac:dyDescent="0.2">
      <c r="B34" s="23" t="s">
        <v>2507</v>
      </c>
      <c r="C34" s="32" t="s">
        <v>2508</v>
      </c>
      <c r="D34" s="95" t="s">
        <v>184</v>
      </c>
      <c r="E34" s="95" t="s">
        <v>615</v>
      </c>
      <c r="F34" s="106">
        <v>6323998.79</v>
      </c>
      <c r="G34" s="95">
        <v>1.3562000000000001</v>
      </c>
      <c r="H34" s="126">
        <v>8576.7209899999998</v>
      </c>
      <c r="I34" s="32">
        <v>0</v>
      </c>
      <c r="J34" s="32">
        <v>3.0301206525012263E-2</v>
      </c>
      <c r="K34" s="32">
        <v>1.401427392920851E-3</v>
      </c>
      <c r="L34" s="18"/>
      <c r="M34" s="18"/>
      <c r="N34" s="18"/>
    </row>
    <row r="35" spans="2:14" x14ac:dyDescent="0.2">
      <c r="B35" s="23" t="s">
        <v>2501</v>
      </c>
      <c r="C35" s="32" t="s">
        <v>2502</v>
      </c>
      <c r="D35" s="95" t="s">
        <v>136</v>
      </c>
      <c r="E35" s="95" t="s">
        <v>2503</v>
      </c>
      <c r="F35" s="106">
        <v>1559.08</v>
      </c>
      <c r="G35" s="95">
        <v>102.7161</v>
      </c>
      <c r="H35" s="126">
        <v>584.52076999999997</v>
      </c>
      <c r="I35" s="32">
        <v>0</v>
      </c>
      <c r="J35" s="32">
        <v>2.0650881135786127E-3</v>
      </c>
      <c r="K35" s="32">
        <v>9.5510092932286051E-5</v>
      </c>
      <c r="L35" s="18"/>
      <c r="M35" s="18"/>
      <c r="N35" s="18"/>
    </row>
    <row r="36" spans="2:14" x14ac:dyDescent="0.2">
      <c r="B36" s="23" t="s">
        <v>2495</v>
      </c>
      <c r="C36" s="32" t="s">
        <v>2496</v>
      </c>
      <c r="D36" s="95" t="s">
        <v>136</v>
      </c>
      <c r="E36" s="95" t="s">
        <v>2497</v>
      </c>
      <c r="F36" s="106">
        <v>100000</v>
      </c>
      <c r="G36" s="95">
        <v>0.99770000000000003</v>
      </c>
      <c r="H36" s="126">
        <v>364.14481000000001</v>
      </c>
      <c r="I36" s="32">
        <v>0</v>
      </c>
      <c r="J36" s="32">
        <v>1.2865088074669141E-3</v>
      </c>
      <c r="K36" s="32">
        <v>5.9500887614155519E-5</v>
      </c>
      <c r="L36" s="18"/>
      <c r="M36" s="18"/>
      <c r="N36" s="18"/>
    </row>
    <row r="37" spans="2:14" x14ac:dyDescent="0.2">
      <c r="B37" s="23" t="s">
        <v>2509</v>
      </c>
      <c r="C37" s="32" t="s">
        <v>2510</v>
      </c>
      <c r="D37" s="95" t="s">
        <v>136</v>
      </c>
      <c r="E37" s="95" t="s">
        <v>2511</v>
      </c>
      <c r="F37" s="106">
        <v>681244</v>
      </c>
      <c r="G37" s="95">
        <v>103.67100000000001</v>
      </c>
      <c r="H37" s="126">
        <v>2577.8215099999998</v>
      </c>
      <c r="I37" s="32">
        <v>0</v>
      </c>
      <c r="J37" s="32">
        <v>9.1073385796509344E-3</v>
      </c>
      <c r="K37" s="32">
        <v>4.2121338474070976E-4</v>
      </c>
      <c r="L37" s="18"/>
      <c r="M37" s="18"/>
      <c r="N37" s="18"/>
    </row>
    <row r="38" spans="2:14" s="158" customFormat="1" x14ac:dyDescent="0.2">
      <c r="B38" s="134" t="s">
        <v>2512</v>
      </c>
      <c r="C38" s="165" t="s">
        <v>178</v>
      </c>
      <c r="D38" s="166" t="s">
        <v>178</v>
      </c>
      <c r="E38" s="166" t="s">
        <v>178</v>
      </c>
      <c r="F38" s="176" t="s">
        <v>178</v>
      </c>
      <c r="G38" s="166" t="s">
        <v>178</v>
      </c>
      <c r="H38" s="167">
        <v>188617.75068079997</v>
      </c>
      <c r="I38" s="165" t="s">
        <v>178</v>
      </c>
      <c r="J38" s="165">
        <v>0.66637884388753932</v>
      </c>
      <c r="K38" s="165">
        <v>3.0819946562723452E-2</v>
      </c>
    </row>
    <row r="39" spans="2:14" s="158" customFormat="1" x14ac:dyDescent="0.2">
      <c r="B39" s="134" t="s">
        <v>2449</v>
      </c>
      <c r="C39" s="165" t="s">
        <v>178</v>
      </c>
      <c r="D39" s="166" t="s">
        <v>178</v>
      </c>
      <c r="E39" s="166" t="s">
        <v>178</v>
      </c>
      <c r="F39" s="176" t="s">
        <v>178</v>
      </c>
      <c r="G39" s="166" t="s">
        <v>178</v>
      </c>
      <c r="H39" s="167">
        <v>9139.5612202000011</v>
      </c>
      <c r="I39" s="165" t="s">
        <v>178</v>
      </c>
      <c r="J39" s="165">
        <v>3.2289698173016274E-2</v>
      </c>
      <c r="K39" s="165">
        <v>1.4933949079373515E-3</v>
      </c>
    </row>
    <row r="40" spans="2:14" x14ac:dyDescent="0.2">
      <c r="B40" s="23" t="s">
        <v>2522</v>
      </c>
      <c r="C40" s="32" t="s">
        <v>2523</v>
      </c>
      <c r="D40" s="95" t="s">
        <v>136</v>
      </c>
      <c r="E40" s="95" t="s">
        <v>2524</v>
      </c>
      <c r="F40" s="106">
        <v>343423.75</v>
      </c>
      <c r="G40" s="95">
        <v>0.87960000000000005</v>
      </c>
      <c r="H40" s="126">
        <v>1102.56942</v>
      </c>
      <c r="I40" s="32">
        <v>0</v>
      </c>
      <c r="J40" s="32">
        <v>3.8953329299782884E-3</v>
      </c>
      <c r="K40" s="32">
        <v>1.8015870978972524E-4</v>
      </c>
      <c r="L40" s="18"/>
      <c r="M40" s="18"/>
      <c r="N40" s="18"/>
    </row>
    <row r="41" spans="2:14" x14ac:dyDescent="0.2">
      <c r="B41" s="23" t="s">
        <v>2516</v>
      </c>
      <c r="C41" s="32" t="s">
        <v>2517</v>
      </c>
      <c r="D41" s="95" t="s">
        <v>136</v>
      </c>
      <c r="E41" s="95" t="s">
        <v>2518</v>
      </c>
      <c r="F41" s="106">
        <v>144357.17000000001</v>
      </c>
      <c r="G41" s="95">
        <v>1.4498</v>
      </c>
      <c r="H41" s="126">
        <v>763.9049399999999</v>
      </c>
      <c r="I41" s="32">
        <v>0</v>
      </c>
      <c r="J41" s="32">
        <v>2.6988450923617021E-3</v>
      </c>
      <c r="K41" s="32">
        <v>1.2482128190386183E-4</v>
      </c>
      <c r="L41" s="18"/>
      <c r="M41" s="18"/>
      <c r="N41" s="18"/>
    </row>
    <row r="42" spans="2:14" x14ac:dyDescent="0.2">
      <c r="B42" s="23" t="s">
        <v>2519</v>
      </c>
      <c r="C42" s="32" t="s">
        <v>2520</v>
      </c>
      <c r="D42" s="95" t="s">
        <v>136</v>
      </c>
      <c r="E42" s="95" t="s">
        <v>2521</v>
      </c>
      <c r="F42" s="106">
        <v>494145.52</v>
      </c>
      <c r="G42" s="95">
        <v>1.9923999999999999</v>
      </c>
      <c r="H42" s="126">
        <v>3593.6142200000004</v>
      </c>
      <c r="I42" s="32">
        <v>0</v>
      </c>
      <c r="J42" s="32">
        <v>1.2696092921572451E-2</v>
      </c>
      <c r="K42" s="32">
        <v>5.8719286932264983E-4</v>
      </c>
      <c r="L42" s="18"/>
      <c r="M42" s="18"/>
      <c r="N42" s="18"/>
    </row>
    <row r="43" spans="2:14" x14ac:dyDescent="0.2">
      <c r="B43" s="23" t="s">
        <v>2513</v>
      </c>
      <c r="C43" s="32" t="s">
        <v>2514</v>
      </c>
      <c r="D43" s="95" t="s">
        <v>136</v>
      </c>
      <c r="E43" s="95" t="s">
        <v>2515</v>
      </c>
      <c r="F43" s="106">
        <v>865669.47</v>
      </c>
      <c r="G43" s="95">
        <v>1.1645000000000001</v>
      </c>
      <c r="H43" s="126">
        <v>3679.47264</v>
      </c>
      <c r="I43" s="32">
        <v>0</v>
      </c>
      <c r="J43" s="32">
        <v>1.2999427228397236E-2</v>
      </c>
      <c r="K43" s="32">
        <v>6.0122204688843465E-4</v>
      </c>
      <c r="L43" s="18"/>
      <c r="M43" s="18"/>
      <c r="N43" s="18"/>
    </row>
    <row r="44" spans="2:14" s="158" customFormat="1" x14ac:dyDescent="0.2">
      <c r="B44" s="134" t="s">
        <v>2465</v>
      </c>
      <c r="C44" s="165" t="s">
        <v>178</v>
      </c>
      <c r="D44" s="166" t="s">
        <v>178</v>
      </c>
      <c r="E44" s="166" t="s">
        <v>178</v>
      </c>
      <c r="F44" s="176" t="s">
        <v>178</v>
      </c>
      <c r="G44" s="166" t="s">
        <v>178</v>
      </c>
      <c r="H44" s="167">
        <v>4.186550200000001</v>
      </c>
      <c r="I44" s="165" t="s">
        <v>178</v>
      </c>
      <c r="J44" s="165">
        <v>1.4790911629915504E-5</v>
      </c>
      <c r="K44" s="165">
        <v>6.8407799891812375E-7</v>
      </c>
    </row>
    <row r="45" spans="2:14" x14ac:dyDescent="0.2">
      <c r="B45" s="23" t="s">
        <v>2525</v>
      </c>
      <c r="C45" s="32" t="s">
        <v>2526</v>
      </c>
      <c r="D45" s="95" t="s">
        <v>136</v>
      </c>
      <c r="E45" s="95" t="s">
        <v>2331</v>
      </c>
      <c r="F45" s="106">
        <v>3146.59</v>
      </c>
      <c r="G45" s="95">
        <v>36.452199999999998</v>
      </c>
      <c r="H45" s="126">
        <v>4.1865500000000004</v>
      </c>
      <c r="I45" s="32">
        <v>0</v>
      </c>
      <c r="J45" s="32">
        <v>1.4790910923323634E-5</v>
      </c>
      <c r="K45" s="32">
        <v>6.8407796623832919E-7</v>
      </c>
      <c r="L45" s="18"/>
      <c r="M45" s="18"/>
      <c r="N45" s="18"/>
    </row>
    <row r="46" spans="2:14" s="158" customFormat="1" x14ac:dyDescent="0.2">
      <c r="B46" s="134" t="s">
        <v>2476</v>
      </c>
      <c r="C46" s="165" t="s">
        <v>178</v>
      </c>
      <c r="D46" s="166" t="s">
        <v>178</v>
      </c>
      <c r="E46" s="166" t="s">
        <v>178</v>
      </c>
      <c r="F46" s="176" t="s">
        <v>178</v>
      </c>
      <c r="G46" s="166" t="s">
        <v>178</v>
      </c>
      <c r="H46" s="167">
        <v>18836.047100199998</v>
      </c>
      <c r="I46" s="165" t="s">
        <v>178</v>
      </c>
      <c r="J46" s="165">
        <v>6.6546988524342626E-2</v>
      </c>
      <c r="K46" s="165">
        <v>3.077790732769032E-3</v>
      </c>
    </row>
    <row r="47" spans="2:14" x14ac:dyDescent="0.2">
      <c r="B47" s="23" t="s">
        <v>2527</v>
      </c>
      <c r="C47" s="32" t="s">
        <v>2528</v>
      </c>
      <c r="D47" s="95" t="s">
        <v>136</v>
      </c>
      <c r="E47" s="95" t="s">
        <v>2529</v>
      </c>
      <c r="F47" s="106">
        <v>699902.57</v>
      </c>
      <c r="G47" s="95">
        <v>2.4253999999999998</v>
      </c>
      <c r="H47" s="126">
        <v>6195.9731700000002</v>
      </c>
      <c r="I47" s="32">
        <v>0</v>
      </c>
      <c r="J47" s="32">
        <v>2.1890121279041972E-2</v>
      </c>
      <c r="K47" s="32">
        <v>1.0124156465349402E-3</v>
      </c>
      <c r="L47" s="18"/>
      <c r="M47" s="18"/>
      <c r="N47" s="18"/>
    </row>
    <row r="48" spans="2:14" x14ac:dyDescent="0.2">
      <c r="B48" s="23" t="s">
        <v>220</v>
      </c>
      <c r="C48" s="32" t="s">
        <v>2530</v>
      </c>
      <c r="D48" s="95" t="s">
        <v>136</v>
      </c>
      <c r="E48" s="95" t="s">
        <v>2531</v>
      </c>
      <c r="F48" s="106">
        <v>2117899.0699999998</v>
      </c>
      <c r="G48" s="95">
        <v>1.6351</v>
      </c>
      <c r="H48" s="126">
        <v>12640.07393</v>
      </c>
      <c r="I48" s="32">
        <v>0</v>
      </c>
      <c r="J48" s="32">
        <v>4.465686724459407E-2</v>
      </c>
      <c r="K48" s="32">
        <v>2.0653750862014127E-3</v>
      </c>
      <c r="L48" s="18"/>
      <c r="M48" s="18"/>
      <c r="N48" s="18"/>
    </row>
    <row r="49" spans="2:14" s="158" customFormat="1" x14ac:dyDescent="0.2">
      <c r="B49" s="134" t="s">
        <v>2477</v>
      </c>
      <c r="C49" s="165" t="s">
        <v>178</v>
      </c>
      <c r="D49" s="166" t="s">
        <v>178</v>
      </c>
      <c r="E49" s="166" t="s">
        <v>178</v>
      </c>
      <c r="F49" s="176" t="s">
        <v>178</v>
      </c>
      <c r="G49" s="166" t="s">
        <v>178</v>
      </c>
      <c r="H49" s="167">
        <v>160637.95581019999</v>
      </c>
      <c r="I49" s="165" t="s">
        <v>178</v>
      </c>
      <c r="J49" s="165">
        <v>0.5675273662785506</v>
      </c>
      <c r="K49" s="165">
        <v>2.6248076844018153E-2</v>
      </c>
    </row>
    <row r="50" spans="2:14" x14ac:dyDescent="0.2">
      <c r="B50" s="23" t="s">
        <v>2532</v>
      </c>
      <c r="C50" s="32" t="s">
        <v>2533</v>
      </c>
      <c r="D50" s="95" t="s">
        <v>136</v>
      </c>
      <c r="E50" s="95" t="s">
        <v>2534</v>
      </c>
      <c r="F50" s="106">
        <v>32075.87</v>
      </c>
      <c r="G50" s="95">
        <v>2.4842</v>
      </c>
      <c r="H50" s="126">
        <v>290.84366999999997</v>
      </c>
      <c r="I50" s="32">
        <v>0</v>
      </c>
      <c r="J50" s="32">
        <v>1.0275388602984639E-3</v>
      </c>
      <c r="K50" s="32">
        <v>4.7523556691522075E-5</v>
      </c>
      <c r="L50" s="18"/>
      <c r="M50" s="18"/>
      <c r="N50" s="18"/>
    </row>
    <row r="51" spans="2:14" x14ac:dyDescent="0.2">
      <c r="B51" s="23" t="s">
        <v>2535</v>
      </c>
      <c r="C51" s="32" t="s">
        <v>2536</v>
      </c>
      <c r="D51" s="95" t="s">
        <v>137</v>
      </c>
      <c r="E51" s="95" t="s">
        <v>2537</v>
      </c>
      <c r="F51" s="106">
        <v>404146.78</v>
      </c>
      <c r="G51" s="95">
        <v>1.7632000000000001</v>
      </c>
      <c r="H51" s="126">
        <v>3032.1588500000003</v>
      </c>
      <c r="I51" s="32">
        <v>0</v>
      </c>
      <c r="J51" s="32">
        <v>1.0712493928346115E-2</v>
      </c>
      <c r="K51" s="32">
        <v>4.9545163903919726E-4</v>
      </c>
      <c r="L51" s="18"/>
      <c r="M51" s="18"/>
      <c r="N51" s="18"/>
    </row>
    <row r="52" spans="2:14" x14ac:dyDescent="0.2">
      <c r="B52" s="23" t="s">
        <v>2538</v>
      </c>
      <c r="C52" s="32" t="s">
        <v>2539</v>
      </c>
      <c r="D52" s="95" t="s">
        <v>137</v>
      </c>
      <c r="E52" s="95" t="s">
        <v>2540</v>
      </c>
      <c r="F52" s="106">
        <v>193989.9</v>
      </c>
      <c r="G52" s="95">
        <v>1.4641</v>
      </c>
      <c r="H52" s="126">
        <v>1208.5674799999999</v>
      </c>
      <c r="I52" s="32">
        <v>0</v>
      </c>
      <c r="J52" s="32">
        <v>4.2698197660378393E-3</v>
      </c>
      <c r="K52" s="32">
        <v>1.9747868382801652E-4</v>
      </c>
      <c r="L52" s="18"/>
      <c r="M52" s="18"/>
      <c r="N52" s="18"/>
    </row>
    <row r="53" spans="2:14" x14ac:dyDescent="0.2">
      <c r="B53" s="23" t="s">
        <v>2541</v>
      </c>
      <c r="C53" s="32" t="s">
        <v>2542</v>
      </c>
      <c r="D53" s="95" t="s">
        <v>136</v>
      </c>
      <c r="E53" s="95" t="s">
        <v>2543</v>
      </c>
      <c r="F53" s="106">
        <v>264615.02</v>
      </c>
      <c r="G53" s="95">
        <v>2.2406000000000001</v>
      </c>
      <c r="H53" s="126">
        <v>2164.03521</v>
      </c>
      <c r="I53" s="32">
        <v>0</v>
      </c>
      <c r="J53" s="32">
        <v>7.645448406455424E-3</v>
      </c>
      <c r="K53" s="32">
        <v>3.5360112869186694E-4</v>
      </c>
      <c r="L53" s="18"/>
      <c r="M53" s="18"/>
      <c r="N53" s="18"/>
    </row>
    <row r="54" spans="2:14" x14ac:dyDescent="0.2">
      <c r="B54" s="23" t="s">
        <v>2544</v>
      </c>
      <c r="C54" s="32" t="s">
        <v>2545</v>
      </c>
      <c r="D54" s="95" t="s">
        <v>136</v>
      </c>
      <c r="E54" s="95" t="s">
        <v>2543</v>
      </c>
      <c r="F54" s="106">
        <v>335351.40999999997</v>
      </c>
      <c r="G54" s="95">
        <v>1.5886</v>
      </c>
      <c r="H54" s="126">
        <v>1944.4982600000001</v>
      </c>
      <c r="I54" s="32">
        <v>0</v>
      </c>
      <c r="J54" s="32">
        <v>6.8698332885592673E-3</v>
      </c>
      <c r="K54" s="32">
        <v>3.1772901674523648E-4</v>
      </c>
      <c r="L54" s="18"/>
      <c r="M54" s="18"/>
      <c r="N54" s="18"/>
    </row>
    <row r="55" spans="2:14" x14ac:dyDescent="0.2">
      <c r="B55" s="23" t="s">
        <v>2546</v>
      </c>
      <c r="C55" s="32" t="s">
        <v>2547</v>
      </c>
      <c r="D55" s="95" t="s">
        <v>136</v>
      </c>
      <c r="E55" s="95" t="s">
        <v>2548</v>
      </c>
      <c r="F55" s="106">
        <v>152931.98000000001</v>
      </c>
      <c r="G55" s="95">
        <v>3.6128999999999998</v>
      </c>
      <c r="H55" s="126">
        <v>2016.72702</v>
      </c>
      <c r="I55" s="32">
        <v>0</v>
      </c>
      <c r="J55" s="32">
        <v>7.1250145607910861E-3</v>
      </c>
      <c r="K55" s="32">
        <v>3.2953112187827357E-4</v>
      </c>
      <c r="L55" s="18"/>
      <c r="M55" s="18"/>
      <c r="N55" s="18"/>
    </row>
    <row r="56" spans="2:14" x14ac:dyDescent="0.2">
      <c r="B56" s="23" t="s">
        <v>2549</v>
      </c>
      <c r="C56" s="32" t="s">
        <v>2550</v>
      </c>
      <c r="D56" s="95" t="s">
        <v>136</v>
      </c>
      <c r="E56" s="95" t="s">
        <v>2551</v>
      </c>
      <c r="F56" s="106">
        <v>900653.24</v>
      </c>
      <c r="G56" s="95">
        <v>2.6002000000000001</v>
      </c>
      <c r="H56" s="126">
        <v>8547.8172799999993</v>
      </c>
      <c r="I56" s="32">
        <v>0</v>
      </c>
      <c r="J56" s="32">
        <v>3.0199090892817835E-2</v>
      </c>
      <c r="K56" s="32">
        <v>1.3967045564197839E-3</v>
      </c>
      <c r="L56" s="18"/>
      <c r="M56" s="18"/>
      <c r="N56" s="18"/>
    </row>
    <row r="57" spans="2:14" x14ac:dyDescent="0.2">
      <c r="B57" s="23" t="s">
        <v>2552</v>
      </c>
      <c r="C57" s="32" t="s">
        <v>2553</v>
      </c>
      <c r="D57" s="95" t="s">
        <v>136</v>
      </c>
      <c r="E57" s="95" t="s">
        <v>2554</v>
      </c>
      <c r="F57" s="106">
        <v>3760116.65</v>
      </c>
      <c r="G57" s="95">
        <v>0.91669999999999996</v>
      </c>
      <c r="H57" s="126">
        <v>12580.645849999999</v>
      </c>
      <c r="I57" s="32">
        <v>0</v>
      </c>
      <c r="J57" s="32">
        <v>4.4446910254321847E-2</v>
      </c>
      <c r="K57" s="32">
        <v>2.0556645990213122E-3</v>
      </c>
      <c r="L57" s="18"/>
      <c r="M57" s="18"/>
      <c r="N57" s="18"/>
    </row>
    <row r="58" spans="2:14" x14ac:dyDescent="0.2">
      <c r="B58" s="23" t="s">
        <v>2555</v>
      </c>
      <c r="C58" s="32" t="s">
        <v>2556</v>
      </c>
      <c r="D58" s="95" t="s">
        <v>136</v>
      </c>
      <c r="E58" s="95" t="s">
        <v>2557</v>
      </c>
      <c r="F58" s="106">
        <v>2260440.29</v>
      </c>
      <c r="G58" s="95">
        <v>1.2906</v>
      </c>
      <c r="H58" s="126">
        <v>10648.39848</v>
      </c>
      <c r="I58" s="32">
        <v>0</v>
      </c>
      <c r="J58" s="32">
        <v>3.7620358862006854E-2</v>
      </c>
      <c r="K58" s="32">
        <v>1.7399373651081954E-3</v>
      </c>
      <c r="L58" s="18"/>
      <c r="M58" s="18"/>
      <c r="N58" s="18"/>
    </row>
    <row r="59" spans="2:14" x14ac:dyDescent="0.2">
      <c r="B59" s="23" t="s">
        <v>2558</v>
      </c>
      <c r="C59" s="32" t="s">
        <v>2559</v>
      </c>
      <c r="D59" s="95" t="s">
        <v>136</v>
      </c>
      <c r="E59" s="95" t="s">
        <v>2560</v>
      </c>
      <c r="F59" s="106">
        <v>1132239.08</v>
      </c>
      <c r="G59" s="95">
        <v>1.2756000000000001</v>
      </c>
      <c r="H59" s="126">
        <v>5271.6868099999992</v>
      </c>
      <c r="I59" s="32">
        <v>0</v>
      </c>
      <c r="J59" s="32">
        <v>1.8624655150988313E-2</v>
      </c>
      <c r="K59" s="32">
        <v>8.6138820547472853E-4</v>
      </c>
      <c r="L59" s="18"/>
      <c r="M59" s="18"/>
      <c r="N59" s="18"/>
    </row>
    <row r="60" spans="2:14" x14ac:dyDescent="0.2">
      <c r="B60" s="23" t="s">
        <v>2561</v>
      </c>
      <c r="C60" s="32" t="s">
        <v>2562</v>
      </c>
      <c r="D60" s="95" t="s">
        <v>136</v>
      </c>
      <c r="E60" s="95" t="s">
        <v>347</v>
      </c>
      <c r="F60" s="106">
        <v>1433871.22</v>
      </c>
      <c r="G60" s="95">
        <v>1.4676</v>
      </c>
      <c r="H60" s="126">
        <v>7680.7968099999998</v>
      </c>
      <c r="I60" s="32">
        <v>0</v>
      </c>
      <c r="J60" s="32">
        <v>2.7135942825681842E-2</v>
      </c>
      <c r="K60" s="32">
        <v>1.2550343029163981E-3</v>
      </c>
      <c r="L60" s="18"/>
      <c r="M60" s="18"/>
      <c r="N60" s="18"/>
    </row>
    <row r="61" spans="2:14" x14ac:dyDescent="0.2">
      <c r="B61" s="23" t="s">
        <v>2563</v>
      </c>
      <c r="C61" s="32" t="s">
        <v>2564</v>
      </c>
      <c r="D61" s="95" t="s">
        <v>136</v>
      </c>
      <c r="E61" s="95" t="s">
        <v>584</v>
      </c>
      <c r="F61" s="106">
        <v>1692970.63</v>
      </c>
      <c r="G61" s="95">
        <v>2.1711</v>
      </c>
      <c r="H61" s="126">
        <v>13415.761050000001</v>
      </c>
      <c r="I61" s="32">
        <v>0</v>
      </c>
      <c r="J61" s="32">
        <v>4.7397338299827965E-2</v>
      </c>
      <c r="K61" s="32">
        <v>2.1921215642052268E-3</v>
      </c>
      <c r="L61" s="18"/>
      <c r="M61" s="18"/>
      <c r="N61" s="18"/>
    </row>
    <row r="62" spans="2:14" x14ac:dyDescent="0.2">
      <c r="B62" s="23" t="s">
        <v>2565</v>
      </c>
      <c r="C62" s="32" t="s">
        <v>2566</v>
      </c>
      <c r="D62" s="95" t="s">
        <v>136</v>
      </c>
      <c r="E62" s="95" t="s">
        <v>2567</v>
      </c>
      <c r="F62" s="106">
        <v>44930.37</v>
      </c>
      <c r="G62" s="95">
        <v>7.6555</v>
      </c>
      <c r="H62" s="126">
        <v>1255.4736799999998</v>
      </c>
      <c r="I62" s="32">
        <v>0</v>
      </c>
      <c r="J62" s="32">
        <v>4.4355374634143432E-3</v>
      </c>
      <c r="K62" s="32">
        <v>2.0514310868857431E-4</v>
      </c>
      <c r="L62" s="18"/>
      <c r="M62" s="18"/>
      <c r="N62" s="18"/>
    </row>
    <row r="63" spans="2:14" x14ac:dyDescent="0.2">
      <c r="B63" s="23" t="s">
        <v>2568</v>
      </c>
      <c r="C63" s="32" t="s">
        <v>2569</v>
      </c>
      <c r="D63" s="95" t="s">
        <v>136</v>
      </c>
      <c r="E63" s="95" t="s">
        <v>2570</v>
      </c>
      <c r="F63" s="106">
        <v>57942.12</v>
      </c>
      <c r="G63" s="95">
        <v>1.8787</v>
      </c>
      <c r="H63" s="126">
        <v>397.32918000000001</v>
      </c>
      <c r="I63" s="32">
        <v>0</v>
      </c>
      <c r="J63" s="32">
        <v>1.4037478373881173E-3</v>
      </c>
      <c r="K63" s="32">
        <v>6.4923179558716137E-5</v>
      </c>
      <c r="L63" s="18"/>
      <c r="M63" s="18"/>
      <c r="N63" s="18"/>
    </row>
    <row r="64" spans="2:14" x14ac:dyDescent="0.2">
      <c r="B64" s="23" t="s">
        <v>2571</v>
      </c>
      <c r="C64" s="32" t="s">
        <v>2572</v>
      </c>
      <c r="D64" s="95" t="s">
        <v>136</v>
      </c>
      <c r="E64" s="95" t="s">
        <v>2573</v>
      </c>
      <c r="F64" s="106">
        <v>674998.92</v>
      </c>
      <c r="G64" s="95">
        <v>1.5526</v>
      </c>
      <c r="H64" s="126">
        <v>3825.14561</v>
      </c>
      <c r="I64" s="32">
        <v>0</v>
      </c>
      <c r="J64" s="32">
        <v>1.3514083908290226E-2</v>
      </c>
      <c r="K64" s="32">
        <v>6.2502486043502961E-4</v>
      </c>
      <c r="L64" s="18"/>
      <c r="M64" s="18"/>
      <c r="N64" s="18"/>
    </row>
    <row r="65" spans="2:14" x14ac:dyDescent="0.2">
      <c r="B65" s="23" t="s">
        <v>2574</v>
      </c>
      <c r="C65" s="32" t="s">
        <v>2575</v>
      </c>
      <c r="D65" s="95" t="s">
        <v>136</v>
      </c>
      <c r="E65" s="95" t="s">
        <v>2576</v>
      </c>
      <c r="F65" s="106">
        <v>511973.07</v>
      </c>
      <c r="G65" s="95">
        <v>1.9008</v>
      </c>
      <c r="H65" s="126">
        <v>3552.0599700000002</v>
      </c>
      <c r="I65" s="32">
        <v>0</v>
      </c>
      <c r="J65" s="32">
        <v>1.2549283445933673E-2</v>
      </c>
      <c r="K65" s="32">
        <v>5.8040294759030249E-4</v>
      </c>
      <c r="L65" s="18"/>
      <c r="M65" s="18"/>
      <c r="N65" s="18"/>
    </row>
    <row r="66" spans="2:14" x14ac:dyDescent="0.2">
      <c r="B66" s="23" t="s">
        <v>2577</v>
      </c>
      <c r="C66" s="32" t="s">
        <v>2578</v>
      </c>
      <c r="D66" s="95" t="s">
        <v>136</v>
      </c>
      <c r="E66" s="95" t="s">
        <v>2579</v>
      </c>
      <c r="F66" s="106">
        <v>532293.71</v>
      </c>
      <c r="G66" s="95">
        <v>2.2757000000000001</v>
      </c>
      <c r="H66" s="126">
        <v>4421.4094500000001</v>
      </c>
      <c r="I66" s="32">
        <v>0</v>
      </c>
      <c r="J66" s="32">
        <v>1.5620659810701256E-2</v>
      </c>
      <c r="K66" s="32">
        <v>7.2245375893347256E-4</v>
      </c>
      <c r="L66" s="18"/>
      <c r="M66" s="18"/>
      <c r="N66" s="18"/>
    </row>
    <row r="67" spans="2:14" x14ac:dyDescent="0.2">
      <c r="B67" s="23" t="s">
        <v>2580</v>
      </c>
      <c r="C67" s="32" t="s">
        <v>2581</v>
      </c>
      <c r="D67" s="95" t="s">
        <v>136</v>
      </c>
      <c r="E67" s="95" t="s">
        <v>2582</v>
      </c>
      <c r="F67" s="106">
        <v>296635.94</v>
      </c>
      <c r="G67" s="95">
        <v>1.8154999999999999</v>
      </c>
      <c r="H67" s="126">
        <v>1965.6987099999999</v>
      </c>
      <c r="I67" s="32">
        <v>0</v>
      </c>
      <c r="J67" s="32">
        <v>6.9447336163911038E-3</v>
      </c>
      <c r="K67" s="32">
        <v>3.2119314848123328E-4</v>
      </c>
      <c r="L67" s="18"/>
      <c r="M67" s="18"/>
      <c r="N67" s="18"/>
    </row>
    <row r="68" spans="2:14" x14ac:dyDescent="0.2">
      <c r="B68" s="23" t="s">
        <v>2583</v>
      </c>
      <c r="C68" s="32" t="s">
        <v>2584</v>
      </c>
      <c r="D68" s="95" t="s">
        <v>136</v>
      </c>
      <c r="E68" s="95" t="s">
        <v>2585</v>
      </c>
      <c r="F68" s="106">
        <v>306977.21999999997</v>
      </c>
      <c r="G68" s="95">
        <v>2.2616000000000001</v>
      </c>
      <c r="H68" s="126">
        <v>2534.0455899999997</v>
      </c>
      <c r="I68" s="32">
        <v>0</v>
      </c>
      <c r="J68" s="32">
        <v>8.9526800342360855E-3</v>
      </c>
      <c r="K68" s="32">
        <v>4.140604444142329E-4</v>
      </c>
      <c r="L68" s="18"/>
      <c r="M68" s="18"/>
      <c r="N68" s="18"/>
    </row>
    <row r="69" spans="2:14" x14ac:dyDescent="0.2">
      <c r="B69" s="23" t="s">
        <v>2586</v>
      </c>
      <c r="C69" s="32" t="s">
        <v>2587</v>
      </c>
      <c r="D69" s="95" t="s">
        <v>136</v>
      </c>
      <c r="E69" s="95" t="s">
        <v>2588</v>
      </c>
      <c r="F69" s="106">
        <v>306307.40000000002</v>
      </c>
      <c r="G69" s="95">
        <v>1.6879</v>
      </c>
      <c r="H69" s="126">
        <v>1887.1529499999999</v>
      </c>
      <c r="I69" s="32">
        <v>0</v>
      </c>
      <c r="J69" s="32">
        <v>6.6672346400108492E-3</v>
      </c>
      <c r="K69" s="32">
        <v>3.0835885204205448E-4</v>
      </c>
      <c r="L69" s="18"/>
      <c r="M69" s="18"/>
      <c r="N69" s="18"/>
    </row>
    <row r="70" spans="2:14" x14ac:dyDescent="0.2">
      <c r="B70" s="23" t="s">
        <v>2589</v>
      </c>
      <c r="C70" s="32" t="s">
        <v>2590</v>
      </c>
      <c r="D70" s="95" t="s">
        <v>137</v>
      </c>
      <c r="E70" s="95" t="s">
        <v>2591</v>
      </c>
      <c r="F70" s="106">
        <v>448537.11</v>
      </c>
      <c r="G70" s="95">
        <v>1.2435</v>
      </c>
      <c r="H70" s="126">
        <v>2373.3490999999999</v>
      </c>
      <c r="I70" s="32">
        <v>0</v>
      </c>
      <c r="J70" s="32">
        <v>8.3849458690449935E-3</v>
      </c>
      <c r="K70" s="32">
        <v>3.8780280314377444E-4</v>
      </c>
      <c r="L70" s="18"/>
      <c r="M70" s="18"/>
      <c r="N70" s="18"/>
    </row>
    <row r="71" spans="2:14" x14ac:dyDescent="0.2">
      <c r="B71" s="23" t="s">
        <v>2592</v>
      </c>
      <c r="C71" s="32" t="s">
        <v>2593</v>
      </c>
      <c r="D71" s="95" t="s">
        <v>136</v>
      </c>
      <c r="E71" s="95" t="s">
        <v>2591</v>
      </c>
      <c r="F71" s="106">
        <v>1100063.8400000001</v>
      </c>
      <c r="G71" s="95">
        <v>1.1282000000000001</v>
      </c>
      <c r="H71" s="126">
        <v>4530.0541499999999</v>
      </c>
      <c r="I71" s="32">
        <v>0</v>
      </c>
      <c r="J71" s="32">
        <v>1.6004497118267444E-2</v>
      </c>
      <c r="K71" s="32">
        <v>7.402061912270253E-4</v>
      </c>
      <c r="L71" s="18"/>
      <c r="M71" s="18"/>
      <c r="N71" s="18"/>
    </row>
    <row r="72" spans="2:14" x14ac:dyDescent="0.2">
      <c r="B72" s="23" t="s">
        <v>2594</v>
      </c>
      <c r="C72" s="32" t="s">
        <v>2595</v>
      </c>
      <c r="D72" s="95" t="s">
        <v>136</v>
      </c>
      <c r="E72" s="95" t="s">
        <v>2596</v>
      </c>
      <c r="F72" s="106">
        <v>772491.82</v>
      </c>
      <c r="G72" s="95">
        <v>1.538</v>
      </c>
      <c r="H72" s="126">
        <v>4336.6078200000002</v>
      </c>
      <c r="I72" s="32">
        <v>0</v>
      </c>
      <c r="J72" s="32">
        <v>1.5321059099976997E-2</v>
      </c>
      <c r="K72" s="32">
        <v>7.0859725976731068E-4</v>
      </c>
      <c r="L72" s="18"/>
      <c r="M72" s="18"/>
      <c r="N72" s="18"/>
    </row>
    <row r="73" spans="2:14" x14ac:dyDescent="0.2">
      <c r="B73" s="23" t="s">
        <v>2597</v>
      </c>
      <c r="C73" s="32" t="s">
        <v>2598</v>
      </c>
      <c r="D73" s="95" t="s">
        <v>136</v>
      </c>
      <c r="E73" s="95" t="s">
        <v>2599</v>
      </c>
      <c r="F73" s="106">
        <v>1099954.8999999999</v>
      </c>
      <c r="G73" s="95">
        <v>1.4532</v>
      </c>
      <c r="H73" s="126">
        <v>5834.4390800000001</v>
      </c>
      <c r="I73" s="32">
        <v>0</v>
      </c>
      <c r="J73" s="32">
        <v>2.0612836039182212E-2</v>
      </c>
      <c r="K73" s="32">
        <v>9.5334134788497172E-4</v>
      </c>
      <c r="L73" s="18"/>
      <c r="M73" s="18"/>
      <c r="N73" s="18"/>
    </row>
    <row r="74" spans="2:14" x14ac:dyDescent="0.2">
      <c r="B74" s="23" t="s">
        <v>2600</v>
      </c>
      <c r="C74" s="32" t="s">
        <v>2601</v>
      </c>
      <c r="D74" s="95" t="s">
        <v>136</v>
      </c>
      <c r="E74" s="95" t="s">
        <v>2602</v>
      </c>
      <c r="F74" s="106">
        <v>236984.46</v>
      </c>
      <c r="G74" s="95">
        <v>3.3323</v>
      </c>
      <c r="H74" s="126">
        <v>2882.4231600000003</v>
      </c>
      <c r="I74" s="32">
        <v>0</v>
      </c>
      <c r="J74" s="32">
        <v>1.0183483823884829E-2</v>
      </c>
      <c r="K74" s="32">
        <v>4.7098498122106705E-4</v>
      </c>
      <c r="L74" s="18"/>
      <c r="M74" s="18"/>
      <c r="N74" s="18"/>
    </row>
    <row r="75" spans="2:14" x14ac:dyDescent="0.2">
      <c r="B75" s="23" t="s">
        <v>2603</v>
      </c>
      <c r="C75" s="32" t="s">
        <v>2604</v>
      </c>
      <c r="D75" s="95" t="s">
        <v>136</v>
      </c>
      <c r="E75" s="95" t="s">
        <v>2524</v>
      </c>
      <c r="F75" s="106">
        <v>1035594.79</v>
      </c>
      <c r="G75" s="95">
        <v>1.0672999999999999</v>
      </c>
      <c r="H75" s="126">
        <v>4034.1584700000003</v>
      </c>
      <c r="I75" s="32">
        <v>0</v>
      </c>
      <c r="J75" s="32">
        <v>1.4252517844129788E-2</v>
      </c>
      <c r="K75" s="32">
        <v>6.5917734689439509E-4</v>
      </c>
      <c r="L75" s="18"/>
      <c r="M75" s="18"/>
      <c r="N75" s="18"/>
    </row>
    <row r="76" spans="2:14" x14ac:dyDescent="0.2">
      <c r="B76" s="23" t="s">
        <v>2605</v>
      </c>
      <c r="C76" s="32" t="s">
        <v>2606</v>
      </c>
      <c r="D76" s="95" t="s">
        <v>136</v>
      </c>
      <c r="E76" s="95" t="s">
        <v>2607</v>
      </c>
      <c r="F76" s="106">
        <v>174639.55</v>
      </c>
      <c r="G76" s="95">
        <v>1.6566000000000001</v>
      </c>
      <c r="H76" s="126">
        <v>1055.9495300000001</v>
      </c>
      <c r="I76" s="32">
        <v>0</v>
      </c>
      <c r="J76" s="32">
        <v>3.7306267541903138E-3</v>
      </c>
      <c r="K76" s="32">
        <v>1.7254106768884155E-4</v>
      </c>
      <c r="L76" s="18"/>
      <c r="M76" s="18"/>
      <c r="N76" s="18"/>
    </row>
    <row r="77" spans="2:14" x14ac:dyDescent="0.2">
      <c r="B77" s="23" t="s">
        <v>2608</v>
      </c>
      <c r="C77" s="32" t="s">
        <v>2609</v>
      </c>
      <c r="D77" s="95" t="s">
        <v>136</v>
      </c>
      <c r="E77" s="95" t="s">
        <v>2610</v>
      </c>
      <c r="F77" s="106">
        <v>719659.17</v>
      </c>
      <c r="G77" s="95">
        <v>0.95930000000000004</v>
      </c>
      <c r="H77" s="126">
        <v>2519.7918399999999</v>
      </c>
      <c r="I77" s="32">
        <v>0</v>
      </c>
      <c r="J77" s="32">
        <v>8.9023221150488479E-3</v>
      </c>
      <c r="K77" s="32">
        <v>4.1173139631704801E-4</v>
      </c>
      <c r="L77" s="18"/>
      <c r="M77" s="18"/>
      <c r="N77" s="18"/>
    </row>
    <row r="78" spans="2:14" x14ac:dyDescent="0.2">
      <c r="B78" s="23" t="s">
        <v>2611</v>
      </c>
      <c r="C78" s="32" t="s">
        <v>2612</v>
      </c>
      <c r="D78" s="95" t="s">
        <v>136</v>
      </c>
      <c r="E78" s="95" t="s">
        <v>2613</v>
      </c>
      <c r="F78" s="106">
        <v>292214.36</v>
      </c>
      <c r="G78" s="95">
        <v>1.8986000000000001</v>
      </c>
      <c r="H78" s="126">
        <v>2024.98991</v>
      </c>
      <c r="I78" s="32">
        <v>0</v>
      </c>
      <c r="J78" s="32">
        <v>7.1542070151889127E-3</v>
      </c>
      <c r="K78" s="32">
        <v>3.3088126961004582E-4</v>
      </c>
      <c r="L78" s="18"/>
      <c r="M78" s="18"/>
      <c r="N78" s="18"/>
    </row>
    <row r="79" spans="2:14" x14ac:dyDescent="0.2">
      <c r="B79" s="23" t="s">
        <v>2614</v>
      </c>
      <c r="C79" s="32" t="s">
        <v>2615</v>
      </c>
      <c r="D79" s="95" t="s">
        <v>136</v>
      </c>
      <c r="E79" s="95" t="s">
        <v>2616</v>
      </c>
      <c r="F79" s="106">
        <v>403450.87</v>
      </c>
      <c r="G79" s="95">
        <v>0.93730000000000002</v>
      </c>
      <c r="H79" s="126">
        <v>1380.32725</v>
      </c>
      <c r="I79" s="32">
        <v>0</v>
      </c>
      <c r="J79" s="32">
        <v>4.8766400496318618E-3</v>
      </c>
      <c r="K79" s="32">
        <v>2.2554405367745419E-4</v>
      </c>
      <c r="L79" s="18"/>
      <c r="M79" s="18"/>
      <c r="N79" s="18"/>
    </row>
    <row r="80" spans="2:14" x14ac:dyDescent="0.2">
      <c r="B80" s="23" t="s">
        <v>2617</v>
      </c>
      <c r="C80" s="32" t="s">
        <v>2618</v>
      </c>
      <c r="D80" s="95" t="s">
        <v>137</v>
      </c>
      <c r="E80" s="95" t="s">
        <v>2619</v>
      </c>
      <c r="F80" s="106">
        <v>1128800.27</v>
      </c>
      <c r="G80" s="95">
        <v>1.3341000000000001</v>
      </c>
      <c r="H80" s="126">
        <v>6407.9363499999999</v>
      </c>
      <c r="I80" s="32">
        <v>0</v>
      </c>
      <c r="J80" s="32">
        <v>2.2638978575480424E-2</v>
      </c>
      <c r="K80" s="32">
        <v>1.0470502122493848E-3</v>
      </c>
      <c r="L80" s="18"/>
      <c r="M80" s="18"/>
      <c r="N80" s="18"/>
    </row>
    <row r="81" spans="2:14" x14ac:dyDescent="0.2">
      <c r="B81" s="23" t="s">
        <v>2620</v>
      </c>
      <c r="C81" s="32" t="s">
        <v>2621</v>
      </c>
      <c r="D81" s="95" t="s">
        <v>137</v>
      </c>
      <c r="E81" s="95" t="s">
        <v>2622</v>
      </c>
      <c r="F81" s="106">
        <v>437212.18</v>
      </c>
      <c r="G81" s="95">
        <v>0.70489999999999997</v>
      </c>
      <c r="H81" s="126">
        <v>1311.2899299999999</v>
      </c>
      <c r="I81" s="32">
        <v>0</v>
      </c>
      <c r="J81" s="32">
        <v>4.6327340051549089E-3</v>
      </c>
      <c r="K81" s="32">
        <v>2.1426342655962569E-4</v>
      </c>
      <c r="L81" s="18"/>
      <c r="M81" s="18"/>
      <c r="N81" s="18"/>
    </row>
    <row r="82" spans="2:14" x14ac:dyDescent="0.2">
      <c r="B82" s="23" t="s">
        <v>2623</v>
      </c>
      <c r="C82" s="32" t="s">
        <v>2624</v>
      </c>
      <c r="D82" s="95" t="s">
        <v>136</v>
      </c>
      <c r="E82" s="95" t="s">
        <v>2625</v>
      </c>
      <c r="F82" s="106">
        <v>1112311.5900000001</v>
      </c>
      <c r="G82" s="95">
        <v>1.0007999999999999</v>
      </c>
      <c r="H82" s="126">
        <v>4063.38013</v>
      </c>
      <c r="I82" s="32">
        <v>0</v>
      </c>
      <c r="J82" s="32">
        <v>1.4355756780746248E-2</v>
      </c>
      <c r="K82" s="32">
        <v>6.6395213609861045E-4</v>
      </c>
      <c r="L82" s="18"/>
      <c r="M82" s="18"/>
      <c r="N82" s="18"/>
    </row>
    <row r="83" spans="2:14" x14ac:dyDescent="0.2">
      <c r="B83" s="23" t="s">
        <v>2626</v>
      </c>
      <c r="C83" s="32" t="s">
        <v>2627</v>
      </c>
      <c r="D83" s="95" t="s">
        <v>136</v>
      </c>
      <c r="E83" s="95" t="s">
        <v>1054</v>
      </c>
      <c r="F83" s="106">
        <v>1130140.6100000001</v>
      </c>
      <c r="G83" s="95">
        <v>1.1756</v>
      </c>
      <c r="H83" s="126">
        <v>4849.5676700000004</v>
      </c>
      <c r="I83" s="32">
        <v>0</v>
      </c>
      <c r="J83" s="32">
        <v>1.7133325392889167E-2</v>
      </c>
      <c r="K83" s="32">
        <v>7.9241437193602199E-4</v>
      </c>
      <c r="L83" s="18"/>
      <c r="M83" s="18"/>
      <c r="N83" s="18"/>
    </row>
    <row r="84" spans="2:14" x14ac:dyDescent="0.2">
      <c r="B84" s="23" t="s">
        <v>2628</v>
      </c>
      <c r="C84" s="32" t="s">
        <v>2629</v>
      </c>
      <c r="D84" s="95" t="s">
        <v>137</v>
      </c>
      <c r="E84" s="95" t="s">
        <v>2630</v>
      </c>
      <c r="F84" s="106">
        <v>1100000</v>
      </c>
      <c r="G84" s="95">
        <v>1.3772</v>
      </c>
      <c r="H84" s="126">
        <v>6446.1173699999999</v>
      </c>
      <c r="I84" s="32">
        <v>0</v>
      </c>
      <c r="J84" s="32">
        <v>2.2773870566685988E-2</v>
      </c>
      <c r="K84" s="32">
        <v>1.0532889516674032E-3</v>
      </c>
      <c r="L84" s="18"/>
      <c r="M84" s="18"/>
      <c r="N84" s="18"/>
    </row>
    <row r="85" spans="2:14" x14ac:dyDescent="0.2">
      <c r="B85" s="23" t="s">
        <v>2631</v>
      </c>
      <c r="C85" s="32" t="s">
        <v>2632</v>
      </c>
      <c r="D85" s="95" t="s">
        <v>137</v>
      </c>
      <c r="E85" s="95" t="s">
        <v>2633</v>
      </c>
      <c r="F85" s="106">
        <v>227941.88</v>
      </c>
      <c r="G85" s="95">
        <v>0.96050000000000002</v>
      </c>
      <c r="H85" s="126">
        <v>931.59897999999998</v>
      </c>
      <c r="I85" s="32">
        <v>0</v>
      </c>
      <c r="J85" s="32">
        <v>3.2913013171798153E-3</v>
      </c>
      <c r="K85" s="32">
        <v>1.5222231565085854E-4</v>
      </c>
      <c r="L85" s="18"/>
      <c r="M85" s="18"/>
      <c r="N85" s="18"/>
    </row>
    <row r="86" spans="2:14" x14ac:dyDescent="0.2">
      <c r="B86" s="23" t="s">
        <v>2634</v>
      </c>
      <c r="C86" s="32" t="s">
        <v>2635</v>
      </c>
      <c r="D86" s="95" t="s">
        <v>136</v>
      </c>
      <c r="E86" s="95" t="s">
        <v>2636</v>
      </c>
      <c r="F86" s="106">
        <v>907501.93</v>
      </c>
      <c r="G86" s="95">
        <v>0.98280000000000001</v>
      </c>
      <c r="H86" s="126">
        <v>3255.51838</v>
      </c>
      <c r="I86" s="32">
        <v>0</v>
      </c>
      <c r="J86" s="32">
        <v>1.1501614065954751E-2</v>
      </c>
      <c r="K86" s="32">
        <v>5.3194835662822616E-4</v>
      </c>
      <c r="L86" s="18"/>
      <c r="M86" s="18"/>
      <c r="N86" s="18"/>
    </row>
    <row r="87" spans="2:14" x14ac:dyDescent="0.2">
      <c r="B87" s="23" t="s">
        <v>2637</v>
      </c>
      <c r="C87" s="32" t="s">
        <v>2638</v>
      </c>
      <c r="D87" s="95" t="s">
        <v>136</v>
      </c>
      <c r="E87" s="95" t="s">
        <v>2639</v>
      </c>
      <c r="F87" s="106">
        <v>400900.31</v>
      </c>
      <c r="G87" s="95">
        <v>1.0355000000000001</v>
      </c>
      <c r="H87" s="126">
        <v>1515.19913</v>
      </c>
      <c r="I87" s="32">
        <v>0</v>
      </c>
      <c r="J87" s="32">
        <v>5.3531369177311789E-3</v>
      </c>
      <c r="K87" s="32">
        <v>2.4758198022153938E-4</v>
      </c>
      <c r="L87" s="18"/>
      <c r="M87" s="18"/>
      <c r="N87" s="18"/>
    </row>
    <row r="88" spans="2:14" x14ac:dyDescent="0.2">
      <c r="B88" s="23" t="s">
        <v>2640</v>
      </c>
      <c r="C88" s="32" t="s">
        <v>2641</v>
      </c>
      <c r="D88" s="95" t="s">
        <v>136</v>
      </c>
      <c r="E88" s="95" t="s">
        <v>1089</v>
      </c>
      <c r="F88" s="106">
        <v>203998.65</v>
      </c>
      <c r="G88" s="95">
        <v>1.0861000000000001</v>
      </c>
      <c r="H88" s="126">
        <v>808.73895999999991</v>
      </c>
      <c r="I88" s="32">
        <v>0</v>
      </c>
      <c r="J88" s="32">
        <v>2.8572418620538141E-3</v>
      </c>
      <c r="K88" s="32">
        <v>1.3214711468261488E-4</v>
      </c>
      <c r="L88" s="18"/>
      <c r="M88" s="18"/>
      <c r="N88" s="18"/>
    </row>
    <row r="89" spans="2:14" x14ac:dyDescent="0.2">
      <c r="B89" s="23" t="s">
        <v>2642</v>
      </c>
      <c r="C89" s="32" t="s">
        <v>2643</v>
      </c>
      <c r="D89" s="95" t="s">
        <v>137</v>
      </c>
      <c r="E89" s="95" t="s">
        <v>1096</v>
      </c>
      <c r="F89" s="106">
        <v>66683.23</v>
      </c>
      <c r="G89" s="95">
        <v>1.0281</v>
      </c>
      <c r="H89" s="126">
        <v>291.71984999999995</v>
      </c>
      <c r="I89" s="32">
        <v>0</v>
      </c>
      <c r="J89" s="32">
        <v>1.03063436861266E-3</v>
      </c>
      <c r="K89" s="32">
        <v>4.766672360281148E-5</v>
      </c>
      <c r="L89" s="18"/>
      <c r="M89" s="18"/>
      <c r="N89" s="18"/>
    </row>
    <row r="90" spans="2:14" x14ac:dyDescent="0.2">
      <c r="B90" s="23" t="s">
        <v>2644</v>
      </c>
      <c r="C90" s="32" t="s">
        <v>2645</v>
      </c>
      <c r="D90" s="95" t="s">
        <v>136</v>
      </c>
      <c r="E90" s="95" t="s">
        <v>2646</v>
      </c>
      <c r="F90" s="106">
        <v>596033</v>
      </c>
      <c r="G90" s="95">
        <v>1</v>
      </c>
      <c r="H90" s="126">
        <v>2175.52045</v>
      </c>
      <c r="I90" s="32">
        <v>0</v>
      </c>
      <c r="J90" s="32">
        <v>7.6860252923813049E-3</v>
      </c>
      <c r="K90" s="32">
        <v>3.5547780510107238E-4</v>
      </c>
      <c r="L90" s="18"/>
      <c r="M90" s="18"/>
      <c r="N90" s="18"/>
    </row>
    <row r="91" spans="2:14" x14ac:dyDescent="0.2">
      <c r="B91" s="23" t="s">
        <v>2647</v>
      </c>
      <c r="C91" s="32" t="s">
        <v>2648</v>
      </c>
      <c r="D91" s="95" t="s">
        <v>136</v>
      </c>
      <c r="E91" s="95" t="s">
        <v>2649</v>
      </c>
      <c r="F91" s="106">
        <v>103041.26</v>
      </c>
      <c r="G91" s="95">
        <v>1</v>
      </c>
      <c r="H91" s="126">
        <v>376.10059999999999</v>
      </c>
      <c r="I91" s="32">
        <v>0</v>
      </c>
      <c r="J91" s="32">
        <v>1.3287481274100565E-3</v>
      </c>
      <c r="K91" s="32">
        <v>6.1454451409636895E-5</v>
      </c>
      <c r="L91" s="18"/>
      <c r="M91" s="18"/>
      <c r="N91" s="18"/>
    </row>
    <row r="92" spans="2:14" x14ac:dyDescent="0.2">
      <c r="B92" s="23" t="s">
        <v>2650</v>
      </c>
      <c r="C92" s="32" t="s">
        <v>2651</v>
      </c>
      <c r="D92" s="95" t="s">
        <v>136</v>
      </c>
      <c r="E92" s="95" t="s">
        <v>2264</v>
      </c>
      <c r="F92" s="106">
        <v>8465.64</v>
      </c>
      <c r="G92" s="95">
        <v>480.3954</v>
      </c>
      <c r="H92" s="126">
        <v>148.44019</v>
      </c>
      <c r="I92" s="32">
        <v>0</v>
      </c>
      <c r="J92" s="32">
        <v>5.2443315563679776E-4</v>
      </c>
      <c r="K92" s="32">
        <v>2.4254974449900553E-5</v>
      </c>
      <c r="L92" s="18"/>
      <c r="M92" s="18"/>
      <c r="N92" s="18"/>
    </row>
    <row r="93" spans="2:14" x14ac:dyDescent="0.2">
      <c r="B93" s="23" t="s">
        <v>2652</v>
      </c>
      <c r="C93" s="32" t="s">
        <v>2653</v>
      </c>
      <c r="D93" s="95" t="s">
        <v>136</v>
      </c>
      <c r="E93" s="95" t="s">
        <v>2654</v>
      </c>
      <c r="F93" s="106">
        <v>1040670.5</v>
      </c>
      <c r="G93" s="95">
        <v>62.482999999999997</v>
      </c>
      <c r="H93" s="126">
        <v>2373.3840299999997</v>
      </c>
      <c r="I93" s="32">
        <v>0</v>
      </c>
      <c r="J93" s="32">
        <v>8.3850692753147261E-3</v>
      </c>
      <c r="K93" s="32">
        <v>3.8780851066986643E-4</v>
      </c>
      <c r="L93" s="18"/>
      <c r="M93" s="18"/>
      <c r="N93" s="18"/>
    </row>
    <row r="94" spans="2:14" x14ac:dyDescent="0.2">
      <c r="B94" s="23" t="s">
        <v>2655</v>
      </c>
      <c r="C94" s="32" t="s">
        <v>2656</v>
      </c>
      <c r="D94" s="95" t="s">
        <v>136</v>
      </c>
      <c r="E94" s="95" t="s">
        <v>2654</v>
      </c>
      <c r="F94" s="106">
        <v>6145278.6100000003</v>
      </c>
      <c r="G94" s="95">
        <v>23.637799999999999</v>
      </c>
      <c r="H94" s="126">
        <v>5302.0173700000005</v>
      </c>
      <c r="I94" s="32">
        <v>0</v>
      </c>
      <c r="J94" s="32">
        <v>1.8731811786216489E-2</v>
      </c>
      <c r="K94" s="32">
        <v>8.6634418779899804E-4</v>
      </c>
      <c r="L94" s="18"/>
      <c r="M94" s="18"/>
      <c r="N94" s="18"/>
    </row>
    <row r="95" spans="2:14" x14ac:dyDescent="0.2">
      <c r="B95" s="23" t="s">
        <v>2657</v>
      </c>
      <c r="C95" s="32" t="s">
        <v>2658</v>
      </c>
      <c r="D95" s="95" t="s">
        <v>136</v>
      </c>
      <c r="E95" s="95" t="s">
        <v>2659</v>
      </c>
      <c r="F95" s="106">
        <v>500000</v>
      </c>
      <c r="G95" s="95">
        <v>0.4214</v>
      </c>
      <c r="H95" s="126">
        <v>769.08420000000001</v>
      </c>
      <c r="I95" s="32">
        <v>0</v>
      </c>
      <c r="J95" s="32">
        <v>2.717143207351069E-3</v>
      </c>
      <c r="K95" s="32">
        <v>1.2566756766359708E-4</v>
      </c>
      <c r="L95" s="18"/>
      <c r="M95" s="18"/>
      <c r="N95" s="18"/>
    </row>
    <row r="96" spans="2:14" s="158" customFormat="1" x14ac:dyDescent="0.2">
      <c r="B96" s="116" t="s">
        <v>169</v>
      </c>
      <c r="C96" s="168"/>
      <c r="D96" s="169"/>
      <c r="E96" s="169"/>
      <c r="F96" s="169"/>
      <c r="G96" s="170"/>
      <c r="H96" s="171"/>
      <c r="I96" s="172"/>
      <c r="J96" s="172"/>
      <c r="K96" s="172"/>
      <c r="L96" s="189"/>
      <c r="M96" s="173"/>
      <c r="N96" s="173"/>
    </row>
    <row r="97" spans="2:14" s="158" customFormat="1" x14ac:dyDescent="0.2">
      <c r="B97" s="116" t="s">
        <v>170</v>
      </c>
      <c r="C97" s="168"/>
      <c r="D97" s="169"/>
      <c r="E97" s="169"/>
      <c r="F97" s="169"/>
      <c r="G97" s="170"/>
      <c r="H97" s="171"/>
      <c r="I97" s="172"/>
      <c r="J97" s="172"/>
      <c r="K97" s="172"/>
      <c r="L97" s="189"/>
      <c r="M97" s="173"/>
      <c r="N97" s="173"/>
    </row>
    <row r="98" spans="2:14" s="158" customFormat="1" x14ac:dyDescent="0.2">
      <c r="B98" s="116" t="s">
        <v>171</v>
      </c>
      <c r="C98" s="168"/>
      <c r="D98" s="169"/>
      <c r="E98" s="169"/>
      <c r="F98" s="169"/>
      <c r="G98" s="170"/>
      <c r="H98" s="171"/>
      <c r="I98" s="172"/>
      <c r="J98" s="172"/>
      <c r="K98" s="172"/>
      <c r="L98" s="189"/>
      <c r="M98" s="173"/>
      <c r="N98" s="173"/>
    </row>
    <row r="99" spans="2:14" s="158" customFormat="1" x14ac:dyDescent="0.2">
      <c r="B99" s="116" t="s">
        <v>172</v>
      </c>
      <c r="C99" s="168"/>
      <c r="D99" s="169"/>
      <c r="E99" s="169"/>
      <c r="F99" s="169"/>
      <c r="G99" s="170"/>
      <c r="H99" s="171"/>
      <c r="I99" s="172"/>
      <c r="J99" s="172"/>
      <c r="K99" s="172"/>
      <c r="L99" s="189"/>
      <c r="M99" s="173"/>
      <c r="N99" s="173"/>
    </row>
    <row r="100" spans="2:14" s="158" customFormat="1" x14ac:dyDescent="0.2">
      <c r="B100" s="116" t="s">
        <v>173</v>
      </c>
      <c r="C100" s="168"/>
      <c r="D100" s="169"/>
      <c r="E100" s="169"/>
      <c r="F100" s="169"/>
      <c r="G100" s="170"/>
      <c r="H100" s="171"/>
      <c r="I100" s="172"/>
      <c r="J100" s="172"/>
      <c r="K100" s="172"/>
      <c r="L100" s="189"/>
      <c r="M100" s="173"/>
      <c r="N100" s="173"/>
    </row>
  </sheetData>
  <mergeCells count="2">
    <mergeCell ref="B7:K7"/>
    <mergeCell ref="B6:K6"/>
  </mergeCells>
  <phoneticPr fontId="3" type="noConversion"/>
  <conditionalFormatting sqref="J12:K95 C12:E95">
    <cfRule type="expression" dxfId="58" priority="320" stopIfTrue="1">
      <formula>OR(LEFT(#REF!,3)="TIR",LEFT(#REF!,2)="IR")</formula>
    </cfRule>
  </conditionalFormatting>
  <conditionalFormatting sqref="B12:B95 H12:H95">
    <cfRule type="expression" dxfId="57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167</v>
      </c>
      <c r="C3" s="156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33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8" customFormat="1" ht="12.75" customHeight="1" thickBot="1" x14ac:dyDescent="0.25">
      <c r="B11" s="143" t="s">
        <v>62</v>
      </c>
      <c r="C11" s="104" t="s">
        <v>178</v>
      </c>
      <c r="D11" s="104" t="s">
        <v>178</v>
      </c>
      <c r="E11" s="178" t="s">
        <v>178</v>
      </c>
      <c r="F11" s="178" t="s">
        <v>178</v>
      </c>
      <c r="G11" s="180" t="s">
        <v>178</v>
      </c>
      <c r="H11" s="178" t="s">
        <v>178</v>
      </c>
      <c r="I11" s="194">
        <v>4.0000000000000003E-7</v>
      </c>
      <c r="J11" s="107"/>
      <c r="K11" s="124">
        <v>1</v>
      </c>
      <c r="L11" s="123">
        <v>0</v>
      </c>
    </row>
    <row r="12" spans="1:19" s="158" customFormat="1" x14ac:dyDescent="0.2">
      <c r="B12" s="133" t="s">
        <v>2660</v>
      </c>
      <c r="C12" s="161" t="s">
        <v>178</v>
      </c>
      <c r="D12" s="161" t="s">
        <v>178</v>
      </c>
      <c r="E12" s="181" t="s">
        <v>178</v>
      </c>
      <c r="F12" s="181" t="s">
        <v>178</v>
      </c>
      <c r="G12" s="183" t="s">
        <v>178</v>
      </c>
      <c r="H12" s="181" t="s">
        <v>178</v>
      </c>
      <c r="I12" s="163">
        <v>0</v>
      </c>
      <c r="J12" s="161" t="s">
        <v>178</v>
      </c>
      <c r="K12" s="161">
        <v>0</v>
      </c>
      <c r="L12" s="161">
        <v>0</v>
      </c>
    </row>
    <row r="13" spans="1:19" s="158" customFormat="1" x14ac:dyDescent="0.2">
      <c r="B13" s="134" t="s">
        <v>2661</v>
      </c>
      <c r="C13" s="165" t="s">
        <v>178</v>
      </c>
      <c r="D13" s="165" t="s">
        <v>178</v>
      </c>
      <c r="E13" s="184" t="s">
        <v>178</v>
      </c>
      <c r="F13" s="184" t="s">
        <v>178</v>
      </c>
      <c r="G13" s="186" t="s">
        <v>178</v>
      </c>
      <c r="H13" s="184" t="s">
        <v>178</v>
      </c>
      <c r="I13" s="167">
        <v>0</v>
      </c>
      <c r="J13" s="165" t="s">
        <v>178</v>
      </c>
      <c r="K13" s="161">
        <v>0</v>
      </c>
      <c r="L13" s="161">
        <v>0</v>
      </c>
    </row>
    <row r="14" spans="1:19" s="158" customFormat="1" x14ac:dyDescent="0.2">
      <c r="B14" s="116" t="s">
        <v>169</v>
      </c>
      <c r="C14" s="168"/>
      <c r="D14" s="116"/>
      <c r="E14" s="187"/>
      <c r="F14" s="187"/>
      <c r="G14" s="187"/>
      <c r="H14" s="188"/>
      <c r="I14" s="173"/>
      <c r="J14" s="189"/>
      <c r="K14" s="189"/>
      <c r="L14" s="189"/>
      <c r="M14" s="189"/>
      <c r="N14" s="173"/>
      <c r="O14" s="173"/>
    </row>
    <row r="15" spans="1:19" s="158" customFormat="1" x14ac:dyDescent="0.2">
      <c r="B15" s="116" t="s">
        <v>170</v>
      </c>
      <c r="C15" s="168"/>
      <c r="D15" s="116"/>
      <c r="E15" s="187"/>
      <c r="F15" s="187"/>
      <c r="G15" s="187"/>
      <c r="H15" s="188"/>
      <c r="I15" s="173"/>
      <c r="J15" s="189"/>
      <c r="K15" s="189"/>
      <c r="L15" s="189"/>
      <c r="M15" s="189"/>
      <c r="N15" s="173"/>
      <c r="O15" s="173"/>
    </row>
    <row r="16" spans="1:19" s="158" customFormat="1" x14ac:dyDescent="0.2">
      <c r="B16" s="116" t="s">
        <v>171</v>
      </c>
      <c r="C16" s="168"/>
      <c r="D16" s="116"/>
      <c r="E16" s="187"/>
      <c r="F16" s="187"/>
      <c r="G16" s="187"/>
      <c r="H16" s="188"/>
      <c r="I16" s="173"/>
      <c r="J16" s="189"/>
      <c r="K16" s="189"/>
      <c r="L16" s="189"/>
      <c r="M16" s="189"/>
      <c r="N16" s="173"/>
      <c r="O16" s="173"/>
    </row>
    <row r="17" spans="2:15" s="158" customFormat="1" x14ac:dyDescent="0.2">
      <c r="B17" s="116" t="s">
        <v>172</v>
      </c>
      <c r="C17" s="168"/>
      <c r="D17" s="116"/>
      <c r="E17" s="187"/>
      <c r="F17" s="187"/>
      <c r="G17" s="187"/>
      <c r="H17" s="188"/>
      <c r="I17" s="173"/>
      <c r="J17" s="189"/>
      <c r="K17" s="189"/>
      <c r="L17" s="189"/>
      <c r="M17" s="189"/>
      <c r="N17" s="173"/>
      <c r="O17" s="173"/>
    </row>
    <row r="18" spans="2:15" s="158" customFormat="1" x14ac:dyDescent="0.2">
      <c r="B18" s="116" t="s">
        <v>173</v>
      </c>
      <c r="C18" s="168"/>
      <c r="D18" s="116"/>
      <c r="E18" s="187"/>
      <c r="F18" s="187"/>
      <c r="G18" s="187"/>
      <c r="H18" s="188"/>
      <c r="I18" s="173"/>
      <c r="J18" s="189"/>
      <c r="K18" s="189"/>
      <c r="L18" s="189"/>
      <c r="M18" s="189"/>
      <c r="N18" s="173"/>
      <c r="O18" s="173"/>
    </row>
  </sheetData>
  <mergeCells count="2">
    <mergeCell ref="B7:L7"/>
    <mergeCell ref="B6:L6"/>
  </mergeCells>
  <phoneticPr fontId="3" type="noConversion"/>
  <conditionalFormatting sqref="B11:B13 I11:I13">
    <cfRule type="expression" dxfId="56" priority="326" stopIfTrue="1">
      <formula>#REF!&gt;0</formula>
    </cfRule>
  </conditionalFormatting>
  <conditionalFormatting sqref="K11:L13">
    <cfRule type="expression" dxfId="55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4" bestFit="1" customWidth="1"/>
    <col min="6" max="6" width="12.140625" style="94" bestFit="1" customWidth="1"/>
    <col min="7" max="7" width="10.42578125" style="94" bestFit="1" customWidth="1"/>
    <col min="8" max="8" width="10.425781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167</v>
      </c>
      <c r="C3" s="156" t="s">
        <v>175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34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8" customFormat="1" ht="12.75" customHeight="1" thickBot="1" x14ac:dyDescent="0.25">
      <c r="B11" s="143" t="s">
        <v>63</v>
      </c>
      <c r="C11" s="104" t="s">
        <v>178</v>
      </c>
      <c r="D11" s="104" t="s">
        <v>178</v>
      </c>
      <c r="E11" s="144" t="s">
        <v>178</v>
      </c>
      <c r="F11" s="144" t="s">
        <v>178</v>
      </c>
      <c r="G11" s="145" t="s">
        <v>178</v>
      </c>
      <c r="H11" s="144" t="s">
        <v>178</v>
      </c>
      <c r="I11" s="152">
        <v>1.9999999999999999E-6</v>
      </c>
      <c r="J11" s="104" t="s">
        <v>178</v>
      </c>
      <c r="K11" s="104">
        <v>1</v>
      </c>
      <c r="L11" s="122">
        <v>0</v>
      </c>
    </row>
    <row r="12" spans="1:19" s="158" customFormat="1" x14ac:dyDescent="0.2">
      <c r="B12" s="133" t="s">
        <v>2662</v>
      </c>
      <c r="C12" s="161" t="s">
        <v>178</v>
      </c>
      <c r="D12" s="161" t="s">
        <v>178</v>
      </c>
      <c r="E12" s="162" t="s">
        <v>178</v>
      </c>
      <c r="F12" s="162" t="s">
        <v>178</v>
      </c>
      <c r="G12" s="174" t="s">
        <v>178</v>
      </c>
      <c r="H12" s="162" t="s">
        <v>178</v>
      </c>
      <c r="I12" s="163">
        <v>0</v>
      </c>
      <c r="J12" s="161" t="s">
        <v>178</v>
      </c>
      <c r="K12" s="161">
        <v>0</v>
      </c>
      <c r="L12" s="161">
        <v>0</v>
      </c>
    </row>
    <row r="13" spans="1:19" s="158" customFormat="1" x14ac:dyDescent="0.2">
      <c r="B13" s="134" t="s">
        <v>2086</v>
      </c>
      <c r="C13" s="165" t="s">
        <v>178</v>
      </c>
      <c r="D13" s="165" t="s">
        <v>178</v>
      </c>
      <c r="E13" s="166" t="s">
        <v>178</v>
      </c>
      <c r="F13" s="166" t="s">
        <v>178</v>
      </c>
      <c r="G13" s="176" t="s">
        <v>178</v>
      </c>
      <c r="H13" s="166" t="s">
        <v>178</v>
      </c>
      <c r="I13" s="167">
        <v>0</v>
      </c>
      <c r="J13" s="165" t="s">
        <v>178</v>
      </c>
      <c r="K13" s="165">
        <v>0</v>
      </c>
      <c r="L13" s="165">
        <v>0</v>
      </c>
    </row>
    <row r="14" spans="1:19" s="158" customFormat="1" x14ac:dyDescent="0.2">
      <c r="B14" s="134" t="s">
        <v>2663</v>
      </c>
      <c r="C14" s="165" t="s">
        <v>178</v>
      </c>
      <c r="D14" s="165" t="s">
        <v>178</v>
      </c>
      <c r="E14" s="166" t="s">
        <v>178</v>
      </c>
      <c r="F14" s="166" t="s">
        <v>178</v>
      </c>
      <c r="G14" s="176" t="s">
        <v>178</v>
      </c>
      <c r="H14" s="166" t="s">
        <v>178</v>
      </c>
      <c r="I14" s="167">
        <v>0</v>
      </c>
      <c r="J14" s="165" t="s">
        <v>178</v>
      </c>
      <c r="K14" s="165">
        <v>0</v>
      </c>
      <c r="L14" s="165">
        <v>0</v>
      </c>
    </row>
    <row r="15" spans="1:19" s="158" customFormat="1" x14ac:dyDescent="0.2">
      <c r="B15" s="134" t="s">
        <v>2664</v>
      </c>
      <c r="C15" s="165" t="s">
        <v>178</v>
      </c>
      <c r="D15" s="165" t="s">
        <v>178</v>
      </c>
      <c r="E15" s="166" t="s">
        <v>178</v>
      </c>
      <c r="F15" s="166" t="s">
        <v>178</v>
      </c>
      <c r="G15" s="176" t="s">
        <v>178</v>
      </c>
      <c r="H15" s="166" t="s">
        <v>178</v>
      </c>
      <c r="I15" s="167">
        <v>0</v>
      </c>
      <c r="J15" s="165" t="s">
        <v>178</v>
      </c>
      <c r="K15" s="165">
        <v>0</v>
      </c>
      <c r="L15" s="165">
        <v>0</v>
      </c>
    </row>
    <row r="16" spans="1:19" s="158" customFormat="1" x14ac:dyDescent="0.2">
      <c r="B16" s="134" t="s">
        <v>2094</v>
      </c>
      <c r="C16" s="165" t="s">
        <v>178</v>
      </c>
      <c r="D16" s="165" t="s">
        <v>178</v>
      </c>
      <c r="E16" s="166" t="s">
        <v>178</v>
      </c>
      <c r="F16" s="166" t="s">
        <v>178</v>
      </c>
      <c r="G16" s="176" t="s">
        <v>178</v>
      </c>
      <c r="H16" s="166" t="s">
        <v>178</v>
      </c>
      <c r="I16" s="167">
        <v>0</v>
      </c>
      <c r="J16" s="165" t="s">
        <v>178</v>
      </c>
      <c r="K16" s="165">
        <v>0</v>
      </c>
      <c r="L16" s="165">
        <v>0</v>
      </c>
    </row>
    <row r="17" spans="2:15" s="158" customFormat="1" x14ac:dyDescent="0.2">
      <c r="B17" s="134" t="s">
        <v>155</v>
      </c>
      <c r="C17" s="165" t="s">
        <v>178</v>
      </c>
      <c r="D17" s="165" t="s">
        <v>178</v>
      </c>
      <c r="E17" s="166" t="s">
        <v>178</v>
      </c>
      <c r="F17" s="166" t="s">
        <v>178</v>
      </c>
      <c r="G17" s="176" t="s">
        <v>178</v>
      </c>
      <c r="H17" s="166" t="s">
        <v>178</v>
      </c>
      <c r="I17" s="167">
        <v>0</v>
      </c>
      <c r="J17" s="165" t="s">
        <v>178</v>
      </c>
      <c r="K17" s="165">
        <v>0</v>
      </c>
      <c r="L17" s="165">
        <v>0</v>
      </c>
    </row>
    <row r="18" spans="2:15" s="158" customFormat="1" x14ac:dyDescent="0.2">
      <c r="B18" s="134" t="s">
        <v>2665</v>
      </c>
      <c r="C18" s="165" t="s">
        <v>178</v>
      </c>
      <c r="D18" s="165" t="s">
        <v>178</v>
      </c>
      <c r="E18" s="166" t="s">
        <v>178</v>
      </c>
      <c r="F18" s="166" t="s">
        <v>178</v>
      </c>
      <c r="G18" s="176" t="s">
        <v>178</v>
      </c>
      <c r="H18" s="166" t="s">
        <v>178</v>
      </c>
      <c r="I18" s="167">
        <v>0</v>
      </c>
      <c r="J18" s="165" t="s">
        <v>178</v>
      </c>
      <c r="K18" s="165">
        <v>0</v>
      </c>
      <c r="L18" s="165">
        <v>0</v>
      </c>
    </row>
    <row r="19" spans="2:15" s="158" customFormat="1" x14ac:dyDescent="0.2">
      <c r="B19" s="134" t="s">
        <v>2086</v>
      </c>
      <c r="C19" s="165" t="s">
        <v>178</v>
      </c>
      <c r="D19" s="165" t="s">
        <v>178</v>
      </c>
      <c r="E19" s="166" t="s">
        <v>178</v>
      </c>
      <c r="F19" s="166" t="s">
        <v>178</v>
      </c>
      <c r="G19" s="176" t="s">
        <v>178</v>
      </c>
      <c r="H19" s="166" t="s">
        <v>178</v>
      </c>
      <c r="I19" s="167">
        <v>0</v>
      </c>
      <c r="J19" s="165" t="s">
        <v>178</v>
      </c>
      <c r="K19" s="165">
        <v>0</v>
      </c>
      <c r="L19" s="165">
        <v>0</v>
      </c>
    </row>
    <row r="20" spans="2:15" s="158" customFormat="1" x14ac:dyDescent="0.2">
      <c r="B20" s="134" t="s">
        <v>2095</v>
      </c>
      <c r="C20" s="165" t="s">
        <v>178</v>
      </c>
      <c r="D20" s="165" t="s">
        <v>178</v>
      </c>
      <c r="E20" s="166" t="s">
        <v>178</v>
      </c>
      <c r="F20" s="166" t="s">
        <v>178</v>
      </c>
      <c r="G20" s="176" t="s">
        <v>178</v>
      </c>
      <c r="H20" s="166" t="s">
        <v>178</v>
      </c>
      <c r="I20" s="167">
        <v>0</v>
      </c>
      <c r="J20" s="165" t="s">
        <v>178</v>
      </c>
      <c r="K20" s="165">
        <v>0</v>
      </c>
      <c r="L20" s="165">
        <v>0</v>
      </c>
    </row>
    <row r="21" spans="2:15" s="158" customFormat="1" x14ac:dyDescent="0.2">
      <c r="B21" s="134" t="s">
        <v>2094</v>
      </c>
      <c r="C21" s="165" t="s">
        <v>178</v>
      </c>
      <c r="D21" s="165" t="s">
        <v>178</v>
      </c>
      <c r="E21" s="166" t="s">
        <v>178</v>
      </c>
      <c r="F21" s="166" t="s">
        <v>178</v>
      </c>
      <c r="G21" s="176" t="s">
        <v>178</v>
      </c>
      <c r="H21" s="166" t="s">
        <v>178</v>
      </c>
      <c r="I21" s="167">
        <v>0</v>
      </c>
      <c r="J21" s="165" t="s">
        <v>178</v>
      </c>
      <c r="K21" s="165">
        <v>0</v>
      </c>
      <c r="L21" s="165">
        <v>0</v>
      </c>
    </row>
    <row r="22" spans="2:15" s="158" customFormat="1" x14ac:dyDescent="0.2">
      <c r="B22" s="134" t="s">
        <v>2096</v>
      </c>
      <c r="C22" s="165" t="s">
        <v>178</v>
      </c>
      <c r="D22" s="165" t="s">
        <v>178</v>
      </c>
      <c r="E22" s="166" t="s">
        <v>178</v>
      </c>
      <c r="F22" s="166" t="s">
        <v>178</v>
      </c>
      <c r="G22" s="176" t="s">
        <v>178</v>
      </c>
      <c r="H22" s="166" t="s">
        <v>178</v>
      </c>
      <c r="I22" s="167">
        <v>0</v>
      </c>
      <c r="J22" s="165" t="s">
        <v>178</v>
      </c>
      <c r="K22" s="165">
        <v>0</v>
      </c>
      <c r="L22" s="165">
        <v>0</v>
      </c>
    </row>
    <row r="23" spans="2:15" s="158" customFormat="1" x14ac:dyDescent="0.2">
      <c r="B23" s="134" t="s">
        <v>155</v>
      </c>
      <c r="C23" s="165" t="s">
        <v>178</v>
      </c>
      <c r="D23" s="165" t="s">
        <v>178</v>
      </c>
      <c r="E23" s="166" t="s">
        <v>178</v>
      </c>
      <c r="F23" s="166" t="s">
        <v>178</v>
      </c>
      <c r="G23" s="176" t="s">
        <v>178</v>
      </c>
      <c r="H23" s="166" t="s">
        <v>178</v>
      </c>
      <c r="I23" s="167">
        <v>0</v>
      </c>
      <c r="J23" s="165" t="s">
        <v>178</v>
      </c>
      <c r="K23" s="165">
        <v>0</v>
      </c>
      <c r="L23" s="165">
        <v>0</v>
      </c>
    </row>
    <row r="24" spans="2:15" s="158" customFormat="1" x14ac:dyDescent="0.2">
      <c r="B24" s="116" t="s">
        <v>169</v>
      </c>
      <c r="C24" s="168"/>
      <c r="D24" s="168"/>
      <c r="E24" s="169"/>
      <c r="F24" s="169"/>
      <c r="G24" s="169"/>
      <c r="H24" s="170"/>
      <c r="I24" s="171"/>
      <c r="J24" s="172"/>
      <c r="K24" s="172"/>
      <c r="L24" s="172"/>
      <c r="M24" s="189"/>
      <c r="N24" s="173"/>
      <c r="O24" s="173"/>
    </row>
    <row r="25" spans="2:15" s="158" customFormat="1" x14ac:dyDescent="0.2">
      <c r="B25" s="116" t="s">
        <v>170</v>
      </c>
      <c r="C25" s="168"/>
      <c r="D25" s="168"/>
      <c r="E25" s="169"/>
      <c r="F25" s="169"/>
      <c r="G25" s="169"/>
      <c r="H25" s="170"/>
      <c r="I25" s="171"/>
      <c r="J25" s="172"/>
      <c r="K25" s="172"/>
      <c r="L25" s="172"/>
      <c r="M25" s="189"/>
      <c r="N25" s="173"/>
      <c r="O25" s="173"/>
    </row>
    <row r="26" spans="2:15" s="158" customFormat="1" x14ac:dyDescent="0.2">
      <c r="B26" s="116" t="s">
        <v>171</v>
      </c>
      <c r="C26" s="168"/>
      <c r="D26" s="168"/>
      <c r="E26" s="169"/>
      <c r="F26" s="169"/>
      <c r="G26" s="169"/>
      <c r="H26" s="170"/>
      <c r="I26" s="171"/>
      <c r="J26" s="172"/>
      <c r="K26" s="172"/>
      <c r="L26" s="172"/>
      <c r="M26" s="189"/>
      <c r="N26" s="173"/>
      <c r="O26" s="173"/>
    </row>
    <row r="27" spans="2:15" s="158" customFormat="1" x14ac:dyDescent="0.2">
      <c r="B27" s="116" t="s">
        <v>172</v>
      </c>
      <c r="C27" s="168"/>
      <c r="D27" s="168"/>
      <c r="E27" s="169"/>
      <c r="F27" s="169"/>
      <c r="G27" s="169"/>
      <c r="H27" s="170"/>
      <c r="I27" s="171"/>
      <c r="J27" s="172"/>
      <c r="K27" s="172"/>
      <c r="L27" s="172"/>
      <c r="M27" s="189"/>
      <c r="N27" s="173"/>
      <c r="O27" s="173"/>
    </row>
    <row r="28" spans="2:15" s="158" customFormat="1" x14ac:dyDescent="0.2">
      <c r="B28" s="116" t="s">
        <v>173</v>
      </c>
      <c r="C28" s="168"/>
      <c r="D28" s="168"/>
      <c r="E28" s="169"/>
      <c r="F28" s="169"/>
      <c r="G28" s="169"/>
      <c r="H28" s="170"/>
      <c r="I28" s="171"/>
      <c r="J28" s="172"/>
      <c r="K28" s="172"/>
      <c r="L28" s="172"/>
      <c r="M28" s="189"/>
      <c r="N28" s="173"/>
      <c r="O28" s="173"/>
    </row>
  </sheetData>
  <mergeCells count="2">
    <mergeCell ref="B7:L7"/>
    <mergeCell ref="B6:L6"/>
  </mergeCells>
  <phoneticPr fontId="3" type="noConversion"/>
  <conditionalFormatting sqref="K12:L23 C12:F23">
    <cfRule type="expression" dxfId="54" priority="332" stopIfTrue="1">
      <formula>OR(LEFT(#REF!,3)="TIR",LEFT(#REF!,2)="IR")</formula>
    </cfRule>
  </conditionalFormatting>
  <conditionalFormatting sqref="B12:B23 I12:I23">
    <cfRule type="expression" dxfId="53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1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8.28515625" style="13" bestFit="1" customWidth="1"/>
    <col min="3" max="3" width="11.140625" style="12" bestFit="1" customWidth="1"/>
    <col min="4" max="5" width="10.7109375" style="12" bestFit="1" customWidth="1"/>
    <col min="6" max="6" width="10.710937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1.85546875" style="96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165</v>
      </c>
      <c r="C1" s="12" t="s">
        <v>174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166</v>
      </c>
      <c r="C2" s="12" t="s">
        <v>56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167</v>
      </c>
      <c r="C3" s="156" t="s">
        <v>175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168</v>
      </c>
      <c r="C4" s="12" t="s">
        <v>176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8" t="s">
        <v>4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2" s="10" customFormat="1" ht="38.2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8" customFormat="1" ht="12.75" customHeight="1" thickBot="1" x14ac:dyDescent="0.25">
      <c r="B11" s="110" t="s">
        <v>87</v>
      </c>
      <c r="C11" s="159"/>
      <c r="D11" s="159"/>
      <c r="E11" s="159"/>
      <c r="F11" s="159"/>
      <c r="G11" s="159"/>
      <c r="H11" s="159"/>
      <c r="I11" s="159"/>
      <c r="J11" s="121">
        <v>369526.62714438775</v>
      </c>
      <c r="K11" s="115">
        <v>1</v>
      </c>
      <c r="L11" s="92">
        <v>6.0380271003055527E-2</v>
      </c>
    </row>
    <row r="12" spans="1:12" s="158" customFormat="1" x14ac:dyDescent="0.2">
      <c r="B12" s="160" t="s">
        <v>177</v>
      </c>
      <c r="C12" s="161" t="s">
        <v>178</v>
      </c>
      <c r="D12" s="161" t="s">
        <v>178</v>
      </c>
      <c r="E12" s="162" t="s">
        <v>178</v>
      </c>
      <c r="F12" s="162" t="s">
        <v>178</v>
      </c>
      <c r="G12" s="162" t="s">
        <v>178</v>
      </c>
      <c r="H12" s="161" t="s">
        <v>178</v>
      </c>
      <c r="I12" s="161" t="s">
        <v>178</v>
      </c>
      <c r="J12" s="163">
        <v>338193.92394645349</v>
      </c>
      <c r="K12" s="161">
        <v>0.91520853736558649</v>
      </c>
      <c r="L12" s="161">
        <v>5.5260539510444177E-2</v>
      </c>
    </row>
    <row r="13" spans="1:12" s="158" customFormat="1" x14ac:dyDescent="0.2">
      <c r="B13" s="164" t="s">
        <v>179</v>
      </c>
      <c r="C13" s="165" t="s">
        <v>178</v>
      </c>
      <c r="D13" s="165" t="s">
        <v>178</v>
      </c>
      <c r="E13" s="162" t="s">
        <v>178</v>
      </c>
      <c r="F13" s="166" t="s">
        <v>178</v>
      </c>
      <c r="G13" s="166" t="s">
        <v>178</v>
      </c>
      <c r="H13" s="165" t="s">
        <v>178</v>
      </c>
      <c r="I13" s="165" t="s">
        <v>178</v>
      </c>
      <c r="J13" s="167">
        <v>241023.94741855457</v>
      </c>
      <c r="K13" s="161">
        <v>0.6522505543947652</v>
      </c>
      <c r="L13" s="161">
        <v>3.9383065236249133E-2</v>
      </c>
    </row>
    <row r="14" spans="1:12" x14ac:dyDescent="0.2">
      <c r="B14" s="72" t="s">
        <v>3564</v>
      </c>
      <c r="C14" s="32" t="s">
        <v>197</v>
      </c>
      <c r="D14" s="32" t="s">
        <v>198</v>
      </c>
      <c r="E14" s="102" t="s">
        <v>199</v>
      </c>
      <c r="F14" s="95" t="s">
        <v>188</v>
      </c>
      <c r="G14" s="95" t="s">
        <v>184</v>
      </c>
      <c r="H14" s="32">
        <v>0</v>
      </c>
      <c r="I14" s="32">
        <v>0</v>
      </c>
      <c r="J14" s="126">
        <v>3311.9537980969531</v>
      </c>
      <c r="K14" s="41">
        <v>8.9626932264419753E-3</v>
      </c>
      <c r="L14" s="41">
        <v>5.4116984592981652E-4</v>
      </c>
    </row>
    <row r="15" spans="1:12" x14ac:dyDescent="0.2">
      <c r="B15" s="72" t="s">
        <v>3565</v>
      </c>
      <c r="C15" s="32" t="s">
        <v>217</v>
      </c>
      <c r="D15" s="32" t="s">
        <v>198</v>
      </c>
      <c r="E15" s="102" t="s">
        <v>199</v>
      </c>
      <c r="F15" s="95" t="s">
        <v>188</v>
      </c>
      <c r="G15" s="95" t="s">
        <v>184</v>
      </c>
      <c r="H15" s="32">
        <v>0</v>
      </c>
      <c r="I15" s="32">
        <v>0</v>
      </c>
      <c r="J15" s="126">
        <v>1.5872752621300182E-2</v>
      </c>
      <c r="K15" s="41">
        <v>4.2954286525874927E-8</v>
      </c>
      <c r="L15" s="41">
        <v>2.5935914611752245E-9</v>
      </c>
    </row>
    <row r="16" spans="1:12" x14ac:dyDescent="0.2">
      <c r="B16" s="72" t="s">
        <v>3566</v>
      </c>
      <c r="C16" s="32" t="s">
        <v>191</v>
      </c>
      <c r="D16" s="32" t="s">
        <v>192</v>
      </c>
      <c r="E16" s="102" t="s">
        <v>187</v>
      </c>
      <c r="F16" s="95" t="s">
        <v>188</v>
      </c>
      <c r="G16" s="95" t="s">
        <v>184</v>
      </c>
      <c r="H16" s="32">
        <v>0</v>
      </c>
      <c r="I16" s="32">
        <v>0</v>
      </c>
      <c r="J16" s="126">
        <v>8.6892399999999999</v>
      </c>
      <c r="K16" s="41">
        <v>2.3514516578002354E-5</v>
      </c>
      <c r="L16" s="41">
        <v>1.4198128834856241E-6</v>
      </c>
    </row>
    <row r="17" spans="2:12" x14ac:dyDescent="0.2">
      <c r="B17" s="72" t="s">
        <v>193</v>
      </c>
      <c r="C17" s="32" t="s">
        <v>194</v>
      </c>
      <c r="D17" s="32" t="s">
        <v>192</v>
      </c>
      <c r="E17" s="102" t="s">
        <v>187</v>
      </c>
      <c r="F17" s="95" t="s">
        <v>188</v>
      </c>
      <c r="G17" s="95" t="s">
        <v>184</v>
      </c>
      <c r="H17" s="32">
        <v>0</v>
      </c>
      <c r="I17" s="32">
        <v>0</v>
      </c>
      <c r="J17" s="126">
        <v>432.76186000000001</v>
      </c>
      <c r="K17" s="41">
        <v>1.1711249696517915E-3</v>
      </c>
      <c r="L17" s="41">
        <v>7.071284304602036E-5</v>
      </c>
    </row>
    <row r="18" spans="2:12" x14ac:dyDescent="0.2">
      <c r="B18" s="72" t="s">
        <v>3566</v>
      </c>
      <c r="C18" s="32" t="s">
        <v>195</v>
      </c>
      <c r="D18" s="32" t="s">
        <v>192</v>
      </c>
      <c r="E18" s="102" t="s">
        <v>187</v>
      </c>
      <c r="F18" s="95" t="s">
        <v>188</v>
      </c>
      <c r="G18" s="95" t="s">
        <v>184</v>
      </c>
      <c r="H18" s="32">
        <v>0</v>
      </c>
      <c r="I18" s="32">
        <v>0</v>
      </c>
      <c r="J18" s="126">
        <v>9510.1717960260976</v>
      </c>
      <c r="K18" s="41">
        <v>2.5736093416375436E-2</v>
      </c>
      <c r="L18" s="41">
        <v>1.5539522950407021E-3</v>
      </c>
    </row>
    <row r="19" spans="2:12" x14ac:dyDescent="0.2">
      <c r="B19" s="72" t="s">
        <v>3566</v>
      </c>
      <c r="C19" s="32" t="s">
        <v>201</v>
      </c>
      <c r="D19" s="32" t="s">
        <v>192</v>
      </c>
      <c r="E19" s="102" t="s">
        <v>187</v>
      </c>
      <c r="F19" s="95" t="s">
        <v>188</v>
      </c>
      <c r="G19" s="95" t="s">
        <v>184</v>
      </c>
      <c r="H19" s="32">
        <v>0</v>
      </c>
      <c r="I19" s="32">
        <v>0</v>
      </c>
      <c r="J19" s="126">
        <v>12491.047599876863</v>
      </c>
      <c r="K19" s="41">
        <v>3.380283498486876E-2</v>
      </c>
      <c r="L19" s="41">
        <v>2.0410243370579421E-3</v>
      </c>
    </row>
    <row r="20" spans="2:12" x14ac:dyDescent="0.2">
      <c r="B20" s="72" t="s">
        <v>3580</v>
      </c>
      <c r="C20" s="32" t="s">
        <v>216</v>
      </c>
      <c r="D20" s="32" t="s">
        <v>192</v>
      </c>
      <c r="E20" s="102" t="s">
        <v>187</v>
      </c>
      <c r="F20" s="95" t="s">
        <v>188</v>
      </c>
      <c r="G20" s="95" t="s">
        <v>184</v>
      </c>
      <c r="H20" s="32">
        <v>0</v>
      </c>
      <c r="I20" s="32">
        <v>0</v>
      </c>
      <c r="J20" s="126">
        <v>-1.7296326481204536E-3</v>
      </c>
      <c r="K20" s="41">
        <v>-4.6806712184359642E-9</v>
      </c>
      <c r="L20" s="41">
        <v>-2.8262019664536563E-10</v>
      </c>
    </row>
    <row r="21" spans="2:12" x14ac:dyDescent="0.2">
      <c r="B21" s="72" t="s">
        <v>3581</v>
      </c>
      <c r="C21" s="32" t="s">
        <v>180</v>
      </c>
      <c r="D21" s="32" t="s">
        <v>181</v>
      </c>
      <c r="E21" s="102" t="s">
        <v>182</v>
      </c>
      <c r="F21" s="95" t="s">
        <v>183</v>
      </c>
      <c r="G21" s="95" t="s">
        <v>184</v>
      </c>
      <c r="H21" s="32">
        <v>0</v>
      </c>
      <c r="I21" s="32">
        <v>0</v>
      </c>
      <c r="J21" s="126">
        <v>29675.052670000001</v>
      </c>
      <c r="K21" s="41">
        <v>8.0305586905391968E-2</v>
      </c>
      <c r="L21" s="41">
        <v>4.8488731004069936E-3</v>
      </c>
    </row>
    <row r="22" spans="2:12" x14ac:dyDescent="0.2">
      <c r="B22" s="72" t="s">
        <v>3567</v>
      </c>
      <c r="C22" s="32" t="s">
        <v>189</v>
      </c>
      <c r="D22" s="32" t="s">
        <v>190</v>
      </c>
      <c r="E22" s="102" t="s">
        <v>187</v>
      </c>
      <c r="F22" s="95" t="s">
        <v>188</v>
      </c>
      <c r="G22" s="95" t="s">
        <v>184</v>
      </c>
      <c r="H22" s="32">
        <v>0</v>
      </c>
      <c r="I22" s="32">
        <v>0</v>
      </c>
      <c r="J22" s="126">
        <v>175895.6856</v>
      </c>
      <c r="K22" s="41">
        <v>0.47600273614726835</v>
      </c>
      <c r="L22" s="41">
        <v>2.8741174206767996E-2</v>
      </c>
    </row>
    <row r="23" spans="2:12" x14ac:dyDescent="0.2">
      <c r="B23" s="72" t="s">
        <v>3567</v>
      </c>
      <c r="C23" s="32" t="s">
        <v>200</v>
      </c>
      <c r="D23" s="32" t="s">
        <v>190</v>
      </c>
      <c r="E23" s="102" t="s">
        <v>187</v>
      </c>
      <c r="F23" s="95" t="s">
        <v>188</v>
      </c>
      <c r="G23" s="95" t="s">
        <v>184</v>
      </c>
      <c r="H23" s="32">
        <v>0</v>
      </c>
      <c r="I23" s="32">
        <v>0</v>
      </c>
      <c r="J23" s="126">
        <v>7737.1345367606127</v>
      </c>
      <c r="K23" s="41">
        <v>2.0937962161350358E-2</v>
      </c>
      <c r="L23" s="41">
        <v>1.2642398295540569E-3</v>
      </c>
    </row>
    <row r="24" spans="2:12" x14ac:dyDescent="0.2">
      <c r="B24" s="72" t="s">
        <v>3567</v>
      </c>
      <c r="C24" s="32" t="s">
        <v>202</v>
      </c>
      <c r="D24" s="32" t="s">
        <v>190</v>
      </c>
      <c r="E24" s="102" t="s">
        <v>187</v>
      </c>
      <c r="F24" s="95" t="s">
        <v>188</v>
      </c>
      <c r="G24" s="95" t="s">
        <v>184</v>
      </c>
      <c r="H24" s="32">
        <v>0</v>
      </c>
      <c r="I24" s="32">
        <v>0</v>
      </c>
      <c r="J24" s="126">
        <v>28.186039093762489</v>
      </c>
      <c r="K24" s="41">
        <v>7.6276070581374254E-5</v>
      </c>
      <c r="L24" s="41">
        <v>4.6055698127515687E-6</v>
      </c>
    </row>
    <row r="25" spans="2:12" x14ac:dyDescent="0.2">
      <c r="B25" s="72" t="s">
        <v>3567</v>
      </c>
      <c r="C25" s="32" t="s">
        <v>203</v>
      </c>
      <c r="D25" s="32" t="s">
        <v>190</v>
      </c>
      <c r="E25" s="102" t="s">
        <v>187</v>
      </c>
      <c r="F25" s="95" t="s">
        <v>188</v>
      </c>
      <c r="G25" s="95" t="s">
        <v>184</v>
      </c>
      <c r="H25" s="32">
        <v>0</v>
      </c>
      <c r="I25" s="32">
        <v>0</v>
      </c>
      <c r="J25" s="126">
        <v>26.116241895947493</v>
      </c>
      <c r="K25" s="41">
        <v>7.067485798727817E-5</v>
      </c>
      <c r="L25" s="41">
        <v>4.2673670783743193E-6</v>
      </c>
    </row>
    <row r="26" spans="2:12" x14ac:dyDescent="0.2">
      <c r="B26" s="72" t="s">
        <v>3567</v>
      </c>
      <c r="C26" s="32" t="s">
        <v>204</v>
      </c>
      <c r="D26" s="32" t="s">
        <v>190</v>
      </c>
      <c r="E26" s="102" t="s">
        <v>187</v>
      </c>
      <c r="F26" s="95" t="s">
        <v>188</v>
      </c>
      <c r="G26" s="95" t="s">
        <v>184</v>
      </c>
      <c r="H26" s="32">
        <v>0</v>
      </c>
      <c r="I26" s="32">
        <v>0</v>
      </c>
      <c r="J26" s="126">
        <v>0.31221962212662152</v>
      </c>
      <c r="K26" s="41">
        <v>8.4491779263480726E-7</v>
      </c>
      <c r="L26" s="41">
        <v>5.1016365294593135E-8</v>
      </c>
    </row>
    <row r="27" spans="2:12" x14ac:dyDescent="0.2">
      <c r="B27" s="72" t="s">
        <v>3567</v>
      </c>
      <c r="C27" s="32" t="s">
        <v>205</v>
      </c>
      <c r="D27" s="32" t="s">
        <v>190</v>
      </c>
      <c r="E27" s="102" t="s">
        <v>187</v>
      </c>
      <c r="F27" s="95" t="s">
        <v>188</v>
      </c>
      <c r="G27" s="95" t="s">
        <v>184</v>
      </c>
      <c r="H27" s="32">
        <v>0</v>
      </c>
      <c r="I27" s="32">
        <v>0</v>
      </c>
      <c r="J27" s="126">
        <v>1060.9384685867662</v>
      </c>
      <c r="K27" s="41">
        <v>2.8710744792207307E-3</v>
      </c>
      <c r="L27" s="41">
        <v>1.7335625512530426E-4</v>
      </c>
    </row>
    <row r="28" spans="2:12" x14ac:dyDescent="0.2">
      <c r="B28" s="72" t="s">
        <v>3567</v>
      </c>
      <c r="C28" s="32" t="s">
        <v>206</v>
      </c>
      <c r="D28" s="32" t="s">
        <v>190</v>
      </c>
      <c r="E28" s="102" t="s">
        <v>187</v>
      </c>
      <c r="F28" s="95" t="s">
        <v>188</v>
      </c>
      <c r="G28" s="95" t="s">
        <v>184</v>
      </c>
      <c r="H28" s="32">
        <v>0</v>
      </c>
      <c r="I28" s="32">
        <v>0</v>
      </c>
      <c r="J28" s="126">
        <v>70.164827393084806</v>
      </c>
      <c r="K28" s="41">
        <v>1.898775953854844E-4</v>
      </c>
      <c r="L28" s="41">
        <v>1.1464860666784073E-5</v>
      </c>
    </row>
    <row r="29" spans="2:12" x14ac:dyDescent="0.2">
      <c r="B29" s="72" t="s">
        <v>3567</v>
      </c>
      <c r="C29" s="32" t="s">
        <v>207</v>
      </c>
      <c r="D29" s="32" t="s">
        <v>190</v>
      </c>
      <c r="E29" s="102" t="s">
        <v>187</v>
      </c>
      <c r="F29" s="95" t="s">
        <v>188</v>
      </c>
      <c r="G29" s="95" t="s">
        <v>184</v>
      </c>
      <c r="H29" s="32">
        <v>0</v>
      </c>
      <c r="I29" s="32">
        <v>0</v>
      </c>
      <c r="J29" s="126">
        <v>551.31319016245925</v>
      </c>
      <c r="K29" s="41">
        <v>1.4919444220376596E-3</v>
      </c>
      <c r="L29" s="41">
        <v>9.0084008524130932E-5</v>
      </c>
    </row>
    <row r="30" spans="2:12" x14ac:dyDescent="0.2">
      <c r="B30" s="72" t="s">
        <v>3567</v>
      </c>
      <c r="C30" s="32" t="s">
        <v>208</v>
      </c>
      <c r="D30" s="32" t="s">
        <v>190</v>
      </c>
      <c r="E30" s="102" t="s">
        <v>187</v>
      </c>
      <c r="F30" s="95" t="s">
        <v>188</v>
      </c>
      <c r="G30" s="95" t="s">
        <v>184</v>
      </c>
      <c r="H30" s="32">
        <v>0</v>
      </c>
      <c r="I30" s="32">
        <v>0</v>
      </c>
      <c r="J30" s="126">
        <v>0.18692141856287034</v>
      </c>
      <c r="K30" s="41">
        <v>5.0584018804640362E-7</v>
      </c>
      <c r="L30" s="41">
        <v>3.0542767638478413E-8</v>
      </c>
    </row>
    <row r="31" spans="2:12" x14ac:dyDescent="0.2">
      <c r="B31" s="72" t="s">
        <v>3567</v>
      </c>
      <c r="C31" s="32" t="s">
        <v>209</v>
      </c>
      <c r="D31" s="32" t="s">
        <v>190</v>
      </c>
      <c r="E31" s="102" t="s">
        <v>187</v>
      </c>
      <c r="F31" s="95" t="s">
        <v>188</v>
      </c>
      <c r="G31" s="95" t="s">
        <v>184</v>
      </c>
      <c r="H31" s="32">
        <v>0</v>
      </c>
      <c r="I31" s="32">
        <v>0</v>
      </c>
      <c r="J31" s="126">
        <v>1.1677678940989594E-2</v>
      </c>
      <c r="K31" s="41">
        <v>3.1601725243000401E-8</v>
      </c>
      <c r="L31" s="41">
        <v>1.908120734336465E-9</v>
      </c>
    </row>
    <row r="32" spans="2:12" x14ac:dyDescent="0.2">
      <c r="B32" s="72" t="s">
        <v>3582</v>
      </c>
      <c r="C32" s="32" t="s">
        <v>210</v>
      </c>
      <c r="D32" s="32" t="s">
        <v>190</v>
      </c>
      <c r="E32" s="102" t="s">
        <v>187</v>
      </c>
      <c r="F32" s="95" t="s">
        <v>188</v>
      </c>
      <c r="G32" s="95" t="s">
        <v>184</v>
      </c>
      <c r="H32" s="32">
        <v>0</v>
      </c>
      <c r="I32" s="32">
        <v>0</v>
      </c>
      <c r="J32" s="126">
        <v>-2.1437404984472255</v>
      </c>
      <c r="K32" s="41">
        <v>-5.8013153612597087E-6</v>
      </c>
      <c r="L32" s="41">
        <v>-3.5028499368705023E-7</v>
      </c>
    </row>
    <row r="33" spans="2:12" x14ac:dyDescent="0.2">
      <c r="B33" s="72" t="s">
        <v>3582</v>
      </c>
      <c r="C33" s="32" t="s">
        <v>211</v>
      </c>
      <c r="D33" s="32" t="s">
        <v>190</v>
      </c>
      <c r="E33" s="102" t="s">
        <v>187</v>
      </c>
      <c r="F33" s="95" t="s">
        <v>188</v>
      </c>
      <c r="G33" s="95" t="s">
        <v>184</v>
      </c>
      <c r="H33" s="32">
        <v>0</v>
      </c>
      <c r="I33" s="32">
        <v>0</v>
      </c>
      <c r="J33" s="126">
        <v>-3.2200543106584947</v>
      </c>
      <c r="K33" s="41">
        <v>-8.7139980562220773E-6</v>
      </c>
      <c r="L33" s="41">
        <v>-5.2615356415478812E-7</v>
      </c>
    </row>
    <row r="34" spans="2:12" x14ac:dyDescent="0.2">
      <c r="B34" s="72" t="s">
        <v>3582</v>
      </c>
      <c r="C34" s="32" t="s">
        <v>212</v>
      </c>
      <c r="D34" s="32" t="s">
        <v>190</v>
      </c>
      <c r="E34" s="102" t="s">
        <v>187</v>
      </c>
      <c r="F34" s="95" t="s">
        <v>188</v>
      </c>
      <c r="G34" s="95" t="s">
        <v>184</v>
      </c>
      <c r="H34" s="32">
        <v>0</v>
      </c>
      <c r="I34" s="32">
        <v>0</v>
      </c>
      <c r="J34" s="126">
        <v>-1.6682306891121775E-2</v>
      </c>
      <c r="K34" s="41">
        <v>-4.5145073901814881E-8</v>
      </c>
      <c r="L34" s="41">
        <v>-2.7258717966445517E-9</v>
      </c>
    </row>
    <row r="35" spans="2:12" x14ac:dyDescent="0.2">
      <c r="B35" s="72" t="s">
        <v>3582</v>
      </c>
      <c r="C35" s="32" t="s">
        <v>213</v>
      </c>
      <c r="D35" s="32" t="s">
        <v>190</v>
      </c>
      <c r="E35" s="102" t="s">
        <v>187</v>
      </c>
      <c r="F35" s="95" t="s">
        <v>188</v>
      </c>
      <c r="G35" s="95" t="s">
        <v>184</v>
      </c>
      <c r="H35" s="32">
        <v>0</v>
      </c>
      <c r="I35" s="32">
        <v>0</v>
      </c>
      <c r="J35" s="126">
        <v>-1.84097866773878E-2</v>
      </c>
      <c r="K35" s="41">
        <v>-4.9819919120995887E-8</v>
      </c>
      <c r="L35" s="41">
        <v>-3.0081402178760393E-9</v>
      </c>
    </row>
    <row r="36" spans="2:12" x14ac:dyDescent="0.2">
      <c r="B36" s="72" t="s">
        <v>3582</v>
      </c>
      <c r="C36" s="32" t="s">
        <v>214</v>
      </c>
      <c r="D36" s="32" t="s">
        <v>190</v>
      </c>
      <c r="E36" s="102" t="s">
        <v>187</v>
      </c>
      <c r="F36" s="95" t="s">
        <v>188</v>
      </c>
      <c r="G36" s="95" t="s">
        <v>184</v>
      </c>
      <c r="H36" s="32">
        <v>0</v>
      </c>
      <c r="I36" s="32">
        <v>0</v>
      </c>
      <c r="J36" s="126">
        <v>-2.1418182407467782E-3</v>
      </c>
      <c r="K36" s="41">
        <v>-5.7961134148795474E-9</v>
      </c>
      <c r="L36" s="41">
        <v>-3.4997089875487264E-10</v>
      </c>
    </row>
    <row r="37" spans="2:12" x14ac:dyDescent="0.2">
      <c r="B37" s="72" t="s">
        <v>3582</v>
      </c>
      <c r="C37" s="32" t="s">
        <v>215</v>
      </c>
      <c r="D37" s="32" t="s">
        <v>190</v>
      </c>
      <c r="E37" s="102" t="s">
        <v>187</v>
      </c>
      <c r="F37" s="95" t="s">
        <v>188</v>
      </c>
      <c r="G37" s="95" t="s">
        <v>184</v>
      </c>
      <c r="H37" s="32">
        <v>0</v>
      </c>
      <c r="I37" s="32">
        <v>0</v>
      </c>
      <c r="J37" s="126">
        <v>0.87851734333014331</v>
      </c>
      <c r="K37" s="41">
        <v>2.3774128271056203E-6</v>
      </c>
      <c r="L37" s="41">
        <v>1.4354883078677775E-7</v>
      </c>
    </row>
    <row r="38" spans="2:12" x14ac:dyDescent="0.2">
      <c r="B38" s="72" t="s">
        <v>3583</v>
      </c>
      <c r="C38" s="32" t="s">
        <v>185</v>
      </c>
      <c r="D38" s="32" t="s">
        <v>186</v>
      </c>
      <c r="E38" s="102" t="s">
        <v>187</v>
      </c>
      <c r="F38" s="95" t="s">
        <v>188</v>
      </c>
      <c r="G38" s="95" t="s">
        <v>184</v>
      </c>
      <c r="H38" s="32">
        <v>0</v>
      </c>
      <c r="I38" s="32">
        <v>0</v>
      </c>
      <c r="J38" s="126">
        <v>228.72910000000002</v>
      </c>
      <c r="K38" s="41">
        <v>6.1897866946033933E-4</v>
      </c>
      <c r="L38" s="41">
        <v>3.7374099807126016E-5</v>
      </c>
    </row>
    <row r="39" spans="2:12" s="158" customFormat="1" x14ac:dyDescent="0.2">
      <c r="B39" s="164" t="s">
        <v>218</v>
      </c>
      <c r="C39" s="165" t="s">
        <v>178</v>
      </c>
      <c r="D39" s="165" t="s">
        <v>178</v>
      </c>
      <c r="E39" s="162" t="s">
        <v>178</v>
      </c>
      <c r="F39" s="166" t="s">
        <v>178</v>
      </c>
      <c r="G39" s="166" t="s">
        <v>178</v>
      </c>
      <c r="H39" s="165" t="s">
        <v>178</v>
      </c>
      <c r="I39" s="165" t="s">
        <v>178</v>
      </c>
      <c r="J39" s="167">
        <v>13866.031659094648</v>
      </c>
      <c r="K39" s="161">
        <v>3.7523768628658735E-2</v>
      </c>
      <c r="L39" s="161">
        <v>2.2656953188543673E-3</v>
      </c>
    </row>
    <row r="40" spans="2:12" x14ac:dyDescent="0.2">
      <c r="B40" s="72" t="s">
        <v>219</v>
      </c>
      <c r="C40" s="32" t="s">
        <v>221</v>
      </c>
      <c r="D40" s="32" t="s">
        <v>178</v>
      </c>
      <c r="E40" s="102" t="s">
        <v>187</v>
      </c>
      <c r="F40" s="95" t="s">
        <v>188</v>
      </c>
      <c r="G40" s="95" t="s">
        <v>136</v>
      </c>
      <c r="H40" s="32">
        <v>0</v>
      </c>
      <c r="I40" s="32">
        <v>0</v>
      </c>
      <c r="J40" s="126">
        <v>732.38305000000003</v>
      </c>
      <c r="K40" s="41">
        <v>1.9819493270611618E-3</v>
      </c>
      <c r="L40" s="41">
        <v>1.1967063748227646E-4</v>
      </c>
    </row>
    <row r="41" spans="2:12" x14ac:dyDescent="0.2">
      <c r="B41" s="72" t="s">
        <v>3568</v>
      </c>
      <c r="C41" s="32" t="s">
        <v>225</v>
      </c>
      <c r="D41" s="32" t="s">
        <v>192</v>
      </c>
      <c r="E41" s="102" t="s">
        <v>187</v>
      </c>
      <c r="F41" s="95" t="s">
        <v>188</v>
      </c>
      <c r="G41" s="95" t="s">
        <v>136</v>
      </c>
      <c r="H41" s="32">
        <v>0</v>
      </c>
      <c r="I41" s="32">
        <v>0</v>
      </c>
      <c r="J41" s="126">
        <v>745.21961999999996</v>
      </c>
      <c r="K41" s="41">
        <v>2.0166872026486336E-3</v>
      </c>
      <c r="L41" s="41">
        <v>1.2176811982431847E-4</v>
      </c>
    </row>
    <row r="42" spans="2:12" x14ac:dyDescent="0.2">
      <c r="B42" s="72" t="s">
        <v>3569</v>
      </c>
      <c r="C42" s="32" t="s">
        <v>229</v>
      </c>
      <c r="D42" s="32" t="s">
        <v>192</v>
      </c>
      <c r="E42" s="102" t="s">
        <v>187</v>
      </c>
      <c r="F42" s="95" t="s">
        <v>188</v>
      </c>
      <c r="G42" s="95" t="s">
        <v>137</v>
      </c>
      <c r="H42" s="32">
        <v>0</v>
      </c>
      <c r="I42" s="32">
        <v>0</v>
      </c>
      <c r="J42" s="126">
        <v>85.851919999999993</v>
      </c>
      <c r="K42" s="41">
        <v>2.3232945529106481E-4</v>
      </c>
      <c r="L42" s="41">
        <v>1.4028115472466765E-5</v>
      </c>
    </row>
    <row r="43" spans="2:12" x14ac:dyDescent="0.2">
      <c r="B43" s="72" t="s">
        <v>3570</v>
      </c>
      <c r="C43" s="32" t="s">
        <v>235</v>
      </c>
      <c r="D43" s="32" t="s">
        <v>192</v>
      </c>
      <c r="E43" s="102" t="s">
        <v>187</v>
      </c>
      <c r="F43" s="95" t="s">
        <v>188</v>
      </c>
      <c r="G43" s="95" t="s">
        <v>2</v>
      </c>
      <c r="H43" s="32">
        <v>0</v>
      </c>
      <c r="I43" s="32">
        <v>0</v>
      </c>
      <c r="J43" s="126">
        <v>327.71319</v>
      </c>
      <c r="K43" s="41">
        <v>8.8684594269292083E-4</v>
      </c>
      <c r="L43" s="41">
        <v>5.354799835775881E-5</v>
      </c>
    </row>
    <row r="44" spans="2:12" x14ac:dyDescent="0.2">
      <c r="B44" s="72" t="s">
        <v>3568</v>
      </c>
      <c r="C44" s="32" t="s">
        <v>242</v>
      </c>
      <c r="D44" s="32" t="s">
        <v>192</v>
      </c>
      <c r="E44" s="102" t="s">
        <v>187</v>
      </c>
      <c r="F44" s="95" t="s">
        <v>188</v>
      </c>
      <c r="G44" s="95" t="s">
        <v>136</v>
      </c>
      <c r="H44" s="32">
        <v>0</v>
      </c>
      <c r="I44" s="32">
        <v>0</v>
      </c>
      <c r="J44" s="126">
        <v>2414.863895042889</v>
      </c>
      <c r="K44" s="41">
        <v>6.535019989504876E-3</v>
      </c>
      <c r="L44" s="41">
        <v>3.9458627797668951E-4</v>
      </c>
    </row>
    <row r="45" spans="2:12" x14ac:dyDescent="0.2">
      <c r="B45" s="72" t="s">
        <v>3568</v>
      </c>
      <c r="C45" s="32" t="s">
        <v>246</v>
      </c>
      <c r="D45" s="32" t="s">
        <v>192</v>
      </c>
      <c r="E45" s="102" t="s">
        <v>187</v>
      </c>
      <c r="F45" s="95" t="s">
        <v>188</v>
      </c>
      <c r="G45" s="95" t="s">
        <v>136</v>
      </c>
      <c r="H45" s="32">
        <v>0</v>
      </c>
      <c r="I45" s="32">
        <v>0</v>
      </c>
      <c r="J45" s="126">
        <v>30.377757717039071</v>
      </c>
      <c r="K45" s="41">
        <v>8.2207222661573879E-5</v>
      </c>
      <c r="L45" s="41">
        <v>4.9636943827143585E-6</v>
      </c>
    </row>
    <row r="46" spans="2:12" x14ac:dyDescent="0.2">
      <c r="B46" s="72" t="s">
        <v>3571</v>
      </c>
      <c r="C46" s="32" t="s">
        <v>250</v>
      </c>
      <c r="D46" s="32" t="s">
        <v>192</v>
      </c>
      <c r="E46" s="102" t="s">
        <v>187</v>
      </c>
      <c r="F46" s="95" t="s">
        <v>188</v>
      </c>
      <c r="G46" s="95" t="s">
        <v>136</v>
      </c>
      <c r="H46" s="32">
        <v>0</v>
      </c>
      <c r="I46" s="32">
        <v>0</v>
      </c>
      <c r="J46" s="126">
        <v>32.148582260935228</v>
      </c>
      <c r="K46" s="41">
        <v>8.6999365943860892E-5</v>
      </c>
      <c r="L46" s="41">
        <v>5.2530452927843202E-6</v>
      </c>
    </row>
    <row r="47" spans="2:12" x14ac:dyDescent="0.2">
      <c r="B47" s="72" t="s">
        <v>3584</v>
      </c>
      <c r="C47" s="32" t="s">
        <v>251</v>
      </c>
      <c r="D47" s="32" t="s">
        <v>192</v>
      </c>
      <c r="E47" s="102" t="s">
        <v>187</v>
      </c>
      <c r="F47" s="95" t="s">
        <v>188</v>
      </c>
      <c r="G47" s="95" t="s">
        <v>136</v>
      </c>
      <c r="H47" s="32">
        <v>0</v>
      </c>
      <c r="I47" s="32">
        <v>0</v>
      </c>
      <c r="J47" s="126">
        <v>1.8562638384991795E-3</v>
      </c>
      <c r="K47" s="41">
        <v>5.0233561051985257E-9</v>
      </c>
      <c r="L47" s="41">
        <v>3.0331160297674055E-10</v>
      </c>
    </row>
    <row r="48" spans="2:12" x14ac:dyDescent="0.2">
      <c r="B48" s="72" t="s">
        <v>3585</v>
      </c>
      <c r="C48" s="32" t="s">
        <v>222</v>
      </c>
      <c r="D48" s="32" t="s">
        <v>181</v>
      </c>
      <c r="E48" s="102" t="s">
        <v>182</v>
      </c>
      <c r="F48" s="95" t="s">
        <v>183</v>
      </c>
      <c r="G48" s="95" t="s">
        <v>136</v>
      </c>
      <c r="H48" s="32">
        <v>0</v>
      </c>
      <c r="I48" s="32">
        <v>0</v>
      </c>
      <c r="J48" s="126">
        <v>977.83226000000002</v>
      </c>
      <c r="K48" s="41">
        <v>2.646175371870901E-3</v>
      </c>
      <c r="L48" s="41">
        <v>1.5977678607517626E-4</v>
      </c>
    </row>
    <row r="49" spans="2:12" x14ac:dyDescent="0.2">
      <c r="B49" s="72" t="s">
        <v>3586</v>
      </c>
      <c r="C49" s="32" t="s">
        <v>226</v>
      </c>
      <c r="D49" s="32" t="s">
        <v>181</v>
      </c>
      <c r="E49" s="102" t="s">
        <v>182</v>
      </c>
      <c r="F49" s="95" t="s">
        <v>183</v>
      </c>
      <c r="G49" s="95" t="s">
        <v>137</v>
      </c>
      <c r="H49" s="32">
        <v>0</v>
      </c>
      <c r="I49" s="32">
        <v>0</v>
      </c>
      <c r="J49" s="126">
        <v>23.769200000000001</v>
      </c>
      <c r="K49" s="41">
        <v>6.4323375513376728E-5</v>
      </c>
      <c r="L49" s="41">
        <v>3.8838628453289927E-6</v>
      </c>
    </row>
    <row r="50" spans="2:12" x14ac:dyDescent="0.2">
      <c r="B50" s="72" t="s">
        <v>3587</v>
      </c>
      <c r="C50" s="32" t="s">
        <v>232</v>
      </c>
      <c r="D50" s="32" t="s">
        <v>181</v>
      </c>
      <c r="E50" s="102" t="s">
        <v>182</v>
      </c>
      <c r="F50" s="95" t="s">
        <v>183</v>
      </c>
      <c r="G50" s="95" t="s">
        <v>2</v>
      </c>
      <c r="H50" s="32">
        <v>0</v>
      </c>
      <c r="I50" s="32">
        <v>0</v>
      </c>
      <c r="J50" s="126">
        <v>1414.4404399999999</v>
      </c>
      <c r="K50" s="41">
        <v>3.8277091178258332E-3</v>
      </c>
      <c r="L50" s="41">
        <v>2.311181138551904E-4</v>
      </c>
    </row>
    <row r="51" spans="2:12" x14ac:dyDescent="0.2">
      <c r="B51" s="72" t="s">
        <v>3588</v>
      </c>
      <c r="C51" s="32" t="s">
        <v>238</v>
      </c>
      <c r="D51" s="32" t="s">
        <v>181</v>
      </c>
      <c r="E51" s="102" t="s">
        <v>182</v>
      </c>
      <c r="F51" s="95" t="s">
        <v>183</v>
      </c>
      <c r="G51" s="95" t="s">
        <v>239</v>
      </c>
      <c r="H51" s="32">
        <v>0</v>
      </c>
      <c r="I51" s="32">
        <v>0</v>
      </c>
      <c r="J51" s="126">
        <v>9.488430000000001</v>
      </c>
      <c r="K51" s="41">
        <v>2.5677256530400229E-5</v>
      </c>
      <c r="L51" s="41">
        <v>1.5503997079205432E-6</v>
      </c>
    </row>
    <row r="52" spans="2:12" x14ac:dyDescent="0.2">
      <c r="B52" s="72" t="s">
        <v>3574</v>
      </c>
      <c r="C52" s="32" t="s">
        <v>224</v>
      </c>
      <c r="D52" s="32" t="s">
        <v>190</v>
      </c>
      <c r="E52" s="102" t="s">
        <v>187</v>
      </c>
      <c r="F52" s="95" t="s">
        <v>188</v>
      </c>
      <c r="G52" s="95" t="s">
        <v>136</v>
      </c>
      <c r="H52" s="32">
        <v>0</v>
      </c>
      <c r="I52" s="32">
        <v>0</v>
      </c>
      <c r="J52" s="126">
        <v>1881.8934099999999</v>
      </c>
      <c r="K52" s="41">
        <v>5.0927139528288293E-3</v>
      </c>
      <c r="L52" s="41">
        <v>3.0749944861284688E-4</v>
      </c>
    </row>
    <row r="53" spans="2:12" x14ac:dyDescent="0.2">
      <c r="B53" s="72" t="s">
        <v>3572</v>
      </c>
      <c r="C53" s="32" t="s">
        <v>227</v>
      </c>
      <c r="D53" s="32" t="s">
        <v>190</v>
      </c>
      <c r="E53" s="102" t="s">
        <v>187</v>
      </c>
      <c r="F53" s="95" t="s">
        <v>188</v>
      </c>
      <c r="G53" s="95" t="s">
        <v>137</v>
      </c>
      <c r="H53" s="32">
        <v>0</v>
      </c>
      <c r="I53" s="32">
        <v>0</v>
      </c>
      <c r="J53" s="126">
        <v>2.4189400000000001</v>
      </c>
      <c r="K53" s="41">
        <v>6.5460506018009651E-6</v>
      </c>
      <c r="L53" s="41">
        <v>3.95252309336457E-7</v>
      </c>
    </row>
    <row r="54" spans="2:12" x14ac:dyDescent="0.2">
      <c r="B54" s="72" t="s">
        <v>3572</v>
      </c>
      <c r="C54" s="32" t="s">
        <v>228</v>
      </c>
      <c r="D54" s="32" t="s">
        <v>190</v>
      </c>
      <c r="E54" s="102" t="s">
        <v>187</v>
      </c>
      <c r="F54" s="95" t="s">
        <v>188</v>
      </c>
      <c r="G54" s="95" t="s">
        <v>137</v>
      </c>
      <c r="H54" s="32">
        <v>0</v>
      </c>
      <c r="I54" s="32">
        <v>0</v>
      </c>
      <c r="J54" s="126">
        <v>3494.711779551566</v>
      </c>
      <c r="K54" s="41">
        <v>9.4572664669873782E-3</v>
      </c>
      <c r="L54" s="41">
        <v>5.7103231222480739E-4</v>
      </c>
    </row>
    <row r="55" spans="2:12" x14ac:dyDescent="0.2">
      <c r="B55" s="72" t="s">
        <v>3572</v>
      </c>
      <c r="C55" s="32" t="s">
        <v>230</v>
      </c>
      <c r="D55" s="32" t="s">
        <v>190</v>
      </c>
      <c r="E55" s="102" t="s">
        <v>187</v>
      </c>
      <c r="F55" s="95" t="s">
        <v>188</v>
      </c>
      <c r="G55" s="95" t="s">
        <v>137</v>
      </c>
      <c r="H55" s="32">
        <v>0</v>
      </c>
      <c r="I55" s="32">
        <v>0</v>
      </c>
      <c r="J55" s="126">
        <v>-41.661262793524493</v>
      </c>
      <c r="K55" s="41">
        <v>-1.1274224841514845E-4</v>
      </c>
      <c r="L55" s="41">
        <v>-6.8074075128004702E-6</v>
      </c>
    </row>
    <row r="56" spans="2:12" x14ac:dyDescent="0.2">
      <c r="B56" s="72" t="s">
        <v>3589</v>
      </c>
      <c r="C56" s="32" t="s">
        <v>231</v>
      </c>
      <c r="D56" s="32" t="s">
        <v>190</v>
      </c>
      <c r="E56" s="102" t="s">
        <v>187</v>
      </c>
      <c r="F56" s="95" t="s">
        <v>188</v>
      </c>
      <c r="G56" s="95" t="s">
        <v>137</v>
      </c>
      <c r="H56" s="32">
        <v>0</v>
      </c>
      <c r="I56" s="32">
        <v>0</v>
      </c>
      <c r="J56" s="126">
        <v>11.660296519227892</v>
      </c>
      <c r="K56" s="41">
        <v>3.1554685542787105E-5</v>
      </c>
      <c r="L56" s="41">
        <v>1.9052804644896836E-6</v>
      </c>
    </row>
    <row r="57" spans="2:12" x14ac:dyDescent="0.2">
      <c r="B57" s="72" t="s">
        <v>3562</v>
      </c>
      <c r="C57" s="32" t="s">
        <v>233</v>
      </c>
      <c r="D57" s="32" t="s">
        <v>190</v>
      </c>
      <c r="E57" s="102" t="s">
        <v>187</v>
      </c>
      <c r="F57" s="95" t="s">
        <v>188</v>
      </c>
      <c r="G57" s="95" t="s">
        <v>2</v>
      </c>
      <c r="H57" s="32">
        <v>0</v>
      </c>
      <c r="I57" s="32">
        <v>0</v>
      </c>
      <c r="J57" s="126">
        <v>424.41240000000005</v>
      </c>
      <c r="K57" s="41">
        <v>1.1485299537945513E-3</v>
      </c>
      <c r="L57" s="41">
        <v>6.9348549865241854E-5</v>
      </c>
    </row>
    <row r="58" spans="2:12" x14ac:dyDescent="0.2">
      <c r="B58" s="72" t="s">
        <v>3562</v>
      </c>
      <c r="C58" s="32" t="s">
        <v>234</v>
      </c>
      <c r="D58" s="32" t="s">
        <v>190</v>
      </c>
      <c r="E58" s="102" t="s">
        <v>187</v>
      </c>
      <c r="F58" s="95" t="s">
        <v>188</v>
      </c>
      <c r="G58" s="95" t="s">
        <v>2</v>
      </c>
      <c r="H58" s="32">
        <v>0</v>
      </c>
      <c r="I58" s="32">
        <v>0</v>
      </c>
      <c r="J58" s="126">
        <v>52.24951708286779</v>
      </c>
      <c r="K58" s="41">
        <v>1.4139581086927187E-4</v>
      </c>
      <c r="L58" s="41">
        <v>8.5375173789834189E-6</v>
      </c>
    </row>
    <row r="59" spans="2:12" x14ac:dyDescent="0.2">
      <c r="B59" s="72" t="s">
        <v>3562</v>
      </c>
      <c r="C59" s="32" t="s">
        <v>236</v>
      </c>
      <c r="D59" s="32" t="s">
        <v>190</v>
      </c>
      <c r="E59" s="102" t="s">
        <v>187</v>
      </c>
      <c r="F59" s="95" t="s">
        <v>188</v>
      </c>
      <c r="G59" s="95" t="s">
        <v>2</v>
      </c>
      <c r="H59" s="32">
        <v>0</v>
      </c>
      <c r="I59" s="32">
        <v>0</v>
      </c>
      <c r="J59" s="126">
        <v>49.333185369200564</v>
      </c>
      <c r="K59" s="41">
        <v>1.335037362542328E-4</v>
      </c>
      <c r="L59" s="41">
        <v>8.0609917749510262E-6</v>
      </c>
    </row>
    <row r="60" spans="2:12" x14ac:dyDescent="0.2">
      <c r="B60" s="72" t="s">
        <v>3573</v>
      </c>
      <c r="C60" s="32" t="s">
        <v>237</v>
      </c>
      <c r="D60" s="32" t="s">
        <v>190</v>
      </c>
      <c r="E60" s="102" t="s">
        <v>187</v>
      </c>
      <c r="F60" s="95" t="s">
        <v>188</v>
      </c>
      <c r="G60" s="95" t="s">
        <v>143</v>
      </c>
      <c r="H60" s="32">
        <v>0</v>
      </c>
      <c r="I60" s="32">
        <v>0</v>
      </c>
      <c r="J60" s="126">
        <v>32.070089015429666</v>
      </c>
      <c r="K60" s="41">
        <v>8.6786950275436294E-5</v>
      </c>
      <c r="L60" s="41">
        <v>5.2402195771595484E-6</v>
      </c>
    </row>
    <row r="61" spans="2:12" x14ac:dyDescent="0.2">
      <c r="B61" s="72" t="s">
        <v>3574</v>
      </c>
      <c r="C61" s="32" t="s">
        <v>240</v>
      </c>
      <c r="D61" s="32" t="s">
        <v>190</v>
      </c>
      <c r="E61" s="102" t="s">
        <v>187</v>
      </c>
      <c r="F61" s="95" t="s">
        <v>188</v>
      </c>
      <c r="G61" s="95" t="s">
        <v>136</v>
      </c>
      <c r="H61" s="32">
        <v>0</v>
      </c>
      <c r="I61" s="32">
        <v>0</v>
      </c>
      <c r="J61" s="126">
        <v>356.61840509936206</v>
      </c>
      <c r="K61" s="41">
        <v>9.65068222160938E-4</v>
      </c>
      <c r="L61" s="41">
        <v>5.8271080790514434E-5</v>
      </c>
    </row>
    <row r="62" spans="2:12" x14ac:dyDescent="0.2">
      <c r="B62" s="72" t="s">
        <v>3574</v>
      </c>
      <c r="C62" s="32" t="s">
        <v>241</v>
      </c>
      <c r="D62" s="32" t="s">
        <v>190</v>
      </c>
      <c r="E62" s="102" t="s">
        <v>187</v>
      </c>
      <c r="F62" s="95" t="s">
        <v>188</v>
      </c>
      <c r="G62" s="95" t="s">
        <v>136</v>
      </c>
      <c r="H62" s="32">
        <v>0</v>
      </c>
      <c r="I62" s="32">
        <v>0</v>
      </c>
      <c r="J62" s="126">
        <v>873.01123637194019</v>
      </c>
      <c r="K62" s="41">
        <v>2.3625123935407839E-3</v>
      </c>
      <c r="L62" s="41">
        <v>1.426491385700699E-4</v>
      </c>
    </row>
    <row r="63" spans="2:12" x14ac:dyDescent="0.2">
      <c r="B63" s="72" t="s">
        <v>3574</v>
      </c>
      <c r="C63" s="32" t="s">
        <v>243</v>
      </c>
      <c r="D63" s="32" t="s">
        <v>190</v>
      </c>
      <c r="E63" s="102" t="s">
        <v>187</v>
      </c>
      <c r="F63" s="95" t="s">
        <v>188</v>
      </c>
      <c r="G63" s="95" t="s">
        <v>136</v>
      </c>
      <c r="H63" s="32">
        <v>0</v>
      </c>
      <c r="I63" s="32">
        <v>0</v>
      </c>
      <c r="J63" s="126">
        <v>4.1203570389263469</v>
      </c>
      <c r="K63" s="41">
        <v>1.1150365728086953E-5</v>
      </c>
      <c r="L63" s="41">
        <v>6.7326210444507276E-7</v>
      </c>
    </row>
    <row r="64" spans="2:12" x14ac:dyDescent="0.2">
      <c r="B64" s="72" t="s">
        <v>3574</v>
      </c>
      <c r="C64" s="32" t="s">
        <v>244</v>
      </c>
      <c r="D64" s="32" t="s">
        <v>190</v>
      </c>
      <c r="E64" s="102" t="s">
        <v>187</v>
      </c>
      <c r="F64" s="95" t="s">
        <v>188</v>
      </c>
      <c r="G64" s="95" t="s">
        <v>136</v>
      </c>
      <c r="H64" s="32">
        <v>0</v>
      </c>
      <c r="I64" s="32">
        <v>0</v>
      </c>
      <c r="J64" s="126">
        <v>0.33687751143133254</v>
      </c>
      <c r="K64" s="41">
        <v>9.1164610798047319E-7</v>
      </c>
      <c r="L64" s="41">
        <v>5.5045439058741793E-8</v>
      </c>
    </row>
    <row r="65" spans="2:12" x14ac:dyDescent="0.2">
      <c r="B65" s="72" t="s">
        <v>3574</v>
      </c>
      <c r="C65" s="32" t="s">
        <v>245</v>
      </c>
      <c r="D65" s="32" t="s">
        <v>190</v>
      </c>
      <c r="E65" s="102" t="s">
        <v>187</v>
      </c>
      <c r="F65" s="95" t="s">
        <v>188</v>
      </c>
      <c r="G65" s="95" t="s">
        <v>136</v>
      </c>
      <c r="H65" s="32">
        <v>0</v>
      </c>
      <c r="I65" s="32">
        <v>0</v>
      </c>
      <c r="J65" s="126">
        <v>0.23661361638594242</v>
      </c>
      <c r="K65" s="41">
        <v>6.4031547121363117E-7</v>
      </c>
      <c r="L65" s="41">
        <v>3.866242167932825E-8</v>
      </c>
    </row>
    <row r="66" spans="2:12" x14ac:dyDescent="0.2">
      <c r="B66" s="72" t="s">
        <v>3575</v>
      </c>
      <c r="C66" s="32" t="s">
        <v>247</v>
      </c>
      <c r="D66" s="32" t="s">
        <v>190</v>
      </c>
      <c r="E66" s="102" t="s">
        <v>187</v>
      </c>
      <c r="F66" s="95" t="s">
        <v>188</v>
      </c>
      <c r="G66" s="95" t="s">
        <v>136</v>
      </c>
      <c r="H66" s="32">
        <v>0</v>
      </c>
      <c r="I66" s="32">
        <v>0</v>
      </c>
      <c r="J66" s="126">
        <v>-104.5596307040305</v>
      </c>
      <c r="K66" s="41">
        <v>-2.829556059655078E-4</v>
      </c>
      <c r="L66" s="41">
        <v>-1.7084936170031156E-5</v>
      </c>
    </row>
    <row r="67" spans="2:12" x14ac:dyDescent="0.2">
      <c r="B67" s="72" t="s">
        <v>3590</v>
      </c>
      <c r="C67" s="32" t="s">
        <v>248</v>
      </c>
      <c r="D67" s="32" t="s">
        <v>190</v>
      </c>
      <c r="E67" s="102" t="s">
        <v>187</v>
      </c>
      <c r="F67" s="95" t="s">
        <v>188</v>
      </c>
      <c r="G67" s="95" t="s">
        <v>136</v>
      </c>
      <c r="H67" s="32">
        <v>0</v>
      </c>
      <c r="I67" s="32">
        <v>0</v>
      </c>
      <c r="J67" s="126">
        <v>1.3185525450344837</v>
      </c>
      <c r="K67" s="41">
        <v>3.5682206590197262E-6</v>
      </c>
      <c r="L67" s="41">
        <v>2.1545013039031245E-7</v>
      </c>
    </row>
    <row r="68" spans="2:12" x14ac:dyDescent="0.2">
      <c r="B68" s="72" t="s">
        <v>3590</v>
      </c>
      <c r="C68" s="32" t="s">
        <v>249</v>
      </c>
      <c r="D68" s="32" t="s">
        <v>190</v>
      </c>
      <c r="E68" s="102" t="s">
        <v>187</v>
      </c>
      <c r="F68" s="95" t="s">
        <v>188</v>
      </c>
      <c r="G68" s="95" t="s">
        <v>136</v>
      </c>
      <c r="H68" s="32">
        <v>0</v>
      </c>
      <c r="I68" s="32">
        <v>0</v>
      </c>
      <c r="J68" s="126">
        <v>0.96631138612926981</v>
      </c>
      <c r="K68" s="41">
        <v>2.6149979870102736E-6</v>
      </c>
      <c r="L68" s="41">
        <v>1.5789428712812499E-7</v>
      </c>
    </row>
    <row r="69" spans="2:12" x14ac:dyDescent="0.2">
      <c r="B69" s="72" t="s">
        <v>3591</v>
      </c>
      <c r="C69" s="32" t="s">
        <v>223</v>
      </c>
      <c r="D69" s="32" t="s">
        <v>186</v>
      </c>
      <c r="E69" s="102" t="s">
        <v>187</v>
      </c>
      <c r="F69" s="95" t="s">
        <v>188</v>
      </c>
      <c r="G69" s="95" t="s">
        <v>136</v>
      </c>
      <c r="H69" s="32">
        <v>0</v>
      </c>
      <c r="I69" s="32">
        <v>0</v>
      </c>
      <c r="J69" s="126">
        <v>32.804379999999995</v>
      </c>
      <c r="K69" s="41">
        <v>8.8774062788125177E-5</v>
      </c>
      <c r="L69" s="41">
        <v>5.3602019691892651E-6</v>
      </c>
    </row>
    <row r="70" spans="2:12" s="158" customFormat="1" x14ac:dyDescent="0.2">
      <c r="B70" s="164" t="s">
        <v>252</v>
      </c>
      <c r="C70" s="165" t="s">
        <v>178</v>
      </c>
      <c r="D70" s="165" t="s">
        <v>178</v>
      </c>
      <c r="E70" s="162" t="s">
        <v>178</v>
      </c>
      <c r="F70" s="166" t="s">
        <v>178</v>
      </c>
      <c r="G70" s="166" t="s">
        <v>178</v>
      </c>
      <c r="H70" s="165" t="s">
        <v>178</v>
      </c>
      <c r="I70" s="165" t="s">
        <v>178</v>
      </c>
      <c r="J70" s="167">
        <v>0</v>
      </c>
      <c r="K70" s="161">
        <v>0</v>
      </c>
      <c r="L70" s="161">
        <v>0</v>
      </c>
    </row>
    <row r="71" spans="2:12" s="158" customFormat="1" x14ac:dyDescent="0.2">
      <c r="B71" s="164" t="s">
        <v>253</v>
      </c>
      <c r="C71" s="165" t="s">
        <v>178</v>
      </c>
      <c r="D71" s="165" t="s">
        <v>178</v>
      </c>
      <c r="E71" s="162" t="s">
        <v>178</v>
      </c>
      <c r="F71" s="166" t="s">
        <v>178</v>
      </c>
      <c r="G71" s="166" t="s">
        <v>178</v>
      </c>
      <c r="H71" s="165" t="s">
        <v>178</v>
      </c>
      <c r="I71" s="165" t="s">
        <v>178</v>
      </c>
      <c r="J71" s="167">
        <v>0</v>
      </c>
      <c r="K71" s="161">
        <v>0</v>
      </c>
      <c r="L71" s="161">
        <v>0</v>
      </c>
    </row>
    <row r="72" spans="2:12" s="158" customFormat="1" x14ac:dyDescent="0.2">
      <c r="B72" s="164" t="s">
        <v>254</v>
      </c>
      <c r="C72" s="165" t="s">
        <v>178</v>
      </c>
      <c r="D72" s="165" t="s">
        <v>178</v>
      </c>
      <c r="E72" s="162" t="s">
        <v>178</v>
      </c>
      <c r="F72" s="166" t="s">
        <v>178</v>
      </c>
      <c r="G72" s="166" t="s">
        <v>178</v>
      </c>
      <c r="H72" s="165" t="s">
        <v>178</v>
      </c>
      <c r="I72" s="165" t="s">
        <v>178</v>
      </c>
      <c r="J72" s="167">
        <v>0</v>
      </c>
      <c r="K72" s="161">
        <v>0</v>
      </c>
      <c r="L72" s="161">
        <v>0</v>
      </c>
    </row>
    <row r="73" spans="2:12" s="158" customFormat="1" x14ac:dyDescent="0.2">
      <c r="B73" s="164" t="s">
        <v>255</v>
      </c>
      <c r="C73" s="165" t="s">
        <v>178</v>
      </c>
      <c r="D73" s="165" t="s">
        <v>178</v>
      </c>
      <c r="E73" s="162" t="s">
        <v>178</v>
      </c>
      <c r="F73" s="166" t="s">
        <v>178</v>
      </c>
      <c r="G73" s="166" t="s">
        <v>178</v>
      </c>
      <c r="H73" s="165" t="s">
        <v>178</v>
      </c>
      <c r="I73" s="165" t="s">
        <v>178</v>
      </c>
      <c r="J73" s="167">
        <v>70392.000000200002</v>
      </c>
      <c r="K73" s="161">
        <v>0.19049236192848221</v>
      </c>
      <c r="L73" s="161">
        <v>1.1501980437253893E-2</v>
      </c>
    </row>
    <row r="74" spans="2:12" x14ac:dyDescent="0.2">
      <c r="B74" s="72" t="s">
        <v>3561</v>
      </c>
      <c r="C74" s="32" t="s">
        <v>258</v>
      </c>
      <c r="D74" s="32" t="s">
        <v>181</v>
      </c>
      <c r="E74" s="102" t="s">
        <v>182</v>
      </c>
      <c r="F74" s="95" t="s">
        <v>183</v>
      </c>
      <c r="G74" s="95" t="s">
        <v>184</v>
      </c>
      <c r="H74" s="32">
        <v>8.0000000000000004E-4</v>
      </c>
      <c r="I74" s="32">
        <v>8.0000000000000004E-4</v>
      </c>
      <c r="J74" s="126">
        <v>50000</v>
      </c>
      <c r="K74" s="41">
        <v>0.1353082466245745</v>
      </c>
      <c r="L74" s="41">
        <v>8.1699486001400815E-3</v>
      </c>
    </row>
    <row r="75" spans="2:12" x14ac:dyDescent="0.2">
      <c r="B75" s="72" t="s">
        <v>256</v>
      </c>
      <c r="C75" s="32" t="s">
        <v>257</v>
      </c>
      <c r="D75" s="32" t="s">
        <v>190</v>
      </c>
      <c r="E75" s="102" t="s">
        <v>187</v>
      </c>
      <c r="F75" s="95" t="s">
        <v>188</v>
      </c>
      <c r="G75" s="95" t="s">
        <v>184</v>
      </c>
      <c r="H75" s="32">
        <v>8.0000000000000004E-4</v>
      </c>
      <c r="I75" s="32">
        <v>8.0000000000000004E-4</v>
      </c>
      <c r="J75" s="126">
        <v>20392</v>
      </c>
      <c r="K75" s="41">
        <v>5.5184115303366463E-2</v>
      </c>
      <c r="L75" s="41">
        <v>3.332031837081131E-3</v>
      </c>
    </row>
    <row r="76" spans="2:12" s="158" customFormat="1" x14ac:dyDescent="0.2">
      <c r="B76" s="164" t="s">
        <v>259</v>
      </c>
      <c r="C76" s="165" t="s">
        <v>178</v>
      </c>
      <c r="D76" s="165" t="s">
        <v>178</v>
      </c>
      <c r="E76" s="162" t="s">
        <v>178</v>
      </c>
      <c r="F76" s="166" t="s">
        <v>178</v>
      </c>
      <c r="G76" s="166" t="s">
        <v>178</v>
      </c>
      <c r="H76" s="165" t="s">
        <v>178</v>
      </c>
      <c r="I76" s="165" t="s">
        <v>178</v>
      </c>
      <c r="J76" s="167">
        <v>12911.944868004497</v>
      </c>
      <c r="K76" s="161">
        <v>3.4941852412057231E-2</v>
      </c>
      <c r="L76" s="161">
        <v>2.1097985179887851E-3</v>
      </c>
    </row>
    <row r="77" spans="2:12" x14ac:dyDescent="0.2">
      <c r="B77" s="72" t="s">
        <v>3592</v>
      </c>
      <c r="C77" s="32" t="s">
        <v>260</v>
      </c>
      <c r="D77" s="32" t="s">
        <v>190</v>
      </c>
      <c r="E77" s="102" t="s">
        <v>187</v>
      </c>
      <c r="F77" s="95" t="s">
        <v>188</v>
      </c>
      <c r="G77" s="95" t="s">
        <v>136</v>
      </c>
      <c r="H77" s="32">
        <v>0</v>
      </c>
      <c r="I77" s="32">
        <v>0</v>
      </c>
      <c r="J77" s="126">
        <v>137.44486780449824</v>
      </c>
      <c r="K77" s="41">
        <v>3.7194848140346173E-4</v>
      </c>
      <c r="L77" s="41">
        <v>2.2458350106315979E-5</v>
      </c>
    </row>
    <row r="78" spans="2:12" x14ac:dyDescent="0.2">
      <c r="B78" s="72" t="s">
        <v>3593</v>
      </c>
      <c r="C78" s="32" t="s">
        <v>261</v>
      </c>
      <c r="D78" s="32" t="s">
        <v>190</v>
      </c>
      <c r="E78" s="102" t="s">
        <v>187</v>
      </c>
      <c r="F78" s="95" t="s">
        <v>188</v>
      </c>
      <c r="G78" s="95" t="s">
        <v>136</v>
      </c>
      <c r="H78" s="32">
        <v>0</v>
      </c>
      <c r="I78" s="32">
        <v>0</v>
      </c>
      <c r="J78" s="126">
        <v>12774.5</v>
      </c>
      <c r="K78" s="41">
        <v>3.4569903930112542E-2</v>
      </c>
      <c r="L78" s="41">
        <v>2.0873401678497892E-3</v>
      </c>
    </row>
    <row r="79" spans="2:12" s="158" customFormat="1" x14ac:dyDescent="0.2">
      <c r="B79" s="164" t="s">
        <v>262</v>
      </c>
      <c r="C79" s="165" t="s">
        <v>178</v>
      </c>
      <c r="D79" s="165" t="s">
        <v>178</v>
      </c>
      <c r="E79" s="162" t="s">
        <v>178</v>
      </c>
      <c r="F79" s="166" t="s">
        <v>178</v>
      </c>
      <c r="G79" s="166" t="s">
        <v>178</v>
      </c>
      <c r="H79" s="165" t="s">
        <v>178</v>
      </c>
      <c r="I79" s="165" t="s">
        <v>178</v>
      </c>
      <c r="J79" s="167">
        <v>31332.703197934101</v>
      </c>
      <c r="K79" s="161">
        <v>8.4791462634413228E-2</v>
      </c>
      <c r="L79" s="161">
        <v>5.1197314926113274E-3</v>
      </c>
    </row>
    <row r="80" spans="2:12" s="158" customFormat="1" x14ac:dyDescent="0.2">
      <c r="B80" s="164" t="s">
        <v>218</v>
      </c>
      <c r="C80" s="165" t="s">
        <v>178</v>
      </c>
      <c r="D80" s="165" t="s">
        <v>178</v>
      </c>
      <c r="E80" s="162" t="s">
        <v>178</v>
      </c>
      <c r="F80" s="166" t="s">
        <v>178</v>
      </c>
      <c r="G80" s="166" t="s">
        <v>178</v>
      </c>
      <c r="H80" s="165" t="s">
        <v>178</v>
      </c>
      <c r="I80" s="165" t="s">
        <v>178</v>
      </c>
      <c r="J80" s="167">
        <v>1079.5768690369832</v>
      </c>
      <c r="K80" s="161">
        <v>2.921513064916842E-3</v>
      </c>
      <c r="L80" s="161">
        <v>1.7640175059864627E-4</v>
      </c>
    </row>
    <row r="81" spans="2:12" x14ac:dyDescent="0.2">
      <c r="B81" s="72" t="s">
        <v>3594</v>
      </c>
      <c r="C81" s="32" t="s">
        <v>263</v>
      </c>
      <c r="D81" s="32" t="s">
        <v>264</v>
      </c>
      <c r="E81" s="102" t="s">
        <v>265</v>
      </c>
      <c r="F81" s="95" t="s">
        <v>266</v>
      </c>
      <c r="G81" s="95" t="s">
        <v>136</v>
      </c>
      <c r="H81" s="32">
        <v>0</v>
      </c>
      <c r="I81" s="32">
        <v>0</v>
      </c>
      <c r="J81" s="126">
        <v>9.8999999999999999E-4</v>
      </c>
      <c r="K81" s="41">
        <v>2.6791032831665749E-9</v>
      </c>
      <c r="L81" s="41">
        <v>1.6176498228277362E-10</v>
      </c>
    </row>
    <row r="82" spans="2:12" x14ac:dyDescent="0.2">
      <c r="B82" s="72" t="s">
        <v>3595</v>
      </c>
      <c r="C82" s="32" t="s">
        <v>267</v>
      </c>
      <c r="D82" s="32" t="s">
        <v>264</v>
      </c>
      <c r="E82" s="102" t="s">
        <v>265</v>
      </c>
      <c r="F82" s="95" t="s">
        <v>266</v>
      </c>
      <c r="G82" s="95" t="s">
        <v>136</v>
      </c>
      <c r="H82" s="32">
        <v>0</v>
      </c>
      <c r="I82" s="32">
        <v>0</v>
      </c>
      <c r="J82" s="126">
        <v>4.8619999999999997E-2</v>
      </c>
      <c r="K82" s="41">
        <v>1.3157373901773623E-7</v>
      </c>
      <c r="L82" s="41">
        <v>7.9444580187762144E-9</v>
      </c>
    </row>
    <row r="83" spans="2:12" x14ac:dyDescent="0.2">
      <c r="B83" s="72" t="s">
        <v>3596</v>
      </c>
      <c r="C83" s="32" t="s">
        <v>268</v>
      </c>
      <c r="D83" s="32" t="s">
        <v>264</v>
      </c>
      <c r="E83" s="102" t="s">
        <v>265</v>
      </c>
      <c r="F83" s="95" t="s">
        <v>266</v>
      </c>
      <c r="G83" s="95" t="s">
        <v>137</v>
      </c>
      <c r="H83" s="32">
        <v>0</v>
      </c>
      <c r="I83" s="32">
        <v>0</v>
      </c>
      <c r="J83" s="126">
        <v>-3.32E-3</v>
      </c>
      <c r="K83" s="41">
        <v>-8.9844675758717468E-9</v>
      </c>
      <c r="L83" s="41">
        <v>-5.4248458704930143E-10</v>
      </c>
    </row>
    <row r="84" spans="2:12" x14ac:dyDescent="0.2">
      <c r="B84" s="72" t="s">
        <v>3576</v>
      </c>
      <c r="C84" s="32" t="s">
        <v>269</v>
      </c>
      <c r="D84" s="32" t="s">
        <v>264</v>
      </c>
      <c r="E84" s="102" t="s">
        <v>265</v>
      </c>
      <c r="F84" s="95" t="s">
        <v>266</v>
      </c>
      <c r="G84" s="95" t="s">
        <v>137</v>
      </c>
      <c r="H84" s="32">
        <v>0</v>
      </c>
      <c r="I84" s="32">
        <v>0</v>
      </c>
      <c r="J84" s="126">
        <v>568.15277236750001</v>
      </c>
      <c r="K84" s="41">
        <v>1.5375151088787486E-3</v>
      </c>
      <c r="L84" s="41">
        <v>9.2835578945391263E-5</v>
      </c>
    </row>
    <row r="85" spans="2:12" x14ac:dyDescent="0.2">
      <c r="B85" s="72" t="s">
        <v>3576</v>
      </c>
      <c r="C85" s="32" t="s">
        <v>270</v>
      </c>
      <c r="D85" s="32" t="s">
        <v>264</v>
      </c>
      <c r="E85" s="102" t="s">
        <v>265</v>
      </c>
      <c r="F85" s="95" t="s">
        <v>266</v>
      </c>
      <c r="G85" s="95" t="s">
        <v>137</v>
      </c>
      <c r="H85" s="32">
        <v>0</v>
      </c>
      <c r="I85" s="32">
        <v>0</v>
      </c>
      <c r="J85" s="126">
        <v>-0.37799139496662348</v>
      </c>
      <c r="K85" s="41">
        <v>-1.0229070578422168E-6</v>
      </c>
      <c r="L85" s="41">
        <v>-6.1763405363451245E-8</v>
      </c>
    </row>
    <row r="86" spans="2:12" x14ac:dyDescent="0.2">
      <c r="B86" s="72" t="s">
        <v>3577</v>
      </c>
      <c r="C86" s="32" t="s">
        <v>271</v>
      </c>
      <c r="D86" s="32" t="s">
        <v>264</v>
      </c>
      <c r="E86" s="102" t="s">
        <v>265</v>
      </c>
      <c r="F86" s="95" t="s">
        <v>266</v>
      </c>
      <c r="G86" s="95" t="s">
        <v>137</v>
      </c>
      <c r="H86" s="32">
        <v>0</v>
      </c>
      <c r="I86" s="32">
        <v>0</v>
      </c>
      <c r="J86" s="126">
        <v>0.44704596972659238</v>
      </c>
      <c r="K86" s="41">
        <v>1.2097801264857566E-6</v>
      </c>
      <c r="L86" s="41">
        <v>7.3046851891320774E-8</v>
      </c>
    </row>
    <row r="87" spans="2:12" x14ac:dyDescent="0.2">
      <c r="B87" s="72" t="s">
        <v>3577</v>
      </c>
      <c r="C87" s="32" t="s">
        <v>272</v>
      </c>
      <c r="D87" s="32" t="s">
        <v>264</v>
      </c>
      <c r="E87" s="102" t="s">
        <v>265</v>
      </c>
      <c r="F87" s="95" t="s">
        <v>266</v>
      </c>
      <c r="G87" s="95" t="s">
        <v>137</v>
      </c>
      <c r="H87" s="32">
        <v>0</v>
      </c>
      <c r="I87" s="32">
        <v>0</v>
      </c>
      <c r="J87" s="126">
        <v>3.113681566960341</v>
      </c>
      <c r="K87" s="41">
        <v>8.426135867453229E-6</v>
      </c>
      <c r="L87" s="41">
        <v>5.0877236718539225E-7</v>
      </c>
    </row>
    <row r="88" spans="2:12" x14ac:dyDescent="0.2">
      <c r="B88" s="72" t="s">
        <v>3597</v>
      </c>
      <c r="C88" s="32" t="s">
        <v>273</v>
      </c>
      <c r="D88" s="32" t="s">
        <v>264</v>
      </c>
      <c r="E88" s="102" t="s">
        <v>265</v>
      </c>
      <c r="F88" s="95" t="s">
        <v>266</v>
      </c>
      <c r="G88" s="95" t="s">
        <v>2</v>
      </c>
      <c r="H88" s="32">
        <v>0</v>
      </c>
      <c r="I88" s="32">
        <v>0</v>
      </c>
      <c r="J88" s="126">
        <v>3.9797399999999996</v>
      </c>
      <c r="K88" s="41">
        <v>1.0769832828433682E-5</v>
      </c>
      <c r="L88" s="41">
        <v>6.5028542483842974E-7</v>
      </c>
    </row>
    <row r="89" spans="2:12" x14ac:dyDescent="0.2">
      <c r="B89" s="72" t="s">
        <v>3578</v>
      </c>
      <c r="C89" s="32" t="s">
        <v>274</v>
      </c>
      <c r="D89" s="32" t="s">
        <v>264</v>
      </c>
      <c r="E89" s="102" t="s">
        <v>265</v>
      </c>
      <c r="F89" s="95" t="s">
        <v>266</v>
      </c>
      <c r="G89" s="95" t="s">
        <v>2</v>
      </c>
      <c r="H89" s="32">
        <v>0</v>
      </c>
      <c r="I89" s="32">
        <v>0</v>
      </c>
      <c r="J89" s="126">
        <v>504.07827669889997</v>
      </c>
      <c r="K89" s="41">
        <v>1.3641189556333052E-3</v>
      </c>
      <c r="L89" s="41">
        <v>8.2365872221544056E-5</v>
      </c>
    </row>
    <row r="90" spans="2:12" x14ac:dyDescent="0.2">
      <c r="B90" s="72" t="s">
        <v>3578</v>
      </c>
      <c r="C90" s="32" t="s">
        <v>275</v>
      </c>
      <c r="D90" s="32" t="s">
        <v>264</v>
      </c>
      <c r="E90" s="102" t="s">
        <v>265</v>
      </c>
      <c r="F90" s="95" t="s">
        <v>266</v>
      </c>
      <c r="G90" s="95" t="s">
        <v>2</v>
      </c>
      <c r="H90" s="32">
        <v>0</v>
      </c>
      <c r="I90" s="32">
        <v>0</v>
      </c>
      <c r="J90" s="126">
        <v>4.6319586307185162E-2</v>
      </c>
      <c r="K90" s="41">
        <v>1.2534844015201748E-7</v>
      </c>
      <c r="L90" s="41">
        <v>7.5685727861891023E-9</v>
      </c>
    </row>
    <row r="91" spans="2:12" x14ac:dyDescent="0.2">
      <c r="B91" s="72" t="s">
        <v>3579</v>
      </c>
      <c r="C91" s="32" t="s">
        <v>276</v>
      </c>
      <c r="D91" s="32" t="s">
        <v>264</v>
      </c>
      <c r="E91" s="102" t="s">
        <v>265</v>
      </c>
      <c r="F91" s="95" t="s">
        <v>266</v>
      </c>
      <c r="G91" s="95" t="s">
        <v>2</v>
      </c>
      <c r="H91" s="32">
        <v>0</v>
      </c>
      <c r="I91" s="32">
        <v>0</v>
      </c>
      <c r="J91" s="126">
        <v>8.9774042555686093E-2</v>
      </c>
      <c r="K91" s="41">
        <v>2.429433658121964E-7</v>
      </c>
      <c r="L91" s="41">
        <v>1.4668986266134874E-8</v>
      </c>
    </row>
    <row r="92" spans="2:12" x14ac:dyDescent="0.2">
      <c r="B92" s="72" t="s">
        <v>3598</v>
      </c>
      <c r="C92" s="32" t="s">
        <v>277</v>
      </c>
      <c r="D92" s="32" t="s">
        <v>264</v>
      </c>
      <c r="E92" s="102" t="s">
        <v>265</v>
      </c>
      <c r="F92" s="95" t="s">
        <v>266</v>
      </c>
      <c r="G92" s="95" t="s">
        <v>142</v>
      </c>
      <c r="H92" s="32">
        <v>0</v>
      </c>
      <c r="I92" s="32">
        <v>0</v>
      </c>
      <c r="J92" s="126">
        <v>9.5999999999999992E-4</v>
      </c>
      <c r="K92" s="41">
        <v>2.5979183351918304E-9</v>
      </c>
      <c r="L92" s="41">
        <v>1.5686301312268956E-10</v>
      </c>
    </row>
    <row r="93" spans="2:12" s="158" customFormat="1" x14ac:dyDescent="0.2">
      <c r="B93" s="164" t="s">
        <v>259</v>
      </c>
      <c r="C93" s="165" t="s">
        <v>178</v>
      </c>
      <c r="D93" s="165" t="s">
        <v>178</v>
      </c>
      <c r="E93" s="162" t="s">
        <v>178</v>
      </c>
      <c r="F93" s="166" t="s">
        <v>178</v>
      </c>
      <c r="G93" s="166" t="s">
        <v>178</v>
      </c>
      <c r="H93" s="165" t="s">
        <v>178</v>
      </c>
      <c r="I93" s="165" t="s">
        <v>178</v>
      </c>
      <c r="J93" s="167">
        <v>30253.126328897117</v>
      </c>
      <c r="K93" s="161">
        <v>8.1869949569496392E-2</v>
      </c>
      <c r="L93" s="161">
        <v>4.9433297420126811E-3</v>
      </c>
    </row>
    <row r="94" spans="2:12" x14ac:dyDescent="0.2">
      <c r="B94" s="72" t="s">
        <v>3563</v>
      </c>
      <c r="C94" s="32" t="s">
        <v>278</v>
      </c>
      <c r="D94" s="32" t="s">
        <v>178</v>
      </c>
      <c r="E94" s="102" t="s">
        <v>279</v>
      </c>
      <c r="F94" s="95" t="s">
        <v>280</v>
      </c>
      <c r="G94" s="95" t="s">
        <v>136</v>
      </c>
      <c r="H94" s="32">
        <v>0</v>
      </c>
      <c r="I94" s="32">
        <v>0</v>
      </c>
      <c r="J94" s="126">
        <v>0.67773000000000005</v>
      </c>
      <c r="K94" s="41">
        <v>1.8340491596974576E-6</v>
      </c>
      <c r="L94" s="41">
        <v>1.1074038529545876E-7</v>
      </c>
    </row>
    <row r="95" spans="2:12" x14ac:dyDescent="0.2">
      <c r="B95" s="72" t="s">
        <v>3563</v>
      </c>
      <c r="C95" s="32" t="s">
        <v>281</v>
      </c>
      <c r="D95" s="32" t="s">
        <v>178</v>
      </c>
      <c r="E95" s="102" t="s">
        <v>279</v>
      </c>
      <c r="F95" s="95" t="s">
        <v>280</v>
      </c>
      <c r="G95" s="95" t="s">
        <v>136</v>
      </c>
      <c r="H95" s="32">
        <v>0</v>
      </c>
      <c r="I95" s="32">
        <v>0</v>
      </c>
      <c r="J95" s="126">
        <v>855.72442285719967</v>
      </c>
      <c r="K95" s="41">
        <v>2.3157314250126732E-3</v>
      </c>
      <c r="L95" s="41">
        <v>1.3982449101255715E-4</v>
      </c>
    </row>
    <row r="96" spans="2:12" x14ac:dyDescent="0.2">
      <c r="B96" s="72" t="s">
        <v>3563</v>
      </c>
      <c r="C96" s="32" t="s">
        <v>282</v>
      </c>
      <c r="D96" s="32" t="s">
        <v>178</v>
      </c>
      <c r="E96" s="102" t="s">
        <v>279</v>
      </c>
      <c r="F96" s="95" t="s">
        <v>280</v>
      </c>
      <c r="G96" s="95" t="s">
        <v>136</v>
      </c>
      <c r="H96" s="32">
        <v>0</v>
      </c>
      <c r="I96" s="32">
        <v>0</v>
      </c>
      <c r="J96" s="126">
        <v>29396.724175839921</v>
      </c>
      <c r="K96" s="41">
        <v>7.9552384094782783E-2</v>
      </c>
      <c r="L96" s="41">
        <v>4.8033945105821494E-3</v>
      </c>
    </row>
    <row r="97" spans="2:11" s="158" customFormat="1" x14ac:dyDescent="0.2">
      <c r="B97" s="116" t="s">
        <v>169</v>
      </c>
      <c r="C97" s="168"/>
      <c r="D97" s="168"/>
      <c r="E97" s="168"/>
      <c r="F97" s="169"/>
      <c r="G97" s="170"/>
      <c r="H97" s="171"/>
      <c r="I97" s="172"/>
      <c r="J97" s="171"/>
      <c r="K97" s="173"/>
    </row>
    <row r="98" spans="2:11" s="158" customFormat="1" x14ac:dyDescent="0.2">
      <c r="B98" s="116" t="s">
        <v>170</v>
      </c>
      <c r="C98" s="168"/>
      <c r="D98" s="168"/>
      <c r="E98" s="168"/>
      <c r="F98" s="169"/>
      <c r="G98" s="170"/>
      <c r="H98" s="171"/>
      <c r="I98" s="172"/>
      <c r="J98" s="171"/>
      <c r="K98" s="173"/>
    </row>
    <row r="99" spans="2:11" s="158" customFormat="1" x14ac:dyDescent="0.2">
      <c r="B99" s="116" t="s">
        <v>171</v>
      </c>
      <c r="C99" s="168"/>
      <c r="D99" s="168"/>
      <c r="E99" s="168"/>
      <c r="F99" s="169"/>
      <c r="G99" s="170"/>
      <c r="H99" s="171"/>
      <c r="I99" s="172"/>
      <c r="J99" s="171"/>
      <c r="K99" s="173"/>
    </row>
    <row r="100" spans="2:11" s="158" customFormat="1" x14ac:dyDescent="0.2">
      <c r="B100" s="116" t="s">
        <v>172</v>
      </c>
      <c r="C100" s="168"/>
      <c r="D100" s="168"/>
      <c r="E100" s="168"/>
      <c r="F100" s="169"/>
      <c r="G100" s="170"/>
      <c r="H100" s="171"/>
      <c r="I100" s="172"/>
      <c r="J100" s="171"/>
      <c r="K100" s="173"/>
    </row>
    <row r="101" spans="2:11" s="158" customFormat="1" x14ac:dyDescent="0.2">
      <c r="B101" s="116" t="s">
        <v>173</v>
      </c>
      <c r="C101" s="168"/>
      <c r="D101" s="168"/>
      <c r="E101" s="168"/>
      <c r="F101" s="169"/>
      <c r="G101" s="170"/>
      <c r="H101" s="171"/>
      <c r="I101" s="172"/>
      <c r="J101" s="171"/>
      <c r="K101" s="173"/>
    </row>
  </sheetData>
  <mergeCells count="1">
    <mergeCell ref="B7:L7"/>
  </mergeCells>
  <phoneticPr fontId="3" type="noConversion"/>
  <conditionalFormatting sqref="H1:H6 H97:H55631 H12:I96">
    <cfRule type="expression" dxfId="130" priority="34" stopIfTrue="1">
      <formula>LEFT(#REF!,3)="TIR"</formula>
    </cfRule>
  </conditionalFormatting>
  <conditionalFormatting sqref="H8">
    <cfRule type="expression" dxfId="129" priority="37" stopIfTrue="1">
      <formula>LEFT(#REF!,3)="TIR"</formula>
    </cfRule>
  </conditionalFormatting>
  <conditionalFormatting sqref="K12:L96 C12:G96">
    <cfRule type="expression" dxfId="128" priority="38" stopIfTrue="1">
      <formula>LEFT(#REF!,3)="TIR"</formula>
    </cfRule>
  </conditionalFormatting>
  <conditionalFormatting sqref="B12:B96 J12:K96">
    <cfRule type="expression" dxfId="127" priority="40" stopIfTrue="1">
      <formula>#REF!&gt;0</formula>
    </cfRule>
  </conditionalFormatting>
  <conditionalFormatting sqref="B12:B96 J12:L96">
    <cfRule type="expression" dxfId="126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4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4" bestFit="1" customWidth="1"/>
    <col min="6" max="6" width="11.42578125" style="94" bestFit="1" customWidth="1"/>
    <col min="7" max="7" width="13.85546875" style="94" bestFit="1" customWidth="1"/>
    <col min="8" max="8" width="10.42578125" style="45" bestFit="1" customWidth="1"/>
    <col min="9" max="9" width="10.85546875" style="96" bestFit="1" customWidth="1"/>
    <col min="10" max="10" width="12.28515625" style="96" bestFit="1" customWidth="1"/>
    <col min="11" max="11" width="11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167</v>
      </c>
      <c r="C3" s="156" t="s">
        <v>175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7"/>
      <c r="N6" s="16"/>
      <c r="O6" s="16"/>
      <c r="P6" s="16"/>
    </row>
    <row r="7" spans="1:16" s="10" customFormat="1" x14ac:dyDescent="0.2">
      <c r="B7" s="231" t="s">
        <v>35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8" customFormat="1" ht="12.75" customHeight="1" thickBot="1" x14ac:dyDescent="0.25">
      <c r="B11" s="143" t="s">
        <v>69</v>
      </c>
      <c r="C11" s="104"/>
      <c r="D11" s="104"/>
      <c r="E11" s="144"/>
      <c r="F11" s="144"/>
      <c r="G11" s="145"/>
      <c r="H11" s="144"/>
      <c r="I11" s="146">
        <v>-25171.983036623697</v>
      </c>
      <c r="J11" s="104">
        <v>1</v>
      </c>
      <c r="K11" s="122">
        <v>-4.1130761514562731E-3</v>
      </c>
    </row>
    <row r="12" spans="1:16" s="158" customFormat="1" x14ac:dyDescent="0.2">
      <c r="B12" s="133" t="s">
        <v>2666</v>
      </c>
      <c r="C12" s="161" t="s">
        <v>178</v>
      </c>
      <c r="D12" s="161" t="s">
        <v>178</v>
      </c>
      <c r="E12" s="162" t="s">
        <v>178</v>
      </c>
      <c r="F12" s="162" t="s">
        <v>178</v>
      </c>
      <c r="G12" s="174" t="s">
        <v>178</v>
      </c>
      <c r="H12" s="162" t="s">
        <v>178</v>
      </c>
      <c r="I12" s="163">
        <v>-33215.596586245061</v>
      </c>
      <c r="J12" s="161">
        <v>1.319546280399061</v>
      </c>
      <c r="K12" s="161">
        <v>-5.4273943366522099E-3</v>
      </c>
    </row>
    <row r="13" spans="1:16" s="158" customFormat="1" x14ac:dyDescent="0.2">
      <c r="B13" s="134" t="s">
        <v>2086</v>
      </c>
      <c r="C13" s="165" t="s">
        <v>178</v>
      </c>
      <c r="D13" s="165" t="s">
        <v>178</v>
      </c>
      <c r="E13" s="166" t="s">
        <v>178</v>
      </c>
      <c r="F13" s="166" t="s">
        <v>178</v>
      </c>
      <c r="G13" s="176" t="s">
        <v>178</v>
      </c>
      <c r="H13" s="166" t="s">
        <v>178</v>
      </c>
      <c r="I13" s="167">
        <v>0</v>
      </c>
      <c r="J13" s="165">
        <v>0</v>
      </c>
      <c r="K13" s="165">
        <v>0</v>
      </c>
    </row>
    <row r="14" spans="1:16" s="158" customFormat="1" x14ac:dyDescent="0.2">
      <c r="B14" s="134" t="s">
        <v>2094</v>
      </c>
      <c r="C14" s="165" t="s">
        <v>178</v>
      </c>
      <c r="D14" s="165" t="s">
        <v>178</v>
      </c>
      <c r="E14" s="166" t="s">
        <v>178</v>
      </c>
      <c r="F14" s="166" t="s">
        <v>178</v>
      </c>
      <c r="G14" s="176" t="s">
        <v>178</v>
      </c>
      <c r="H14" s="166" t="s">
        <v>178</v>
      </c>
      <c r="I14" s="167">
        <v>0</v>
      </c>
      <c r="J14" s="165">
        <v>0</v>
      </c>
      <c r="K14" s="165">
        <v>0</v>
      </c>
    </row>
    <row r="15" spans="1:16" s="158" customFormat="1" x14ac:dyDescent="0.2">
      <c r="B15" s="134" t="s">
        <v>2667</v>
      </c>
      <c r="C15" s="165" t="s">
        <v>178</v>
      </c>
      <c r="D15" s="165" t="s">
        <v>178</v>
      </c>
      <c r="E15" s="166" t="s">
        <v>178</v>
      </c>
      <c r="F15" s="166" t="s">
        <v>178</v>
      </c>
      <c r="G15" s="176" t="s">
        <v>178</v>
      </c>
      <c r="H15" s="166" t="s">
        <v>178</v>
      </c>
      <c r="I15" s="167">
        <v>0</v>
      </c>
      <c r="J15" s="165">
        <v>0</v>
      </c>
      <c r="K15" s="165">
        <v>0</v>
      </c>
    </row>
    <row r="16" spans="1:16" s="158" customFormat="1" x14ac:dyDescent="0.2">
      <c r="B16" s="134" t="s">
        <v>2664</v>
      </c>
      <c r="C16" s="165" t="s">
        <v>178</v>
      </c>
      <c r="D16" s="165" t="s">
        <v>178</v>
      </c>
      <c r="E16" s="166" t="s">
        <v>178</v>
      </c>
      <c r="F16" s="166" t="s">
        <v>178</v>
      </c>
      <c r="G16" s="176" t="s">
        <v>178</v>
      </c>
      <c r="H16" s="166" t="s">
        <v>178</v>
      </c>
      <c r="I16" s="167">
        <v>1865.6012161121694</v>
      </c>
      <c r="J16" s="165">
        <v>-7.4114193283772417E-2</v>
      </c>
      <c r="K16" s="165">
        <v>3.0483732087990503E-4</v>
      </c>
    </row>
    <row r="17" spans="2:15" x14ac:dyDescent="0.2">
      <c r="B17" s="23" t="s">
        <v>2668</v>
      </c>
      <c r="C17" s="32" t="s">
        <v>2669</v>
      </c>
      <c r="D17" s="32" t="s">
        <v>400</v>
      </c>
      <c r="E17" s="95" t="s">
        <v>136</v>
      </c>
      <c r="F17" s="95" t="s">
        <v>2670</v>
      </c>
      <c r="G17" s="106">
        <v>4619963.33</v>
      </c>
      <c r="H17" s="95">
        <v>0.99790000000000001</v>
      </c>
      <c r="I17" s="126">
        <v>16827.707079999996</v>
      </c>
      <c r="J17" s="32">
        <v>-0.66850939218879624</v>
      </c>
      <c r="K17" s="32">
        <v>2.7496300380362663E-3</v>
      </c>
      <c r="L17" s="18"/>
      <c r="M17" s="18"/>
      <c r="N17" s="18"/>
      <c r="O17" s="18"/>
    </row>
    <row r="18" spans="2:15" x14ac:dyDescent="0.2">
      <c r="B18" s="23" t="s">
        <v>2671</v>
      </c>
      <c r="C18" s="32" t="s">
        <v>2672</v>
      </c>
      <c r="D18" s="32" t="s">
        <v>400</v>
      </c>
      <c r="E18" s="95" t="s">
        <v>2673</v>
      </c>
      <c r="F18" s="95" t="s">
        <v>2670</v>
      </c>
      <c r="G18" s="106">
        <v>-4862650</v>
      </c>
      <c r="H18" s="95">
        <v>1.0007999999999999</v>
      </c>
      <c r="I18" s="126">
        <v>-16042.293029999999</v>
      </c>
      <c r="J18" s="32">
        <v>0.63730747818554634</v>
      </c>
      <c r="K18" s="32">
        <v>-2.6212941896697098E-3</v>
      </c>
      <c r="L18" s="18"/>
      <c r="M18" s="18"/>
      <c r="N18" s="18"/>
      <c r="O18" s="18"/>
    </row>
    <row r="19" spans="2:15" x14ac:dyDescent="0.2">
      <c r="B19" s="23" t="s">
        <v>2696</v>
      </c>
      <c r="C19" s="32" t="s">
        <v>2697</v>
      </c>
      <c r="D19" s="32" t="s">
        <v>400</v>
      </c>
      <c r="E19" s="95" t="s">
        <v>2</v>
      </c>
      <c r="F19" s="95" t="s">
        <v>2698</v>
      </c>
      <c r="G19" s="106">
        <v>2520739.5</v>
      </c>
      <c r="H19" s="95">
        <v>0.997</v>
      </c>
      <c r="I19" s="126">
        <v>12081.59081</v>
      </c>
      <c r="J19" s="32">
        <v>-0.47996182074419896</v>
      </c>
      <c r="K19" s="32">
        <v>1.9741195185124954E-3</v>
      </c>
      <c r="L19" s="18"/>
      <c r="M19" s="18"/>
      <c r="N19" s="18"/>
      <c r="O19" s="18"/>
    </row>
    <row r="20" spans="2:15" x14ac:dyDescent="0.2">
      <c r="B20" s="23" t="s">
        <v>2699</v>
      </c>
      <c r="C20" s="32" t="s">
        <v>2700</v>
      </c>
      <c r="D20" s="32" t="s">
        <v>400</v>
      </c>
      <c r="E20" s="95" t="s">
        <v>137</v>
      </c>
      <c r="F20" s="95" t="s">
        <v>2698</v>
      </c>
      <c r="G20" s="106">
        <v>-2850000</v>
      </c>
      <c r="H20" s="95">
        <v>1.0019</v>
      </c>
      <c r="I20" s="126">
        <v>-12149.955099999999</v>
      </c>
      <c r="J20" s="32">
        <v>0.48267770887667283</v>
      </c>
      <c r="K20" s="32">
        <v>-1.9852901732201967E-3</v>
      </c>
      <c r="L20" s="18"/>
      <c r="M20" s="18"/>
      <c r="N20" s="18"/>
      <c r="O20" s="18"/>
    </row>
    <row r="21" spans="2:15" x14ac:dyDescent="0.2">
      <c r="B21" s="23" t="s">
        <v>2676</v>
      </c>
      <c r="C21" s="32" t="s">
        <v>2694</v>
      </c>
      <c r="D21" s="32" t="s">
        <v>400</v>
      </c>
      <c r="E21" s="95" t="s">
        <v>2</v>
      </c>
      <c r="F21" s="95" t="s">
        <v>782</v>
      </c>
      <c r="G21" s="106">
        <v>1000000</v>
      </c>
      <c r="H21" s="95">
        <v>1</v>
      </c>
      <c r="I21" s="126">
        <v>4807.3750099999997</v>
      </c>
      <c r="J21" s="32">
        <v>-0.1909811794726527</v>
      </c>
      <c r="K21" s="32">
        <v>7.8552013466595813E-4</v>
      </c>
      <c r="L21" s="18"/>
      <c r="M21" s="18"/>
      <c r="N21" s="18"/>
      <c r="O21" s="18"/>
    </row>
    <row r="22" spans="2:15" x14ac:dyDescent="0.2">
      <c r="B22" s="23" t="s">
        <v>2674</v>
      </c>
      <c r="C22" s="32" t="s">
        <v>2695</v>
      </c>
      <c r="D22" s="32" t="s">
        <v>400</v>
      </c>
      <c r="E22" s="95" t="s">
        <v>136</v>
      </c>
      <c r="F22" s="95" t="s">
        <v>782</v>
      </c>
      <c r="G22" s="106">
        <v>-1338390</v>
      </c>
      <c r="H22" s="95">
        <v>0.99929999999999997</v>
      </c>
      <c r="I22" s="126">
        <v>-4881.7576500000005</v>
      </c>
      <c r="J22" s="32">
        <v>0.19393615683346604</v>
      </c>
      <c r="K22" s="32">
        <v>-7.9767418157681278E-4</v>
      </c>
      <c r="L22" s="18"/>
      <c r="M22" s="18"/>
      <c r="N22" s="18"/>
      <c r="O22" s="18"/>
    </row>
    <row r="23" spans="2:15" x14ac:dyDescent="0.2">
      <c r="B23" s="23" t="s">
        <v>2692</v>
      </c>
      <c r="C23" s="32" t="s">
        <v>2703</v>
      </c>
      <c r="D23" s="32" t="s">
        <v>400</v>
      </c>
      <c r="E23" s="95" t="s">
        <v>136</v>
      </c>
      <c r="F23" s="95" t="s">
        <v>2698</v>
      </c>
      <c r="G23" s="106">
        <v>388050.3</v>
      </c>
      <c r="H23" s="95">
        <v>0.99399999999999999</v>
      </c>
      <c r="I23" s="126">
        <v>1407.8768</v>
      </c>
      <c r="J23" s="32">
        <v>-5.5930309421853071E-2</v>
      </c>
      <c r="K23" s="32">
        <v>2.3004562182659394E-4</v>
      </c>
      <c r="L23" s="18"/>
      <c r="M23" s="18"/>
      <c r="N23" s="18"/>
      <c r="O23" s="18"/>
    </row>
    <row r="24" spans="2:15" x14ac:dyDescent="0.2">
      <c r="B24" s="23" t="s">
        <v>2689</v>
      </c>
      <c r="C24" s="32" t="s">
        <v>2704</v>
      </c>
      <c r="D24" s="32" t="s">
        <v>400</v>
      </c>
      <c r="E24" s="95" t="s">
        <v>137</v>
      </c>
      <c r="F24" s="95" t="s">
        <v>2698</v>
      </c>
      <c r="G24" s="106">
        <v>-330000</v>
      </c>
      <c r="H24" s="95">
        <v>1.0024999999999999</v>
      </c>
      <c r="I24" s="126">
        <v>-1407.75243</v>
      </c>
      <c r="J24" s="32">
        <v>5.5925368611277317E-2</v>
      </c>
      <c r="K24" s="32">
        <v>-2.3002529989644597E-4</v>
      </c>
      <c r="L24" s="18"/>
      <c r="M24" s="18"/>
      <c r="N24" s="18"/>
      <c r="O24" s="18"/>
    </row>
    <row r="25" spans="2:15" x14ac:dyDescent="0.2">
      <c r="B25" s="23" t="s">
        <v>2674</v>
      </c>
      <c r="C25" s="32" t="s">
        <v>2675</v>
      </c>
      <c r="D25" s="32" t="s">
        <v>400</v>
      </c>
      <c r="E25" s="95" t="s">
        <v>136</v>
      </c>
      <c r="F25" s="95" t="s">
        <v>2670</v>
      </c>
      <c r="G25" s="106">
        <v>5031537.0180721087</v>
      </c>
      <c r="H25" s="95">
        <v>0.99929999999999997</v>
      </c>
      <c r="I25" s="126">
        <v>18352.456555240227</v>
      </c>
      <c r="J25" s="32">
        <v>-0.72908266816080902</v>
      </c>
      <c r="K25" s="32">
        <v>2.9987725348523311E-3</v>
      </c>
      <c r="L25" s="18"/>
      <c r="M25" s="18"/>
      <c r="N25" s="18"/>
      <c r="O25" s="18"/>
    </row>
    <row r="26" spans="2:15" x14ac:dyDescent="0.2">
      <c r="B26" s="23" t="s">
        <v>2676</v>
      </c>
      <c r="C26" s="32" t="s">
        <v>2677</v>
      </c>
      <c r="D26" s="32" t="s">
        <v>400</v>
      </c>
      <c r="E26" s="95" t="s">
        <v>2</v>
      </c>
      <c r="F26" s="95" t="s">
        <v>2670</v>
      </c>
      <c r="G26" s="106">
        <v>-3562755.4544291482</v>
      </c>
      <c r="H26" s="95">
        <v>1</v>
      </c>
      <c r="I26" s="126">
        <v>-17127.501520652331</v>
      </c>
      <c r="J26" s="32">
        <v>0.68041923815588401</v>
      </c>
      <c r="K26" s="32">
        <v>-2.7986161414510127E-3</v>
      </c>
      <c r="L26" s="18"/>
      <c r="M26" s="18"/>
      <c r="N26" s="18"/>
      <c r="O26" s="18"/>
    </row>
    <row r="27" spans="2:15" x14ac:dyDescent="0.2">
      <c r="B27" s="23" t="s">
        <v>2674</v>
      </c>
      <c r="C27" s="32" t="s">
        <v>2678</v>
      </c>
      <c r="D27" s="32" t="s">
        <v>400</v>
      </c>
      <c r="E27" s="95" t="s">
        <v>136</v>
      </c>
      <c r="F27" s="95" t="s">
        <v>770</v>
      </c>
      <c r="G27" s="106">
        <v>39011.550435276193</v>
      </c>
      <c r="H27" s="95">
        <v>0.99929999999999997</v>
      </c>
      <c r="I27" s="126">
        <v>142.29405105149735</v>
      </c>
      <c r="J27" s="32">
        <v>-5.6528741038982984E-3</v>
      </c>
      <c r="K27" s="32">
        <v>2.3250701663928843E-5</v>
      </c>
      <c r="L27" s="18"/>
      <c r="M27" s="18"/>
      <c r="N27" s="18"/>
      <c r="O27" s="18"/>
    </row>
    <row r="28" spans="2:15" x14ac:dyDescent="0.2">
      <c r="B28" s="23" t="s">
        <v>2676</v>
      </c>
      <c r="C28" s="32" t="s">
        <v>2679</v>
      </c>
      <c r="D28" s="32" t="s">
        <v>400</v>
      </c>
      <c r="E28" s="95" t="s">
        <v>2</v>
      </c>
      <c r="F28" s="95" t="s">
        <v>770</v>
      </c>
      <c r="G28" s="106">
        <v>-27400.947114464252</v>
      </c>
      <c r="H28" s="95">
        <v>1</v>
      </c>
      <c r="I28" s="126">
        <v>-131.72662813439757</v>
      </c>
      <c r="J28" s="32">
        <v>5.2330651877026688E-3</v>
      </c>
      <c r="K28" s="32">
        <v>-2.152399562255589E-5</v>
      </c>
      <c r="L28" s="18"/>
      <c r="M28" s="18"/>
      <c r="N28" s="18"/>
      <c r="O28" s="18"/>
    </row>
    <row r="29" spans="2:15" x14ac:dyDescent="0.2">
      <c r="B29" s="23" t="s">
        <v>2674</v>
      </c>
      <c r="C29" s="32" t="s">
        <v>2680</v>
      </c>
      <c r="D29" s="32" t="s">
        <v>400</v>
      </c>
      <c r="E29" s="95" t="s">
        <v>136</v>
      </c>
      <c r="F29" s="95" t="s">
        <v>2681</v>
      </c>
      <c r="G29" s="106">
        <v>372.33671598231621</v>
      </c>
      <c r="H29" s="95">
        <v>0.99929999999999997</v>
      </c>
      <c r="I29" s="126">
        <v>1.3580926386619463</v>
      </c>
      <c r="J29" s="32">
        <v>-5.3952548620663074E-5</v>
      </c>
      <c r="K29" s="32">
        <v>2.2191094104193436E-7</v>
      </c>
      <c r="L29" s="18"/>
      <c r="M29" s="18"/>
      <c r="N29" s="18"/>
      <c r="O29" s="18"/>
    </row>
    <row r="30" spans="2:15" x14ac:dyDescent="0.2">
      <c r="B30" s="23" t="s">
        <v>2676</v>
      </c>
      <c r="C30" s="32" t="s">
        <v>2682</v>
      </c>
      <c r="D30" s="32" t="s">
        <v>400</v>
      </c>
      <c r="E30" s="95" t="s">
        <v>2</v>
      </c>
      <c r="F30" s="95" t="s">
        <v>2681</v>
      </c>
      <c r="G30" s="106">
        <v>-263.47064533138706</v>
      </c>
      <c r="H30" s="95">
        <v>1</v>
      </c>
      <c r="I30" s="126">
        <v>-1.2666024570706222</v>
      </c>
      <c r="J30" s="32">
        <v>5.0317944963962236E-5</v>
      </c>
      <c r="K30" s="32">
        <v>-2.0696153942156236E-7</v>
      </c>
      <c r="L30" s="18"/>
      <c r="M30" s="18"/>
      <c r="N30" s="18"/>
      <c r="O30" s="18"/>
    </row>
    <row r="31" spans="2:15" x14ac:dyDescent="0.2">
      <c r="B31" s="23" t="s">
        <v>2674</v>
      </c>
      <c r="C31" s="32" t="s">
        <v>2683</v>
      </c>
      <c r="D31" s="32" t="s">
        <v>400</v>
      </c>
      <c r="E31" s="95" t="s">
        <v>136</v>
      </c>
      <c r="F31" s="95" t="s">
        <v>2684</v>
      </c>
      <c r="G31" s="106">
        <v>6756.1250641036922</v>
      </c>
      <c r="H31" s="95">
        <v>0.99929999999999997</v>
      </c>
      <c r="I31" s="126">
        <v>24.642865789002347</v>
      </c>
      <c r="J31" s="32">
        <v>-9.7897991402379702E-4</v>
      </c>
      <c r="K31" s="32">
        <v>4.0266189371259929E-6</v>
      </c>
      <c r="L31" s="18"/>
      <c r="M31" s="18"/>
      <c r="N31" s="18"/>
      <c r="O31" s="18"/>
    </row>
    <row r="32" spans="2:15" x14ac:dyDescent="0.2">
      <c r="B32" s="23" t="s">
        <v>2676</v>
      </c>
      <c r="C32" s="32" t="s">
        <v>2685</v>
      </c>
      <c r="D32" s="32" t="s">
        <v>400</v>
      </c>
      <c r="E32" s="95" t="s">
        <v>2</v>
      </c>
      <c r="F32" s="95" t="s">
        <v>2684</v>
      </c>
      <c r="G32" s="106">
        <v>-4742.471615964967</v>
      </c>
      <c r="H32" s="95">
        <v>1</v>
      </c>
      <c r="I32" s="126">
        <v>-22.798839484799583</v>
      </c>
      <c r="J32" s="32">
        <v>9.0572282094853894E-4</v>
      </c>
      <c r="K32" s="32">
        <v>-3.7253069346731355E-6</v>
      </c>
      <c r="L32" s="18"/>
      <c r="M32" s="18"/>
      <c r="N32" s="18"/>
      <c r="O32" s="18"/>
    </row>
    <row r="33" spans="2:15" x14ac:dyDescent="0.2">
      <c r="B33" s="23" t="s">
        <v>2674</v>
      </c>
      <c r="C33" s="32" t="s">
        <v>2686</v>
      </c>
      <c r="D33" s="32" t="s">
        <v>400</v>
      </c>
      <c r="E33" s="95" t="s">
        <v>136</v>
      </c>
      <c r="F33" s="95" t="s">
        <v>2687</v>
      </c>
      <c r="G33" s="106">
        <v>67563.147629683299</v>
      </c>
      <c r="H33" s="95">
        <v>0.99929999999999997</v>
      </c>
      <c r="I33" s="126">
        <v>246.43557768305243</v>
      </c>
      <c r="J33" s="32">
        <v>-9.790074040829589E-3</v>
      </c>
      <c r="K33" s="32">
        <v>4.0267320058327327E-5</v>
      </c>
      <c r="L33" s="18"/>
      <c r="M33" s="18"/>
      <c r="N33" s="18"/>
      <c r="O33" s="18"/>
    </row>
    <row r="34" spans="2:15" x14ac:dyDescent="0.2">
      <c r="B34" s="23" t="s">
        <v>2676</v>
      </c>
      <c r="C34" s="32" t="s">
        <v>2688</v>
      </c>
      <c r="D34" s="32" t="s">
        <v>400</v>
      </c>
      <c r="E34" s="95" t="s">
        <v>2</v>
      </c>
      <c r="F34" s="95" t="s">
        <v>2687</v>
      </c>
      <c r="G34" s="106">
        <v>-47424.716159649666</v>
      </c>
      <c r="H34" s="95">
        <v>1</v>
      </c>
      <c r="I34" s="126">
        <v>-227.98839484799583</v>
      </c>
      <c r="J34" s="32">
        <v>9.0572282094853896E-3</v>
      </c>
      <c r="K34" s="32">
        <v>-3.7253069346731357E-5</v>
      </c>
      <c r="L34" s="18"/>
      <c r="M34" s="18"/>
      <c r="N34" s="18"/>
      <c r="O34" s="18"/>
    </row>
    <row r="35" spans="2:15" x14ac:dyDescent="0.2">
      <c r="B35" s="23" t="s">
        <v>2689</v>
      </c>
      <c r="C35" s="32" t="s">
        <v>2690</v>
      </c>
      <c r="D35" s="32" t="s">
        <v>400</v>
      </c>
      <c r="E35" s="95" t="s">
        <v>137</v>
      </c>
      <c r="F35" s="95" t="s">
        <v>2691</v>
      </c>
      <c r="G35" s="106">
        <v>1002558.499614994</v>
      </c>
      <c r="H35" s="95">
        <v>1.0024999999999999</v>
      </c>
      <c r="I35" s="126">
        <v>4276.8393416499703</v>
      </c>
      <c r="J35" s="32">
        <v>-0.16990474431146049</v>
      </c>
      <c r="K35" s="32">
        <v>6.9883115184674407E-4</v>
      </c>
      <c r="L35" s="18"/>
      <c r="M35" s="18"/>
      <c r="N35" s="18"/>
      <c r="O35" s="18"/>
    </row>
    <row r="36" spans="2:15" x14ac:dyDescent="0.2">
      <c r="B36" s="23" t="s">
        <v>2692</v>
      </c>
      <c r="C36" s="32" t="s">
        <v>2693</v>
      </c>
      <c r="D36" s="32" t="s">
        <v>400</v>
      </c>
      <c r="E36" s="95" t="s">
        <v>136</v>
      </c>
      <c r="F36" s="95" t="s">
        <v>2691</v>
      </c>
      <c r="G36" s="106">
        <v>-1189184.7643183251</v>
      </c>
      <c r="H36" s="95">
        <v>0.99399999999999999</v>
      </c>
      <c r="I36" s="126">
        <v>-4314.4552000777303</v>
      </c>
      <c r="J36" s="32">
        <v>0.17139909850568633</v>
      </c>
      <c r="K36" s="32">
        <v>-7.0497754444484291E-4</v>
      </c>
      <c r="L36" s="18"/>
      <c r="M36" s="18"/>
      <c r="N36" s="18"/>
      <c r="O36" s="18"/>
    </row>
    <row r="37" spans="2:15" x14ac:dyDescent="0.2">
      <c r="B37" s="23" t="s">
        <v>2699</v>
      </c>
      <c r="C37" s="32" t="s">
        <v>2701</v>
      </c>
      <c r="D37" s="32" t="s">
        <v>400</v>
      </c>
      <c r="E37" s="95" t="s">
        <v>137</v>
      </c>
      <c r="F37" s="95" t="s">
        <v>2698</v>
      </c>
      <c r="G37" s="106">
        <v>152812.97429220448</v>
      </c>
      <c r="H37" s="95">
        <v>1.0019</v>
      </c>
      <c r="I37" s="126">
        <v>651.46342992766893</v>
      </c>
      <c r="J37" s="32">
        <v>-2.5880496938990836E-2</v>
      </c>
      <c r="K37" s="32">
        <v>1.064484547476003E-4</v>
      </c>
      <c r="L37" s="18"/>
      <c r="M37" s="18"/>
      <c r="N37" s="18"/>
      <c r="O37" s="18"/>
    </row>
    <row r="38" spans="2:15" x14ac:dyDescent="0.2">
      <c r="B38" s="23" t="s">
        <v>2696</v>
      </c>
      <c r="C38" s="32" t="s">
        <v>2702</v>
      </c>
      <c r="D38" s="32" t="s">
        <v>400</v>
      </c>
      <c r="E38" s="95" t="s">
        <v>2</v>
      </c>
      <c r="F38" s="95" t="s">
        <v>2698</v>
      </c>
      <c r="G38" s="106">
        <v>-135071.38797687955</v>
      </c>
      <c r="H38" s="95">
        <v>0.997</v>
      </c>
      <c r="I38" s="126">
        <v>-647.38100708015327</v>
      </c>
      <c r="J38" s="32">
        <v>2.5718315721818714E-2</v>
      </c>
      <c r="K38" s="32">
        <v>-1.0578139105103549E-4</v>
      </c>
      <c r="L38" s="18"/>
      <c r="M38" s="18"/>
      <c r="N38" s="18"/>
      <c r="O38" s="18"/>
    </row>
    <row r="39" spans="2:15" x14ac:dyDescent="0.2">
      <c r="B39" s="23" t="s">
        <v>2674</v>
      </c>
      <c r="C39" s="32" t="s">
        <v>2705</v>
      </c>
      <c r="D39" s="32" t="s">
        <v>400</v>
      </c>
      <c r="E39" s="95" t="s">
        <v>136</v>
      </c>
      <c r="F39" s="95" t="s">
        <v>2706</v>
      </c>
      <c r="G39" s="106">
        <v>45957.553524057308</v>
      </c>
      <c r="H39" s="95">
        <v>0.99929999999999997</v>
      </c>
      <c r="I39" s="126">
        <v>167.62949422176294</v>
      </c>
      <c r="J39" s="32">
        <v>-6.6593678367680553E-3</v>
      </c>
      <c r="K39" s="32">
        <v>2.7390487033185639E-5</v>
      </c>
      <c r="L39" s="18"/>
      <c r="M39" s="18"/>
      <c r="N39" s="18"/>
      <c r="O39" s="18"/>
    </row>
    <row r="40" spans="2:15" x14ac:dyDescent="0.2">
      <c r="B40" s="23" t="s">
        <v>2676</v>
      </c>
      <c r="C40" s="32" t="s">
        <v>2707</v>
      </c>
      <c r="D40" s="32" t="s">
        <v>400</v>
      </c>
      <c r="E40" s="95" t="s">
        <v>2</v>
      </c>
      <c r="F40" s="95" t="s">
        <v>2706</v>
      </c>
      <c r="G40" s="106">
        <v>-34778.12518374309</v>
      </c>
      <c r="H40" s="95">
        <v>1</v>
      </c>
      <c r="I40" s="126">
        <v>-167.19148955519697</v>
      </c>
      <c r="J40" s="32">
        <v>6.6419673536226185E-3</v>
      </c>
      <c r="K40" s="32">
        <v>-2.7318917520936332E-5</v>
      </c>
      <c r="L40" s="18"/>
      <c r="M40" s="18"/>
      <c r="N40" s="18"/>
      <c r="O40" s="18"/>
    </row>
    <row r="41" spans="2:15" s="158" customFormat="1" x14ac:dyDescent="0.2">
      <c r="B41" s="134" t="s">
        <v>2663</v>
      </c>
      <c r="C41" s="165" t="s">
        <v>178</v>
      </c>
      <c r="D41" s="165" t="s">
        <v>178</v>
      </c>
      <c r="E41" s="166" t="s">
        <v>178</v>
      </c>
      <c r="F41" s="166" t="s">
        <v>178</v>
      </c>
      <c r="G41" s="176" t="s">
        <v>178</v>
      </c>
      <c r="H41" s="166" t="s">
        <v>178</v>
      </c>
      <c r="I41" s="167">
        <v>-35081.19780295722</v>
      </c>
      <c r="J41" s="165">
        <v>1.3936604737066691</v>
      </c>
      <c r="K41" s="165">
        <v>-5.7322316576301525E-3</v>
      </c>
    </row>
    <row r="42" spans="2:15" x14ac:dyDescent="0.2">
      <c r="B42" s="23" t="s">
        <v>2720</v>
      </c>
      <c r="C42" s="32" t="s">
        <v>2721</v>
      </c>
      <c r="D42" s="32" t="s">
        <v>400</v>
      </c>
      <c r="E42" s="95" t="s">
        <v>184</v>
      </c>
      <c r="F42" s="95" t="s">
        <v>1327</v>
      </c>
      <c r="G42" s="106">
        <v>4291260.0946945064</v>
      </c>
      <c r="H42" s="95">
        <v>1.0011000000000001</v>
      </c>
      <c r="I42" s="126">
        <v>4296.0233936732502</v>
      </c>
      <c r="J42" s="32">
        <v>-0.17066686352929758</v>
      </c>
      <c r="K42" s="32">
        <v>7.019658062261963E-4</v>
      </c>
      <c r="L42" s="18"/>
      <c r="M42" s="18"/>
      <c r="N42" s="18"/>
      <c r="O42" s="18"/>
    </row>
    <row r="43" spans="2:15" x14ac:dyDescent="0.2">
      <c r="B43" s="23" t="s">
        <v>2722</v>
      </c>
      <c r="C43" s="32" t="s">
        <v>2723</v>
      </c>
      <c r="D43" s="32" t="s">
        <v>400</v>
      </c>
      <c r="E43" s="95" t="s">
        <v>136</v>
      </c>
      <c r="F43" s="95" t="s">
        <v>1327</v>
      </c>
      <c r="G43" s="106">
        <v>-1231351.5336282656</v>
      </c>
      <c r="H43" s="95">
        <v>0.99709999999999999</v>
      </c>
      <c r="I43" s="126">
        <v>-4481.50710815406</v>
      </c>
      <c r="J43" s="32">
        <v>0.17803552074676601</v>
      </c>
      <c r="K43" s="32">
        <v>-7.3227365449562174E-4</v>
      </c>
      <c r="L43" s="18"/>
      <c r="M43" s="18"/>
      <c r="N43" s="18"/>
      <c r="O43" s="18"/>
    </row>
    <row r="44" spans="2:15" x14ac:dyDescent="0.2">
      <c r="B44" s="23" t="s">
        <v>2742</v>
      </c>
      <c r="C44" s="32" t="s">
        <v>2743</v>
      </c>
      <c r="D44" s="32" t="s">
        <v>400</v>
      </c>
      <c r="E44" s="95" t="s">
        <v>184</v>
      </c>
      <c r="F44" s="95" t="s">
        <v>2744</v>
      </c>
      <c r="G44" s="106">
        <v>387837.42437852413</v>
      </c>
      <c r="H44" s="95">
        <v>1.0017</v>
      </c>
      <c r="I44" s="126">
        <v>388.49286951627039</v>
      </c>
      <c r="J44" s="32">
        <v>-1.5433542480583949E-2</v>
      </c>
      <c r="K44" s="32">
        <v>6.3479335509377137E-5</v>
      </c>
      <c r="L44" s="18"/>
      <c r="M44" s="18"/>
      <c r="N44" s="18"/>
      <c r="O44" s="18"/>
    </row>
    <row r="45" spans="2:15" x14ac:dyDescent="0.2">
      <c r="B45" s="23" t="s">
        <v>2745</v>
      </c>
      <c r="C45" s="32" t="s">
        <v>2746</v>
      </c>
      <c r="D45" s="32" t="s">
        <v>400</v>
      </c>
      <c r="E45" s="95" t="s">
        <v>136</v>
      </c>
      <c r="F45" s="95" t="s">
        <v>2744</v>
      </c>
      <c r="G45" s="106">
        <v>-109453.46965584584</v>
      </c>
      <c r="H45" s="95">
        <v>0.99490000000000001</v>
      </c>
      <c r="I45" s="126">
        <v>-397.45050918413131</v>
      </c>
      <c r="J45" s="32">
        <v>1.5789400008964932E-2</v>
      </c>
      <c r="K45" s="32">
        <v>-6.4943004622677124E-5</v>
      </c>
      <c r="L45" s="18"/>
      <c r="M45" s="18"/>
      <c r="N45" s="18"/>
      <c r="O45" s="18"/>
    </row>
    <row r="46" spans="2:15" x14ac:dyDescent="0.2">
      <c r="B46" s="23" t="s">
        <v>2722</v>
      </c>
      <c r="C46" s="32" t="s">
        <v>2765</v>
      </c>
      <c r="D46" s="32" t="s">
        <v>400</v>
      </c>
      <c r="E46" s="95" t="s">
        <v>136</v>
      </c>
      <c r="F46" s="95" t="s">
        <v>2698</v>
      </c>
      <c r="G46" s="106">
        <v>1231351.5336282656</v>
      </c>
      <c r="H46" s="95">
        <v>0.99709999999999999</v>
      </c>
      <c r="I46" s="126">
        <v>4481.50710815406</v>
      </c>
      <c r="J46" s="32">
        <v>-0.17803552074676601</v>
      </c>
      <c r="K46" s="32">
        <v>7.3227365449562174E-4</v>
      </c>
      <c r="L46" s="18"/>
      <c r="M46" s="18"/>
      <c r="N46" s="18"/>
      <c r="O46" s="18"/>
    </row>
    <row r="47" spans="2:15" x14ac:dyDescent="0.2">
      <c r="B47" s="23" t="s">
        <v>2720</v>
      </c>
      <c r="C47" s="32" t="s">
        <v>2766</v>
      </c>
      <c r="D47" s="32" t="s">
        <v>400</v>
      </c>
      <c r="E47" s="95" t="s">
        <v>184</v>
      </c>
      <c r="F47" s="95" t="s">
        <v>2698</v>
      </c>
      <c r="G47" s="106">
        <v>-4432865.5210617566</v>
      </c>
      <c r="H47" s="95">
        <v>1.0011000000000001</v>
      </c>
      <c r="I47" s="126">
        <v>-4437.7860017901348</v>
      </c>
      <c r="J47" s="32">
        <v>0.17629862515533351</v>
      </c>
      <c r="K47" s="32">
        <v>-7.2512967066093123E-4</v>
      </c>
      <c r="L47" s="18"/>
      <c r="M47" s="18"/>
      <c r="N47" s="18"/>
      <c r="O47" s="18"/>
    </row>
    <row r="48" spans="2:15" x14ac:dyDescent="0.2">
      <c r="B48" s="23" t="s">
        <v>2745</v>
      </c>
      <c r="C48" s="32" t="s">
        <v>2767</v>
      </c>
      <c r="D48" s="32" t="s">
        <v>400</v>
      </c>
      <c r="E48" s="95" t="s">
        <v>136</v>
      </c>
      <c r="F48" s="95" t="s">
        <v>2698</v>
      </c>
      <c r="G48" s="106">
        <v>109453.46965584584</v>
      </c>
      <c r="H48" s="95">
        <v>0.99490000000000001</v>
      </c>
      <c r="I48" s="126">
        <v>397.44971017380283</v>
      </c>
      <c r="J48" s="32">
        <v>-1.5789368266915554E-2</v>
      </c>
      <c r="K48" s="32">
        <v>6.4942874065210837E-5</v>
      </c>
      <c r="L48" s="18"/>
      <c r="M48" s="18"/>
      <c r="N48" s="18"/>
      <c r="O48" s="18"/>
    </row>
    <row r="49" spans="2:15" x14ac:dyDescent="0.2">
      <c r="B49" s="23" t="s">
        <v>2742</v>
      </c>
      <c r="C49" s="32" t="s">
        <v>2768</v>
      </c>
      <c r="D49" s="32" t="s">
        <v>400</v>
      </c>
      <c r="E49" s="95" t="s">
        <v>184</v>
      </c>
      <c r="F49" s="95" t="s">
        <v>2698</v>
      </c>
      <c r="G49" s="106">
        <v>-392937.95606448659</v>
      </c>
      <c r="H49" s="95">
        <v>1.0017</v>
      </c>
      <c r="I49" s="126">
        <v>-393.60084239636734</v>
      </c>
      <c r="J49" s="32">
        <v>1.5636465423630001E-2</v>
      </c>
      <c r="K49" s="32">
        <v>-6.431397302700316E-5</v>
      </c>
      <c r="L49" s="18"/>
      <c r="M49" s="18"/>
      <c r="N49" s="18"/>
      <c r="O49" s="18"/>
    </row>
    <row r="50" spans="2:15" x14ac:dyDescent="0.2">
      <c r="B50" s="23" t="s">
        <v>2708</v>
      </c>
      <c r="C50" s="32" t="s">
        <v>2709</v>
      </c>
      <c r="D50" s="32" t="s">
        <v>400</v>
      </c>
      <c r="E50" s="95" t="s">
        <v>184</v>
      </c>
      <c r="F50" s="95" t="s">
        <v>2710</v>
      </c>
      <c r="G50" s="106">
        <v>225257842.59999999</v>
      </c>
      <c r="H50" s="95">
        <v>1.0002</v>
      </c>
      <c r="I50" s="126">
        <v>225306.49828999999</v>
      </c>
      <c r="J50" s="32">
        <v>-8.950685290157427</v>
      </c>
      <c r="K50" s="32">
        <v>3.6814850206136979E-2</v>
      </c>
      <c r="L50" s="18"/>
      <c r="M50" s="18"/>
      <c r="N50" s="18"/>
      <c r="O50" s="18"/>
    </row>
    <row r="51" spans="2:15" x14ac:dyDescent="0.2">
      <c r="B51" s="23" t="s">
        <v>2711</v>
      </c>
      <c r="C51" s="32" t="s">
        <v>2712</v>
      </c>
      <c r="D51" s="32" t="s">
        <v>400</v>
      </c>
      <c r="E51" s="95" t="s">
        <v>136</v>
      </c>
      <c r="F51" s="95" t="s">
        <v>2710</v>
      </c>
      <c r="G51" s="106">
        <v>-65786000</v>
      </c>
      <c r="H51" s="95">
        <v>0.99970000000000003</v>
      </c>
      <c r="I51" s="126">
        <v>-240036.05898</v>
      </c>
      <c r="J51" s="32">
        <v>9.5358422350262266</v>
      </c>
      <c r="K51" s="32">
        <v>-3.9221645280935864E-2</v>
      </c>
      <c r="L51" s="18"/>
      <c r="M51" s="18"/>
      <c r="N51" s="18"/>
      <c r="O51" s="18"/>
    </row>
    <row r="52" spans="2:15" x14ac:dyDescent="0.2">
      <c r="B52" s="23" t="s">
        <v>2708</v>
      </c>
      <c r="C52" s="32" t="s">
        <v>2713</v>
      </c>
      <c r="D52" s="32" t="s">
        <v>400</v>
      </c>
      <c r="E52" s="95" t="s">
        <v>184</v>
      </c>
      <c r="F52" s="95" t="s">
        <v>2710</v>
      </c>
      <c r="G52" s="106">
        <v>4717721.1208365224</v>
      </c>
      <c r="H52" s="95">
        <v>1.0002</v>
      </c>
      <c r="I52" s="126">
        <v>4718.7401483592366</v>
      </c>
      <c r="J52" s="32">
        <v>-0.18746000827561968</v>
      </c>
      <c r="K52" s="32">
        <v>7.7103728939024692E-4</v>
      </c>
      <c r="L52" s="18"/>
      <c r="M52" s="18"/>
      <c r="N52" s="18"/>
      <c r="O52" s="18"/>
    </row>
    <row r="53" spans="2:15" x14ac:dyDescent="0.2">
      <c r="B53" s="23" t="s">
        <v>2711</v>
      </c>
      <c r="C53" s="32" t="s">
        <v>2714</v>
      </c>
      <c r="D53" s="32" t="s">
        <v>400</v>
      </c>
      <c r="E53" s="95" t="s">
        <v>136</v>
      </c>
      <c r="F53" s="95" t="s">
        <v>2710</v>
      </c>
      <c r="G53" s="106">
        <v>-1377798.8728853783</v>
      </c>
      <c r="H53" s="95">
        <v>0.99970000000000003</v>
      </c>
      <c r="I53" s="126">
        <v>-5027.2308928384682</v>
      </c>
      <c r="J53" s="32">
        <v>0.19971532975865089</v>
      </c>
      <c r="K53" s="32">
        <v>-8.2144435991053232E-4</v>
      </c>
      <c r="L53" s="18"/>
      <c r="M53" s="18"/>
      <c r="N53" s="18"/>
      <c r="O53" s="18"/>
    </row>
    <row r="54" spans="2:15" x14ac:dyDescent="0.2">
      <c r="B54" s="23" t="s">
        <v>2720</v>
      </c>
      <c r="C54" s="32" t="s">
        <v>2724</v>
      </c>
      <c r="D54" s="32" t="s">
        <v>400</v>
      </c>
      <c r="E54" s="95" t="s">
        <v>184</v>
      </c>
      <c r="F54" s="95" t="s">
        <v>1327</v>
      </c>
      <c r="G54" s="106">
        <v>13960571.778303271</v>
      </c>
      <c r="H54" s="95">
        <v>1.0011000000000001</v>
      </c>
      <c r="I54" s="126">
        <v>13976.068012977188</v>
      </c>
      <c r="J54" s="32">
        <v>-0.55522316190356802</v>
      </c>
      <c r="K54" s="32">
        <v>2.2836751459617108E-3</v>
      </c>
      <c r="L54" s="18"/>
      <c r="M54" s="18"/>
      <c r="N54" s="18"/>
      <c r="O54" s="18"/>
    </row>
    <row r="55" spans="2:15" x14ac:dyDescent="0.2">
      <c r="B55" s="23" t="s">
        <v>2722</v>
      </c>
      <c r="C55" s="32" t="s">
        <v>2725</v>
      </c>
      <c r="D55" s="32" t="s">
        <v>400</v>
      </c>
      <c r="E55" s="95" t="s">
        <v>136</v>
      </c>
      <c r="F55" s="95" t="s">
        <v>1327</v>
      </c>
      <c r="G55" s="106">
        <v>-4004753.8090370833</v>
      </c>
      <c r="H55" s="95">
        <v>0.99709999999999999</v>
      </c>
      <c r="I55" s="126">
        <v>-14575.311900350367</v>
      </c>
      <c r="J55" s="32">
        <v>0.57902914836483799</v>
      </c>
      <c r="K55" s="32">
        <v>-2.3815909811374511E-3</v>
      </c>
      <c r="L55" s="18"/>
      <c r="M55" s="18"/>
      <c r="N55" s="18"/>
      <c r="O55" s="18"/>
    </row>
    <row r="56" spans="2:15" x14ac:dyDescent="0.2">
      <c r="B56" s="23" t="s">
        <v>2731</v>
      </c>
      <c r="C56" s="32" t="s">
        <v>2736</v>
      </c>
      <c r="D56" s="32" t="s">
        <v>400</v>
      </c>
      <c r="E56" s="95" t="s">
        <v>184</v>
      </c>
      <c r="F56" s="95" t="s">
        <v>2733</v>
      </c>
      <c r="G56" s="106">
        <v>10299818.417343114</v>
      </c>
      <c r="H56" s="95">
        <v>1.0012000000000001</v>
      </c>
      <c r="I56" s="126">
        <v>10311.879504881079</v>
      </c>
      <c r="J56" s="32">
        <v>-0.40965701787888237</v>
      </c>
      <c r="K56" s="32">
        <v>1.6849505105143274E-3</v>
      </c>
      <c r="L56" s="18"/>
      <c r="M56" s="18"/>
      <c r="N56" s="18"/>
      <c r="O56" s="18"/>
    </row>
    <row r="57" spans="2:15" x14ac:dyDescent="0.2">
      <c r="B57" s="23" t="s">
        <v>2734</v>
      </c>
      <c r="C57" s="32" t="s">
        <v>2737</v>
      </c>
      <c r="D57" s="32" t="s">
        <v>400</v>
      </c>
      <c r="E57" s="95" t="s">
        <v>136</v>
      </c>
      <c r="F57" s="95" t="s">
        <v>2733</v>
      </c>
      <c r="G57" s="106">
        <v>-2871830.0341121187</v>
      </c>
      <c r="H57" s="95">
        <v>0.99680000000000002</v>
      </c>
      <c r="I57" s="126">
        <v>-10448.301219962821</v>
      </c>
      <c r="J57" s="32">
        <v>0.41507660341106939</v>
      </c>
      <c r="K57" s="32">
        <v>-1.7072416785175431E-3</v>
      </c>
      <c r="L57" s="18"/>
      <c r="M57" s="18"/>
      <c r="N57" s="18"/>
      <c r="O57" s="18"/>
    </row>
    <row r="58" spans="2:15" x14ac:dyDescent="0.2">
      <c r="B58" s="23" t="s">
        <v>2738</v>
      </c>
      <c r="C58" s="32" t="s">
        <v>2739</v>
      </c>
      <c r="D58" s="32" t="s">
        <v>400</v>
      </c>
      <c r="E58" s="95" t="s">
        <v>184</v>
      </c>
      <c r="F58" s="95" t="s">
        <v>774</v>
      </c>
      <c r="G58" s="106">
        <v>74677417.200000003</v>
      </c>
      <c r="H58" s="95">
        <v>1.0012000000000001</v>
      </c>
      <c r="I58" s="126">
        <v>74765.53654999999</v>
      </c>
      <c r="J58" s="32">
        <v>-2.9701885799470271</v>
      </c>
      <c r="K58" s="32">
        <v>1.221661181350789E-2</v>
      </c>
      <c r="L58" s="18"/>
      <c r="M58" s="18"/>
      <c r="N58" s="18"/>
      <c r="O58" s="18"/>
    </row>
    <row r="59" spans="2:15" x14ac:dyDescent="0.2">
      <c r="B59" s="23" t="s">
        <v>2740</v>
      </c>
      <c r="C59" s="32" t="s">
        <v>2741</v>
      </c>
      <c r="D59" s="32" t="s">
        <v>400</v>
      </c>
      <c r="E59" s="95" t="s">
        <v>136</v>
      </c>
      <c r="F59" s="95" t="s">
        <v>774</v>
      </c>
      <c r="G59" s="106">
        <v>-20772000</v>
      </c>
      <c r="H59" s="95">
        <v>0.99670000000000003</v>
      </c>
      <c r="I59" s="126">
        <v>-75568.131980000006</v>
      </c>
      <c r="J59" s="32">
        <v>3.0020730536030071</v>
      </c>
      <c r="K59" s="32">
        <v>-1.234775508170404E-2</v>
      </c>
      <c r="L59" s="18"/>
      <c r="M59" s="18"/>
      <c r="N59" s="18"/>
      <c r="O59" s="18"/>
    </row>
    <row r="60" spans="2:15" x14ac:dyDescent="0.2">
      <c r="B60" s="23" t="s">
        <v>2747</v>
      </c>
      <c r="C60" s="32" t="s">
        <v>2748</v>
      </c>
      <c r="D60" s="32" t="s">
        <v>400</v>
      </c>
      <c r="E60" s="95" t="s">
        <v>184</v>
      </c>
      <c r="F60" s="95" t="s">
        <v>2749</v>
      </c>
      <c r="G60" s="106">
        <v>3212207</v>
      </c>
      <c r="H60" s="95">
        <v>1.0004999999999999</v>
      </c>
      <c r="I60" s="126">
        <v>3213.69425</v>
      </c>
      <c r="J60" s="32">
        <v>-0.12766949053335494</v>
      </c>
      <c r="K60" s="32">
        <v>5.2511433678131456E-4</v>
      </c>
      <c r="L60" s="18"/>
      <c r="M60" s="18"/>
      <c r="N60" s="18"/>
      <c r="O60" s="18"/>
    </row>
    <row r="61" spans="2:15" x14ac:dyDescent="0.2">
      <c r="B61" s="23" t="s">
        <v>2750</v>
      </c>
      <c r="C61" s="32" t="s">
        <v>2751</v>
      </c>
      <c r="D61" s="32" t="s">
        <v>400</v>
      </c>
      <c r="E61" s="95" t="s">
        <v>136</v>
      </c>
      <c r="F61" s="95" t="s">
        <v>2749</v>
      </c>
      <c r="G61" s="106">
        <v>-905000</v>
      </c>
      <c r="H61" s="95">
        <v>0.999</v>
      </c>
      <c r="I61" s="126">
        <v>-3299.91372</v>
      </c>
      <c r="J61" s="32">
        <v>0.13109470617387703</v>
      </c>
      <c r="K61" s="32">
        <v>-5.3920250954594094E-4</v>
      </c>
      <c r="L61" s="18"/>
      <c r="M61" s="18"/>
      <c r="N61" s="18"/>
      <c r="O61" s="18"/>
    </row>
    <row r="62" spans="2:15" x14ac:dyDescent="0.2">
      <c r="B62" s="23" t="s">
        <v>2761</v>
      </c>
      <c r="C62" s="32" t="s">
        <v>2762</v>
      </c>
      <c r="D62" s="32" t="s">
        <v>400</v>
      </c>
      <c r="E62" s="95" t="s">
        <v>184</v>
      </c>
      <c r="F62" s="95" t="s">
        <v>2758</v>
      </c>
      <c r="G62" s="106">
        <v>8924816.6104807053</v>
      </c>
      <c r="H62" s="95">
        <v>1</v>
      </c>
      <c r="I62" s="126">
        <v>8924.816610480706</v>
      </c>
      <c r="J62" s="32">
        <v>-0.35455357639068968</v>
      </c>
      <c r="K62" s="32">
        <v>1.4583058594660758E-3</v>
      </c>
      <c r="L62" s="18"/>
      <c r="M62" s="18"/>
      <c r="N62" s="18"/>
      <c r="O62" s="18"/>
    </row>
    <row r="63" spans="2:15" x14ac:dyDescent="0.2">
      <c r="B63" s="23" t="s">
        <v>2763</v>
      </c>
      <c r="C63" s="32" t="s">
        <v>2764</v>
      </c>
      <c r="D63" s="32" t="s">
        <v>400</v>
      </c>
      <c r="E63" s="95" t="s">
        <v>136</v>
      </c>
      <c r="F63" s="95" t="s">
        <v>2758</v>
      </c>
      <c r="G63" s="106">
        <v>-2451333.940422711</v>
      </c>
      <c r="H63" s="95">
        <v>1</v>
      </c>
      <c r="I63" s="126">
        <v>-8947.3688825428944</v>
      </c>
      <c r="J63" s="32">
        <v>0.3554495038998326</v>
      </c>
      <c r="K63" s="32">
        <v>-1.4619908775373649E-3</v>
      </c>
      <c r="L63" s="18"/>
      <c r="M63" s="18"/>
      <c r="N63" s="18"/>
      <c r="O63" s="18"/>
    </row>
    <row r="64" spans="2:15" x14ac:dyDescent="0.2">
      <c r="B64" s="23" t="s">
        <v>2761</v>
      </c>
      <c r="C64" s="32" t="s">
        <v>2769</v>
      </c>
      <c r="D64" s="32" t="s">
        <v>400</v>
      </c>
      <c r="E64" s="95" t="s">
        <v>184</v>
      </c>
      <c r="F64" s="95" t="s">
        <v>2698</v>
      </c>
      <c r="G64" s="106">
        <v>2909079.7883845745</v>
      </c>
      <c r="H64" s="95">
        <v>1</v>
      </c>
      <c r="I64" s="126">
        <v>2909.0797883845744</v>
      </c>
      <c r="J64" s="32">
        <v>-0.11556816100471866</v>
      </c>
      <c r="K64" s="32">
        <v>4.7534064689616715E-4</v>
      </c>
      <c r="L64" s="18"/>
      <c r="M64" s="18"/>
      <c r="N64" s="18"/>
      <c r="O64" s="18"/>
    </row>
    <row r="65" spans="2:15" x14ac:dyDescent="0.2">
      <c r="B65" s="23" t="s">
        <v>2763</v>
      </c>
      <c r="C65" s="32" t="s">
        <v>2770</v>
      </c>
      <c r="D65" s="32" t="s">
        <v>400</v>
      </c>
      <c r="E65" s="95" t="s">
        <v>136</v>
      </c>
      <c r="F65" s="95" t="s">
        <v>2698</v>
      </c>
      <c r="G65" s="106">
        <v>-805214.73327739548</v>
      </c>
      <c r="H65" s="95">
        <v>1</v>
      </c>
      <c r="I65" s="126">
        <v>-2939.0337764624933</v>
      </c>
      <c r="J65" s="32">
        <v>0.11675813431887265</v>
      </c>
      <c r="K65" s="32">
        <v>-4.8023509775548326E-4</v>
      </c>
      <c r="L65" s="18"/>
      <c r="M65" s="18"/>
      <c r="N65" s="18"/>
      <c r="O65" s="18"/>
    </row>
    <row r="66" spans="2:15" x14ac:dyDescent="0.2">
      <c r="B66" s="23" t="s">
        <v>2763</v>
      </c>
      <c r="C66" s="32" t="s">
        <v>2771</v>
      </c>
      <c r="D66" s="32" t="s">
        <v>400</v>
      </c>
      <c r="E66" s="95" t="s">
        <v>136</v>
      </c>
      <c r="F66" s="95" t="s">
        <v>2772</v>
      </c>
      <c r="G66" s="106">
        <v>56489.21934432858</v>
      </c>
      <c r="H66" s="95">
        <v>1</v>
      </c>
      <c r="I66" s="126">
        <v>206.18565070135247</v>
      </c>
      <c r="J66" s="32">
        <v>-8.1910769763893828E-3</v>
      </c>
      <c r="K66" s="32">
        <v>3.369052336632973E-5</v>
      </c>
      <c r="L66" s="18"/>
      <c r="M66" s="18"/>
      <c r="N66" s="18"/>
      <c r="O66" s="18"/>
    </row>
    <row r="67" spans="2:15" x14ac:dyDescent="0.2">
      <c r="B67" s="23" t="s">
        <v>2761</v>
      </c>
      <c r="C67" s="32" t="s">
        <v>2773</v>
      </c>
      <c r="D67" s="32" t="s">
        <v>400</v>
      </c>
      <c r="E67" s="95" t="s">
        <v>184</v>
      </c>
      <c r="F67" s="95" t="s">
        <v>2772</v>
      </c>
      <c r="G67" s="106">
        <v>-204796.0157288567</v>
      </c>
      <c r="H67" s="95">
        <v>1</v>
      </c>
      <c r="I67" s="126">
        <v>-204.7960157288567</v>
      </c>
      <c r="J67" s="32">
        <v>8.1358713547077712E-3</v>
      </c>
      <c r="K67" s="32">
        <v>-3.346345844036478E-5</v>
      </c>
      <c r="L67" s="18"/>
      <c r="M67" s="18"/>
      <c r="N67" s="18"/>
      <c r="O67" s="18"/>
    </row>
    <row r="68" spans="2:15" x14ac:dyDescent="0.2">
      <c r="B68" s="23" t="s">
        <v>2774</v>
      </c>
      <c r="C68" s="32" t="s">
        <v>2775</v>
      </c>
      <c r="D68" s="32" t="s">
        <v>400</v>
      </c>
      <c r="E68" s="95" t="s">
        <v>184</v>
      </c>
      <c r="F68" s="95" t="s">
        <v>2706</v>
      </c>
      <c r="G68" s="106">
        <v>1725832.8457658112</v>
      </c>
      <c r="H68" s="95">
        <v>1.0002</v>
      </c>
      <c r="I68" s="126">
        <v>1726.1400441072069</v>
      </c>
      <c r="J68" s="32">
        <v>-6.8573860136318165E-2</v>
      </c>
      <c r="K68" s="32">
        <v>2.8204950873998827E-4</v>
      </c>
      <c r="L68" s="18"/>
      <c r="M68" s="18"/>
      <c r="N68" s="18"/>
      <c r="O68" s="18"/>
    </row>
    <row r="69" spans="2:15" x14ac:dyDescent="0.2">
      <c r="B69" s="23" t="s">
        <v>2776</v>
      </c>
      <c r="C69" s="32" t="s">
        <v>2777</v>
      </c>
      <c r="D69" s="32" t="s">
        <v>400</v>
      </c>
      <c r="E69" s="95" t="s">
        <v>136</v>
      </c>
      <c r="F69" s="95" t="s">
        <v>2706</v>
      </c>
      <c r="G69" s="106">
        <v>-474247.16159649671</v>
      </c>
      <c r="H69" s="95">
        <v>0.99970000000000003</v>
      </c>
      <c r="I69" s="126">
        <v>-1730.4586051553072</v>
      </c>
      <c r="J69" s="32">
        <v>6.8745422346646087E-2</v>
      </c>
      <c r="K69" s="32">
        <v>-2.8275515717577921E-4</v>
      </c>
      <c r="L69" s="18"/>
      <c r="M69" s="18"/>
      <c r="N69" s="18"/>
      <c r="O69" s="18"/>
    </row>
    <row r="70" spans="2:15" x14ac:dyDescent="0.2">
      <c r="B70" s="23" t="s">
        <v>2722</v>
      </c>
      <c r="C70" s="32" t="s">
        <v>2778</v>
      </c>
      <c r="D70" s="32" t="s">
        <v>400</v>
      </c>
      <c r="E70" s="95" t="s">
        <v>136</v>
      </c>
      <c r="F70" s="95" t="s">
        <v>2706</v>
      </c>
      <c r="G70" s="106">
        <v>20695000</v>
      </c>
      <c r="H70" s="95">
        <v>0.99709999999999999</v>
      </c>
      <c r="I70" s="126">
        <v>75319.506309999997</v>
      </c>
      <c r="J70" s="32">
        <v>-2.9921959744059388</v>
      </c>
      <c r="K70" s="32">
        <v>1.230712990281253E-2</v>
      </c>
      <c r="L70" s="18"/>
      <c r="M70" s="18"/>
      <c r="N70" s="18"/>
      <c r="O70" s="18"/>
    </row>
    <row r="71" spans="2:15" x14ac:dyDescent="0.2">
      <c r="B71" s="23" t="s">
        <v>2720</v>
      </c>
      <c r="C71" s="32" t="s">
        <v>2779</v>
      </c>
      <c r="D71" s="32" t="s">
        <v>400</v>
      </c>
      <c r="E71" s="95" t="s">
        <v>184</v>
      </c>
      <c r="F71" s="95" t="s">
        <v>2706</v>
      </c>
      <c r="G71" s="106">
        <v>-75129058.5</v>
      </c>
      <c r="H71" s="95">
        <v>1.0011000000000001</v>
      </c>
      <c r="I71" s="126">
        <v>-75212.451749999993</v>
      </c>
      <c r="J71" s="32">
        <v>2.9879430492452852</v>
      </c>
      <c r="K71" s="32">
        <v>-1.2289637297760317E-2</v>
      </c>
      <c r="L71" s="18"/>
      <c r="M71" s="18"/>
      <c r="N71" s="18"/>
      <c r="O71" s="18"/>
    </row>
    <row r="72" spans="2:15" x14ac:dyDescent="0.2">
      <c r="B72" s="23" t="s">
        <v>2715</v>
      </c>
      <c r="C72" s="32" t="s">
        <v>2716</v>
      </c>
      <c r="D72" s="32" t="s">
        <v>400</v>
      </c>
      <c r="E72" s="95" t="s">
        <v>184</v>
      </c>
      <c r="F72" s="95" t="s">
        <v>2717</v>
      </c>
      <c r="G72" s="106">
        <v>152101000</v>
      </c>
      <c r="H72" s="95">
        <v>1.0004999999999999</v>
      </c>
      <c r="I72" s="126">
        <v>152173.85637999998</v>
      </c>
      <c r="J72" s="32">
        <v>-6.0453662374790387</v>
      </c>
      <c r="K72" s="32">
        <v>2.4865051698193974E-2</v>
      </c>
      <c r="L72" s="18"/>
      <c r="M72" s="18"/>
      <c r="N72" s="18"/>
      <c r="O72" s="18"/>
    </row>
    <row r="73" spans="2:15" x14ac:dyDescent="0.2">
      <c r="B73" s="23" t="s">
        <v>2718</v>
      </c>
      <c r="C73" s="32" t="s">
        <v>2719</v>
      </c>
      <c r="D73" s="32" t="s">
        <v>400</v>
      </c>
      <c r="E73" s="95" t="s">
        <v>136</v>
      </c>
      <c r="F73" s="95" t="s">
        <v>2717</v>
      </c>
      <c r="G73" s="106">
        <v>-44500000</v>
      </c>
      <c r="H73" s="95">
        <v>0.99890000000000001</v>
      </c>
      <c r="I73" s="126">
        <v>-162252.17980000001</v>
      </c>
      <c r="J73" s="32">
        <v>6.445744841156654</v>
      </c>
      <c r="K73" s="32">
        <v>-2.6511839384533737E-2</v>
      </c>
      <c r="L73" s="18"/>
      <c r="M73" s="18"/>
      <c r="N73" s="18"/>
      <c r="O73" s="18"/>
    </row>
    <row r="74" spans="2:15" x14ac:dyDescent="0.2">
      <c r="B74" s="23" t="s">
        <v>2726</v>
      </c>
      <c r="C74" s="32" t="s">
        <v>2727</v>
      </c>
      <c r="D74" s="32" t="s">
        <v>400</v>
      </c>
      <c r="E74" s="95" t="s">
        <v>184</v>
      </c>
      <c r="F74" s="95" t="s">
        <v>2728</v>
      </c>
      <c r="G74" s="106">
        <v>260172000</v>
      </c>
      <c r="H74" s="95">
        <v>1.0011000000000001</v>
      </c>
      <c r="I74" s="126">
        <v>260463.65281</v>
      </c>
      <c r="J74" s="32">
        <v>-10.347363274122714</v>
      </c>
      <c r="K74" s="32">
        <v>4.2559493113248636E-2</v>
      </c>
      <c r="L74" s="18"/>
      <c r="M74" s="18"/>
      <c r="N74" s="18"/>
      <c r="O74" s="18"/>
    </row>
    <row r="75" spans="2:15" x14ac:dyDescent="0.2">
      <c r="B75" s="23" t="s">
        <v>2729</v>
      </c>
      <c r="C75" s="32" t="s">
        <v>2730</v>
      </c>
      <c r="D75" s="32" t="s">
        <v>400</v>
      </c>
      <c r="E75" s="95" t="s">
        <v>136</v>
      </c>
      <c r="F75" s="95" t="s">
        <v>2728</v>
      </c>
      <c r="G75" s="106">
        <v>-73000000</v>
      </c>
      <c r="H75" s="95">
        <v>0.99709999999999999</v>
      </c>
      <c r="I75" s="126">
        <v>-265667.96925000002</v>
      </c>
      <c r="J75" s="32">
        <v>10.554113629564638</v>
      </c>
      <c r="K75" s="32">
        <v>-4.3409873069521918E-2</v>
      </c>
      <c r="L75" s="18"/>
      <c r="M75" s="18"/>
      <c r="N75" s="18"/>
      <c r="O75" s="18"/>
    </row>
    <row r="76" spans="2:15" x14ac:dyDescent="0.2">
      <c r="B76" s="23" t="s">
        <v>2731</v>
      </c>
      <c r="C76" s="32" t="s">
        <v>2732</v>
      </c>
      <c r="D76" s="32" t="s">
        <v>400</v>
      </c>
      <c r="E76" s="95" t="s">
        <v>184</v>
      </c>
      <c r="F76" s="95" t="s">
        <v>2733</v>
      </c>
      <c r="G76" s="106">
        <v>137374957</v>
      </c>
      <c r="H76" s="95">
        <v>1.0012000000000001</v>
      </c>
      <c r="I76" s="126">
        <v>137535.82306999998</v>
      </c>
      <c r="J76" s="32">
        <v>-5.4638453740372288</v>
      </c>
      <c r="K76" s="32">
        <v>2.2473212103197207E-2</v>
      </c>
      <c r="L76" s="18"/>
      <c r="M76" s="18"/>
      <c r="N76" s="18"/>
      <c r="O76" s="18"/>
    </row>
    <row r="77" spans="2:15" x14ac:dyDescent="0.2">
      <c r="B77" s="23" t="s">
        <v>2734</v>
      </c>
      <c r="C77" s="32" t="s">
        <v>2735</v>
      </c>
      <c r="D77" s="32" t="s">
        <v>400</v>
      </c>
      <c r="E77" s="95" t="s">
        <v>136</v>
      </c>
      <c r="F77" s="95" t="s">
        <v>2733</v>
      </c>
      <c r="G77" s="106">
        <v>-38282000</v>
      </c>
      <c r="H77" s="95">
        <v>0.99680000000000002</v>
      </c>
      <c r="I77" s="126">
        <v>-139277.6949</v>
      </c>
      <c r="J77" s="32">
        <v>5.5330442062256067</v>
      </c>
      <c r="K77" s="32">
        <v>-2.2757832169579849E-2</v>
      </c>
      <c r="L77" s="18"/>
      <c r="M77" s="18"/>
      <c r="N77" s="18"/>
      <c r="O77" s="18"/>
    </row>
    <row r="78" spans="2:15" x14ac:dyDescent="0.2">
      <c r="B78" s="23" t="s">
        <v>2752</v>
      </c>
      <c r="C78" s="32" t="s">
        <v>2753</v>
      </c>
      <c r="D78" s="32" t="s">
        <v>400</v>
      </c>
      <c r="E78" s="95" t="s">
        <v>184</v>
      </c>
      <c r="F78" s="95" t="s">
        <v>1303</v>
      </c>
      <c r="G78" s="106">
        <v>49420000</v>
      </c>
      <c r="H78" s="95">
        <v>1.0021</v>
      </c>
      <c r="I78" s="126">
        <v>49524.078520000003</v>
      </c>
      <c r="J78" s="32">
        <v>-1.9674285672267255</v>
      </c>
      <c r="K78" s="32">
        <v>8.0921835195540293E-3</v>
      </c>
      <c r="L78" s="18"/>
      <c r="M78" s="18"/>
      <c r="N78" s="18"/>
      <c r="O78" s="18"/>
    </row>
    <row r="79" spans="2:15" x14ac:dyDescent="0.2">
      <c r="B79" s="23" t="s">
        <v>2754</v>
      </c>
      <c r="C79" s="32" t="s">
        <v>2755</v>
      </c>
      <c r="D79" s="32" t="s">
        <v>400</v>
      </c>
      <c r="E79" s="95" t="s">
        <v>136</v>
      </c>
      <c r="F79" s="95" t="s">
        <v>1303</v>
      </c>
      <c r="G79" s="106">
        <v>-14000000</v>
      </c>
      <c r="H79" s="95">
        <v>0.99280000000000002</v>
      </c>
      <c r="I79" s="126">
        <v>-50733.561900000001</v>
      </c>
      <c r="J79" s="32">
        <v>2.0154773593397772</v>
      </c>
      <c r="K79" s="32">
        <v>-8.2898118605005035E-3</v>
      </c>
      <c r="L79" s="18"/>
      <c r="M79" s="18"/>
      <c r="N79" s="18"/>
      <c r="O79" s="18"/>
    </row>
    <row r="80" spans="2:15" x14ac:dyDescent="0.2">
      <c r="B80" s="23" t="s">
        <v>2756</v>
      </c>
      <c r="C80" s="32" t="s">
        <v>2757</v>
      </c>
      <c r="D80" s="32" t="s">
        <v>400</v>
      </c>
      <c r="E80" s="95" t="s">
        <v>184</v>
      </c>
      <c r="F80" s="95" t="s">
        <v>2758</v>
      </c>
      <c r="G80" s="106">
        <v>48320400</v>
      </c>
      <c r="H80" s="95">
        <v>1.0023</v>
      </c>
      <c r="I80" s="126">
        <v>48430.377229999998</v>
      </c>
      <c r="J80" s="32">
        <v>-1.9239794163033066</v>
      </c>
      <c r="K80" s="32">
        <v>7.9134738530898911E-3</v>
      </c>
      <c r="L80" s="18"/>
      <c r="M80" s="18"/>
      <c r="N80" s="18"/>
      <c r="O80" s="18"/>
    </row>
    <row r="81" spans="2:15" x14ac:dyDescent="0.2">
      <c r="B81" s="23" t="s">
        <v>2759</v>
      </c>
      <c r="C81" s="32" t="s">
        <v>2760</v>
      </c>
      <c r="D81" s="32" t="s">
        <v>400</v>
      </c>
      <c r="E81" s="95" t="s">
        <v>136</v>
      </c>
      <c r="F81" s="95" t="s">
        <v>2758</v>
      </c>
      <c r="G81" s="106">
        <v>-13400000</v>
      </c>
      <c r="H81" s="95">
        <v>0.99199999999999999</v>
      </c>
      <c r="I81" s="126">
        <v>-48519.796020000002</v>
      </c>
      <c r="J81" s="32">
        <v>1.9275317303927411</v>
      </c>
      <c r="K81" s="32">
        <v>-7.9280847914536268E-3</v>
      </c>
      <c r="L81" s="18"/>
      <c r="M81" s="18"/>
      <c r="N81" s="18"/>
      <c r="O81" s="18"/>
    </row>
    <row r="82" spans="2:15" s="158" customFormat="1" x14ac:dyDescent="0.2">
      <c r="B82" s="134" t="s">
        <v>2780</v>
      </c>
      <c r="C82" s="165" t="s">
        <v>178</v>
      </c>
      <c r="D82" s="165" t="s">
        <v>178</v>
      </c>
      <c r="E82" s="166" t="s">
        <v>178</v>
      </c>
      <c r="F82" s="166" t="s">
        <v>178</v>
      </c>
      <c r="G82" s="176" t="s">
        <v>178</v>
      </c>
      <c r="H82" s="166" t="s">
        <v>178</v>
      </c>
      <c r="I82" s="167">
        <v>8043.6135496213528</v>
      </c>
      <c r="J82" s="165">
        <v>-0.31954628039906058</v>
      </c>
      <c r="K82" s="165">
        <v>1.3143181851959353E-3</v>
      </c>
    </row>
    <row r="83" spans="2:15" s="158" customFormat="1" x14ac:dyDescent="0.2">
      <c r="B83" s="134" t="s">
        <v>2086</v>
      </c>
      <c r="C83" s="165" t="s">
        <v>178</v>
      </c>
      <c r="D83" s="165" t="s">
        <v>178</v>
      </c>
      <c r="E83" s="166" t="s">
        <v>178</v>
      </c>
      <c r="F83" s="166" t="s">
        <v>178</v>
      </c>
      <c r="G83" s="176" t="s">
        <v>178</v>
      </c>
      <c r="H83" s="166" t="s">
        <v>178</v>
      </c>
      <c r="I83" s="167">
        <v>0</v>
      </c>
      <c r="J83" s="165">
        <v>0</v>
      </c>
      <c r="K83" s="165">
        <v>0</v>
      </c>
    </row>
    <row r="84" spans="2:15" s="158" customFormat="1" x14ac:dyDescent="0.2">
      <c r="B84" s="134" t="s">
        <v>2095</v>
      </c>
      <c r="C84" s="165" t="s">
        <v>178</v>
      </c>
      <c r="D84" s="165" t="s">
        <v>178</v>
      </c>
      <c r="E84" s="166" t="s">
        <v>178</v>
      </c>
      <c r="F84" s="166" t="s">
        <v>178</v>
      </c>
      <c r="G84" s="176" t="s">
        <v>178</v>
      </c>
      <c r="H84" s="166" t="s">
        <v>178</v>
      </c>
      <c r="I84" s="167">
        <v>8043.6135490213574</v>
      </c>
      <c r="J84" s="165">
        <v>-0.31954628037522476</v>
      </c>
      <c r="K84" s="165">
        <v>1.3143181850978967E-3</v>
      </c>
    </row>
    <row r="85" spans="2:15" x14ac:dyDescent="0.2">
      <c r="B85" s="23" t="s">
        <v>2674</v>
      </c>
      <c r="C85" s="32" t="s">
        <v>2781</v>
      </c>
      <c r="D85" s="32" t="s">
        <v>400</v>
      </c>
      <c r="E85" s="95" t="s">
        <v>136</v>
      </c>
      <c r="F85" s="95" t="s">
        <v>1296</v>
      </c>
      <c r="G85" s="106">
        <v>30108682.780000001</v>
      </c>
      <c r="H85" s="95">
        <v>0.99929999999999997</v>
      </c>
      <c r="I85" s="126">
        <v>109820.97332999999</v>
      </c>
      <c r="J85" s="32">
        <v>-4.3628256530372358</v>
      </c>
      <c r="K85" s="32">
        <v>1.7944634146469095E-2</v>
      </c>
      <c r="L85" s="18"/>
      <c r="M85" s="18"/>
      <c r="N85" s="18"/>
      <c r="O85" s="18"/>
    </row>
    <row r="86" spans="2:15" x14ac:dyDescent="0.2">
      <c r="B86" s="23" t="s">
        <v>2676</v>
      </c>
      <c r="C86" s="32" t="s">
        <v>2782</v>
      </c>
      <c r="D86" s="32" t="s">
        <v>400</v>
      </c>
      <c r="E86" s="95" t="s">
        <v>2</v>
      </c>
      <c r="F86" s="95" t="s">
        <v>1296</v>
      </c>
      <c r="G86" s="106">
        <v>-21446000</v>
      </c>
      <c r="H86" s="95">
        <v>1</v>
      </c>
      <c r="I86" s="126">
        <v>-103098.96436</v>
      </c>
      <c r="J86" s="32">
        <v>4.0957823708206584</v>
      </c>
      <c r="K86" s="32">
        <v>-1.6846264790977481E-2</v>
      </c>
      <c r="L86" s="18"/>
      <c r="M86" s="18"/>
      <c r="N86" s="18"/>
      <c r="O86" s="18"/>
    </row>
    <row r="87" spans="2:15" x14ac:dyDescent="0.2">
      <c r="B87" s="23" t="s">
        <v>2676</v>
      </c>
      <c r="C87" s="32" t="s">
        <v>2783</v>
      </c>
      <c r="D87" s="32" t="s">
        <v>400</v>
      </c>
      <c r="E87" s="95" t="s">
        <v>2</v>
      </c>
      <c r="F87" s="95" t="s">
        <v>1296</v>
      </c>
      <c r="G87" s="106">
        <v>44978.468877395695</v>
      </c>
      <c r="H87" s="95">
        <v>1</v>
      </c>
      <c r="I87" s="126">
        <v>216.22836712555119</v>
      </c>
      <c r="J87" s="32">
        <v>-8.5900410313701596E-3</v>
      </c>
      <c r="K87" s="32">
        <v>3.5331492906159449E-5</v>
      </c>
      <c r="L87" s="18"/>
      <c r="M87" s="18"/>
      <c r="N87" s="18"/>
      <c r="O87" s="18"/>
    </row>
    <row r="88" spans="2:15" x14ac:dyDescent="0.2">
      <c r="B88" s="23" t="s">
        <v>2674</v>
      </c>
      <c r="C88" s="32" t="s">
        <v>2784</v>
      </c>
      <c r="D88" s="32" t="s">
        <v>400</v>
      </c>
      <c r="E88" s="95" t="s">
        <v>136</v>
      </c>
      <c r="F88" s="95" t="s">
        <v>1296</v>
      </c>
      <c r="G88" s="106">
        <v>-63146.621530389362</v>
      </c>
      <c r="H88" s="95">
        <v>0.99929999999999997</v>
      </c>
      <c r="I88" s="126">
        <v>-230.32636417857091</v>
      </c>
      <c r="J88" s="32">
        <v>9.1501080325479371E-3</v>
      </c>
      <c r="K88" s="32">
        <v>-3.7635091131921401E-5</v>
      </c>
      <c r="L88" s="18"/>
      <c r="M88" s="18"/>
      <c r="N88" s="18"/>
      <c r="O88" s="18"/>
    </row>
    <row r="89" spans="2:15" x14ac:dyDescent="0.2">
      <c r="B89" s="23" t="s">
        <v>2668</v>
      </c>
      <c r="C89" s="32" t="s">
        <v>2785</v>
      </c>
      <c r="D89" s="32" t="s">
        <v>400</v>
      </c>
      <c r="E89" s="95" t="s">
        <v>136</v>
      </c>
      <c r="F89" s="95" t="s">
        <v>2670</v>
      </c>
      <c r="G89" s="106">
        <v>4366636.9000000004</v>
      </c>
      <c r="H89" s="95">
        <v>0.99790000000000001</v>
      </c>
      <c r="I89" s="126">
        <v>15904.993490000001</v>
      </c>
      <c r="J89" s="32">
        <v>-0.63185301955984974</v>
      </c>
      <c r="K89" s="32">
        <v>2.5988595859772522E-3</v>
      </c>
      <c r="L89" s="18"/>
      <c r="M89" s="18"/>
      <c r="N89" s="18"/>
      <c r="O89" s="18"/>
    </row>
    <row r="90" spans="2:15" x14ac:dyDescent="0.2">
      <c r="B90" s="23" t="s">
        <v>2671</v>
      </c>
      <c r="C90" s="32" t="s">
        <v>2786</v>
      </c>
      <c r="D90" s="32" t="s">
        <v>400</v>
      </c>
      <c r="E90" s="95" t="s">
        <v>2673</v>
      </c>
      <c r="F90" s="95" t="s">
        <v>2670</v>
      </c>
      <c r="G90" s="106">
        <v>-4595885.34</v>
      </c>
      <c r="H90" s="95">
        <v>1.0007999999999999</v>
      </c>
      <c r="I90" s="126">
        <v>-15162.213890000001</v>
      </c>
      <c r="J90" s="32">
        <v>0.60234483186882437</v>
      </c>
      <c r="K90" s="32">
        <v>-2.4774901629126002E-3</v>
      </c>
      <c r="L90" s="18"/>
      <c r="M90" s="18"/>
      <c r="N90" s="18"/>
      <c r="O90" s="18"/>
    </row>
    <row r="91" spans="2:15" x14ac:dyDescent="0.2">
      <c r="B91" s="23" t="s">
        <v>2676</v>
      </c>
      <c r="C91" s="32" t="s">
        <v>2787</v>
      </c>
      <c r="D91" s="32" t="s">
        <v>400</v>
      </c>
      <c r="E91" s="95" t="s">
        <v>2</v>
      </c>
      <c r="F91" s="95" t="s">
        <v>2684</v>
      </c>
      <c r="G91" s="106">
        <v>4700000</v>
      </c>
      <c r="H91" s="95">
        <v>1</v>
      </c>
      <c r="I91" s="126">
        <v>22594.662519999998</v>
      </c>
      <c r="J91" s="32">
        <v>-0.89761154244884667</v>
      </c>
      <c r="K91" s="32">
        <v>3.6919446285182309E-3</v>
      </c>
      <c r="L91" s="18"/>
      <c r="M91" s="18"/>
      <c r="N91" s="18"/>
      <c r="O91" s="18"/>
    </row>
    <row r="92" spans="2:15" x14ac:dyDescent="0.2">
      <c r="B92" s="23" t="s">
        <v>2674</v>
      </c>
      <c r="C92" s="32" t="s">
        <v>2788</v>
      </c>
      <c r="D92" s="32" t="s">
        <v>400</v>
      </c>
      <c r="E92" s="95" t="s">
        <v>136</v>
      </c>
      <c r="F92" s="95" t="s">
        <v>2684</v>
      </c>
      <c r="G92" s="106">
        <v>-6685468</v>
      </c>
      <c r="H92" s="95">
        <v>0.99929999999999997</v>
      </c>
      <c r="I92" s="126">
        <v>-24385.145250000001</v>
      </c>
      <c r="J92" s="32">
        <v>0.96874152562875571</v>
      </c>
      <c r="K92" s="32">
        <v>-3.9845076659890018E-3</v>
      </c>
      <c r="L92" s="18"/>
      <c r="M92" s="18"/>
      <c r="N92" s="18"/>
      <c r="O92" s="18"/>
    </row>
    <row r="93" spans="2:15" x14ac:dyDescent="0.2">
      <c r="B93" s="23" t="s">
        <v>2674</v>
      </c>
      <c r="C93" s="32" t="s">
        <v>2789</v>
      </c>
      <c r="D93" s="32" t="s">
        <v>400</v>
      </c>
      <c r="E93" s="95" t="s">
        <v>136</v>
      </c>
      <c r="F93" s="95" t="s">
        <v>2790</v>
      </c>
      <c r="G93" s="106">
        <v>7969310.5622718893</v>
      </c>
      <c r="H93" s="95">
        <v>0.99929999999999997</v>
      </c>
      <c r="I93" s="126">
        <v>29067.941931330501</v>
      </c>
      <c r="J93" s="32">
        <v>-1.1547736183135997</v>
      </c>
      <c r="K93" s="32">
        <v>4.7496718298165362E-3</v>
      </c>
      <c r="L93" s="18"/>
      <c r="M93" s="18"/>
      <c r="N93" s="18"/>
      <c r="O93" s="18"/>
    </row>
    <row r="94" spans="2:15" x14ac:dyDescent="0.2">
      <c r="B94" s="23" t="s">
        <v>2676</v>
      </c>
      <c r="C94" s="32" t="s">
        <v>2791</v>
      </c>
      <c r="D94" s="32" t="s">
        <v>400</v>
      </c>
      <c r="E94" s="95" t="s">
        <v>2</v>
      </c>
      <c r="F94" s="95" t="s">
        <v>2790</v>
      </c>
      <c r="G94" s="106">
        <v>-5689479.3085448733</v>
      </c>
      <c r="H94" s="95">
        <v>1</v>
      </c>
      <c r="I94" s="126">
        <v>-27351.460619137531</v>
      </c>
      <c r="J94" s="32">
        <v>1.0865834677920618</v>
      </c>
      <c r="K94" s="32">
        <v>-4.4692005479421851E-3</v>
      </c>
      <c r="L94" s="18"/>
      <c r="M94" s="18"/>
      <c r="N94" s="18"/>
      <c r="O94" s="18"/>
    </row>
    <row r="95" spans="2:15" x14ac:dyDescent="0.2">
      <c r="B95" s="23" t="s">
        <v>2674</v>
      </c>
      <c r="C95" s="32" t="s">
        <v>2792</v>
      </c>
      <c r="D95" s="32" t="s">
        <v>400</v>
      </c>
      <c r="E95" s="95" t="s">
        <v>136</v>
      </c>
      <c r="F95" s="95" t="s">
        <v>2793</v>
      </c>
      <c r="G95" s="106">
        <v>64515.763501079928</v>
      </c>
      <c r="H95" s="95">
        <v>0.99929999999999997</v>
      </c>
      <c r="I95" s="126">
        <v>235.32028933650579</v>
      </c>
      <c r="J95" s="32">
        <v>-9.3485002351276474E-3</v>
      </c>
      <c r="K95" s="32">
        <v>3.8451093368986887E-5</v>
      </c>
      <c r="L95" s="18"/>
      <c r="M95" s="18"/>
      <c r="N95" s="18"/>
      <c r="O95" s="18"/>
    </row>
    <row r="96" spans="2:15" x14ac:dyDescent="0.2">
      <c r="B96" s="23" t="s">
        <v>2676</v>
      </c>
      <c r="C96" s="32" t="s">
        <v>2794</v>
      </c>
      <c r="D96" s="32" t="s">
        <v>400</v>
      </c>
      <c r="E96" s="95" t="s">
        <v>2</v>
      </c>
      <c r="F96" s="95" t="s">
        <v>2793</v>
      </c>
      <c r="G96" s="106">
        <v>-47089.392148634688</v>
      </c>
      <c r="H96" s="95">
        <v>1</v>
      </c>
      <c r="I96" s="126">
        <v>-226.37636658054271</v>
      </c>
      <c r="J96" s="32">
        <v>8.9931876344894607E-3</v>
      </c>
      <c r="K96" s="32">
        <v>-3.6989665584990058E-5</v>
      </c>
      <c r="L96" s="18"/>
      <c r="M96" s="18"/>
      <c r="N96" s="18"/>
      <c r="O96" s="18"/>
    </row>
    <row r="97" spans="2:15" x14ac:dyDescent="0.2">
      <c r="B97" s="23" t="s">
        <v>2689</v>
      </c>
      <c r="C97" s="32" t="s">
        <v>2795</v>
      </c>
      <c r="D97" s="32" t="s">
        <v>400</v>
      </c>
      <c r="E97" s="95" t="s">
        <v>137</v>
      </c>
      <c r="F97" s="95" t="s">
        <v>2796</v>
      </c>
      <c r="G97" s="106">
        <v>4007470.5447091865</v>
      </c>
      <c r="H97" s="95">
        <v>1.0024999999999999</v>
      </c>
      <c r="I97" s="126">
        <v>17095.619837484413</v>
      </c>
      <c r="J97" s="32">
        <v>-0.67915268386329875</v>
      </c>
      <c r="K97" s="32">
        <v>2.7934067071956558E-3</v>
      </c>
      <c r="L97" s="18"/>
      <c r="M97" s="18"/>
      <c r="N97" s="18"/>
      <c r="O97" s="18"/>
    </row>
    <row r="98" spans="2:15" x14ac:dyDescent="0.2">
      <c r="B98" s="23" t="s">
        <v>2692</v>
      </c>
      <c r="C98" s="32" t="s">
        <v>2797</v>
      </c>
      <c r="D98" s="32" t="s">
        <v>400</v>
      </c>
      <c r="E98" s="95" t="s">
        <v>136</v>
      </c>
      <c r="F98" s="95" t="s">
        <v>2796</v>
      </c>
      <c r="G98" s="106">
        <v>-4801069.9366779467</v>
      </c>
      <c r="H98" s="95">
        <v>0.99399999999999999</v>
      </c>
      <c r="I98" s="126">
        <v>-17418.70926528714</v>
      </c>
      <c r="J98" s="32">
        <v>0.69198796296437914</v>
      </c>
      <c r="K98" s="32">
        <v>-2.8461991875635946E-3</v>
      </c>
      <c r="L98" s="18"/>
      <c r="M98" s="18"/>
      <c r="N98" s="18"/>
      <c r="O98" s="18"/>
    </row>
    <row r="99" spans="2:15" x14ac:dyDescent="0.2">
      <c r="B99" s="23" t="s">
        <v>2692</v>
      </c>
      <c r="C99" s="32" t="s">
        <v>2798</v>
      </c>
      <c r="D99" s="32" t="s">
        <v>400</v>
      </c>
      <c r="E99" s="95" t="s">
        <v>136</v>
      </c>
      <c r="F99" s="95" t="s">
        <v>2691</v>
      </c>
      <c r="G99" s="106">
        <v>24002931.399999999</v>
      </c>
      <c r="H99" s="95">
        <v>0.99399999999999999</v>
      </c>
      <c r="I99" s="126">
        <v>87084.772580000004</v>
      </c>
      <c r="J99" s="32">
        <v>-3.4595912627661067</v>
      </c>
      <c r="K99" s="32">
        <v>1.4229562316669768E-2</v>
      </c>
      <c r="L99" s="18"/>
      <c r="M99" s="18"/>
      <c r="N99" s="18"/>
      <c r="O99" s="18"/>
    </row>
    <row r="100" spans="2:15" x14ac:dyDescent="0.2">
      <c r="B100" s="23" t="s">
        <v>2689</v>
      </c>
      <c r="C100" s="32" t="s">
        <v>2799</v>
      </c>
      <c r="D100" s="32" t="s">
        <v>400</v>
      </c>
      <c r="E100" s="95" t="s">
        <v>137</v>
      </c>
      <c r="F100" s="95" t="s">
        <v>2691</v>
      </c>
      <c r="G100" s="106">
        <v>-20236000</v>
      </c>
      <c r="H100" s="95">
        <v>1.0024999999999999</v>
      </c>
      <c r="I100" s="126">
        <v>-86325.688309999998</v>
      </c>
      <c r="J100" s="32">
        <v>3.4294353442238301</v>
      </c>
      <c r="K100" s="32">
        <v>-1.410552872728827E-2</v>
      </c>
      <c r="L100" s="26"/>
      <c r="M100" s="26"/>
    </row>
    <row r="101" spans="2:15" x14ac:dyDescent="0.2">
      <c r="B101" s="23" t="s">
        <v>2692</v>
      </c>
      <c r="C101" s="32" t="s">
        <v>2800</v>
      </c>
      <c r="D101" s="32" t="s">
        <v>400</v>
      </c>
      <c r="E101" s="95" t="s">
        <v>136</v>
      </c>
      <c r="F101" s="95" t="s">
        <v>2691</v>
      </c>
      <c r="G101" s="106">
        <v>331332.34937281522</v>
      </c>
      <c r="H101" s="95">
        <v>0.99399999999999999</v>
      </c>
      <c r="I101" s="126">
        <v>1202.1032683061765</v>
      </c>
      <c r="J101" s="32">
        <v>-4.7755604576611606E-2</v>
      </c>
      <c r="K101" s="32">
        <v>1.9642243828243728E-4</v>
      </c>
      <c r="L101" s="26"/>
      <c r="M101" s="26"/>
    </row>
    <row r="102" spans="2:15" x14ac:dyDescent="0.2">
      <c r="B102" s="23" t="s">
        <v>2689</v>
      </c>
      <c r="C102" s="32" t="s">
        <v>2801</v>
      </c>
      <c r="D102" s="32" t="s">
        <v>400</v>
      </c>
      <c r="E102" s="95" t="s">
        <v>137</v>
      </c>
      <c r="F102" s="95" t="s">
        <v>2691</v>
      </c>
      <c r="G102" s="106">
        <v>-279334.274225701</v>
      </c>
      <c r="H102" s="95">
        <v>1.0024999999999999</v>
      </c>
      <c r="I102" s="126">
        <v>-1191.622622792532</v>
      </c>
      <c r="J102" s="32">
        <v>4.7339243040915524E-2</v>
      </c>
      <c r="K102" s="32">
        <v>-1.9470991157958197E-4</v>
      </c>
      <c r="L102" s="26"/>
      <c r="M102" s="26"/>
    </row>
    <row r="103" spans="2:15" x14ac:dyDescent="0.2">
      <c r="B103" s="23" t="s">
        <v>2676</v>
      </c>
      <c r="C103" s="32" t="s">
        <v>2802</v>
      </c>
      <c r="D103" s="32" t="s">
        <v>400</v>
      </c>
      <c r="E103" s="95" t="s">
        <v>2</v>
      </c>
      <c r="F103" s="95" t="s">
        <v>2691</v>
      </c>
      <c r="G103" s="106">
        <v>357850.18666839774</v>
      </c>
      <c r="H103" s="95">
        <v>1</v>
      </c>
      <c r="I103" s="126">
        <v>1720.3200433927186</v>
      </c>
      <c r="J103" s="32">
        <v>-6.8342650671969624E-2</v>
      </c>
      <c r="K103" s="32">
        <v>2.8109852660618533E-4</v>
      </c>
      <c r="L103" s="26"/>
      <c r="M103" s="26"/>
    </row>
    <row r="104" spans="2:15" x14ac:dyDescent="0.2">
      <c r="B104" s="23" t="s">
        <v>2674</v>
      </c>
      <c r="C104" s="32" t="s">
        <v>2803</v>
      </c>
      <c r="D104" s="32" t="s">
        <v>400</v>
      </c>
      <c r="E104" s="95" t="s">
        <v>136</v>
      </c>
      <c r="F104" s="95" t="s">
        <v>2691</v>
      </c>
      <c r="G104" s="106">
        <v>-480893.39485245966</v>
      </c>
      <c r="H104" s="95">
        <v>0.99929999999999997</v>
      </c>
      <c r="I104" s="126">
        <v>-1754.0515167504955</v>
      </c>
      <c r="J104" s="32">
        <v>6.9682691037827954E-2</v>
      </c>
      <c r="K104" s="32">
        <v>-2.8661021467698595E-4</v>
      </c>
      <c r="L104" s="26"/>
      <c r="M104" s="26"/>
    </row>
    <row r="105" spans="2:15" x14ac:dyDescent="0.2">
      <c r="B105" s="23" t="s">
        <v>2689</v>
      </c>
      <c r="C105" s="32" t="s">
        <v>2804</v>
      </c>
      <c r="D105" s="32" t="s">
        <v>400</v>
      </c>
      <c r="E105" s="95" t="s">
        <v>137</v>
      </c>
      <c r="F105" s="95" t="s">
        <v>2691</v>
      </c>
      <c r="G105" s="106">
        <v>5006516.0185310543</v>
      </c>
      <c r="H105" s="95">
        <v>1.0024999999999999</v>
      </c>
      <c r="I105" s="126">
        <v>21357.485628350183</v>
      </c>
      <c r="J105" s="32">
        <v>-0.8484625783068559</v>
      </c>
      <c r="K105" s="32">
        <v>3.4897911962370296E-3</v>
      </c>
      <c r="L105" s="26"/>
      <c r="M105" s="26"/>
    </row>
    <row r="106" spans="2:15" x14ac:dyDescent="0.2">
      <c r="B106" s="23" t="s">
        <v>2692</v>
      </c>
      <c r="C106" s="32" t="s">
        <v>2805</v>
      </c>
      <c r="D106" s="32" t="s">
        <v>400</v>
      </c>
      <c r="E106" s="95" t="s">
        <v>136</v>
      </c>
      <c r="F106" s="95" t="s">
        <v>2691</v>
      </c>
      <c r="G106" s="106">
        <v>-5949693.5712621193</v>
      </c>
      <c r="H106" s="95">
        <v>0.99399999999999999</v>
      </c>
      <c r="I106" s="126">
        <v>-21586.018096656288</v>
      </c>
      <c r="J106" s="32">
        <v>0.85754142076331252</v>
      </c>
      <c r="K106" s="32">
        <v>-3.52713316662751E-3</v>
      </c>
      <c r="L106" s="26"/>
      <c r="M106" s="26"/>
    </row>
    <row r="107" spans="2:15" x14ac:dyDescent="0.2">
      <c r="B107" s="23" t="s">
        <v>2692</v>
      </c>
      <c r="C107" s="32" t="s">
        <v>2806</v>
      </c>
      <c r="D107" s="32" t="s">
        <v>400</v>
      </c>
      <c r="E107" s="95" t="s">
        <v>136</v>
      </c>
      <c r="F107" s="95" t="s">
        <v>779</v>
      </c>
      <c r="G107" s="106">
        <v>237474.80242487119</v>
      </c>
      <c r="H107" s="95">
        <v>0.99399999999999999</v>
      </c>
      <c r="I107" s="126">
        <v>861.57713044843251</v>
      </c>
      <c r="J107" s="32">
        <v>-3.4227622400463661E-2</v>
      </c>
      <c r="K107" s="32">
        <v>1.4078081741639758E-4</v>
      </c>
      <c r="L107" s="26"/>
      <c r="M107" s="26"/>
    </row>
    <row r="108" spans="2:15" x14ac:dyDescent="0.2">
      <c r="B108" s="23" t="s">
        <v>2689</v>
      </c>
      <c r="C108" s="32" t="s">
        <v>2807</v>
      </c>
      <c r="D108" s="32" t="s">
        <v>400</v>
      </c>
      <c r="E108" s="95" t="s">
        <v>137</v>
      </c>
      <c r="F108" s="95" t="s">
        <v>779</v>
      </c>
      <c r="G108" s="106">
        <v>-203195.68959088833</v>
      </c>
      <c r="H108" s="95">
        <v>1.0024999999999999</v>
      </c>
      <c r="I108" s="126">
        <v>-866.81843118423126</v>
      </c>
      <c r="J108" s="32">
        <v>3.4435842020196158E-2</v>
      </c>
      <c r="K108" s="32">
        <v>-1.4163724056858462E-4</v>
      </c>
      <c r="L108" s="26"/>
      <c r="M108" s="26"/>
    </row>
    <row r="109" spans="2:15" x14ac:dyDescent="0.2">
      <c r="B109" s="23" t="s">
        <v>2692</v>
      </c>
      <c r="C109" s="32" t="s">
        <v>2808</v>
      </c>
      <c r="D109" s="32" t="s">
        <v>400</v>
      </c>
      <c r="E109" s="95" t="s">
        <v>136</v>
      </c>
      <c r="F109" s="95" t="s">
        <v>843</v>
      </c>
      <c r="G109" s="106">
        <v>468435.10178591381</v>
      </c>
      <c r="H109" s="95">
        <v>0.99399999999999999</v>
      </c>
      <c r="I109" s="126">
        <v>1699.5191343465585</v>
      </c>
      <c r="J109" s="32">
        <v>-6.751629904858357E-2</v>
      </c>
      <c r="K109" s="32">
        <v>2.77699679451319E-4</v>
      </c>
      <c r="L109" s="26"/>
      <c r="M109" s="26"/>
    </row>
    <row r="110" spans="2:15" x14ac:dyDescent="0.2">
      <c r="B110" s="23" t="s">
        <v>2689</v>
      </c>
      <c r="C110" s="32" t="s">
        <v>2809</v>
      </c>
      <c r="D110" s="32" t="s">
        <v>400</v>
      </c>
      <c r="E110" s="95" t="s">
        <v>137</v>
      </c>
      <c r="F110" s="95" t="s">
        <v>843</v>
      </c>
      <c r="G110" s="106">
        <v>-395550.89404853142</v>
      </c>
      <c r="H110" s="95">
        <v>1.0024999999999999</v>
      </c>
      <c r="I110" s="126">
        <v>-1687.3904373343148</v>
      </c>
      <c r="J110" s="32">
        <v>6.703446585353505E-2</v>
      </c>
      <c r="K110" s="32">
        <v>-2.7571786282778489E-4</v>
      </c>
      <c r="L110" s="26"/>
      <c r="M110" s="26"/>
    </row>
    <row r="111" spans="2:15" x14ac:dyDescent="0.2">
      <c r="B111" s="23" t="s">
        <v>2692</v>
      </c>
      <c r="C111" s="32" t="s">
        <v>2810</v>
      </c>
      <c r="D111" s="32" t="s">
        <v>400</v>
      </c>
      <c r="E111" s="95" t="s">
        <v>136</v>
      </c>
      <c r="F111" s="95" t="s">
        <v>1303</v>
      </c>
      <c r="G111" s="106">
        <v>111340.98415976077</v>
      </c>
      <c r="H111" s="95">
        <v>0.99399999999999999</v>
      </c>
      <c r="I111" s="126">
        <v>403.95500567402297</v>
      </c>
      <c r="J111" s="32">
        <v>-1.6047802236569646E-2</v>
      </c>
      <c r="K111" s="32">
        <v>6.6005832662521251E-5</v>
      </c>
      <c r="L111" s="26"/>
      <c r="M111" s="26"/>
    </row>
    <row r="112" spans="2:15" x14ac:dyDescent="0.2">
      <c r="B112" s="23" t="s">
        <v>2689</v>
      </c>
      <c r="C112" s="32" t="s">
        <v>2811</v>
      </c>
      <c r="D112" s="32" t="s">
        <v>400</v>
      </c>
      <c r="E112" s="95" t="s">
        <v>137</v>
      </c>
      <c r="F112" s="95" t="s">
        <v>1303</v>
      </c>
      <c r="G112" s="106">
        <v>-94178.784297269376</v>
      </c>
      <c r="H112" s="95">
        <v>1.0024999999999999</v>
      </c>
      <c r="I112" s="126">
        <v>-401.76042903941976</v>
      </c>
      <c r="J112" s="32">
        <v>1.5960618933156076E-2</v>
      </c>
      <c r="K112" s="32">
        <v>-6.5647241096445722E-5</v>
      </c>
      <c r="L112" s="26"/>
      <c r="M112" s="26"/>
    </row>
    <row r="113" spans="2:13" x14ac:dyDescent="0.2">
      <c r="B113" s="23" t="s">
        <v>2692</v>
      </c>
      <c r="C113" s="32" t="s">
        <v>2812</v>
      </c>
      <c r="D113" s="32" t="s">
        <v>400</v>
      </c>
      <c r="E113" s="95" t="s">
        <v>136</v>
      </c>
      <c r="F113" s="95" t="s">
        <v>786</v>
      </c>
      <c r="G113" s="106">
        <v>123675.76789674275</v>
      </c>
      <c r="H113" s="95">
        <v>0.99399999999999999</v>
      </c>
      <c r="I113" s="126">
        <v>448.70534528221532</v>
      </c>
      <c r="J113" s="32">
        <v>-1.7825585875748305E-2</v>
      </c>
      <c r="K113" s="32">
        <v>7.3317992151276137E-5</v>
      </c>
      <c r="L113" s="26"/>
      <c r="M113" s="26"/>
    </row>
    <row r="114" spans="2:13" x14ac:dyDescent="0.2">
      <c r="B114" s="23" t="s">
        <v>2689</v>
      </c>
      <c r="C114" s="32" t="s">
        <v>2813</v>
      </c>
      <c r="D114" s="32" t="s">
        <v>400</v>
      </c>
      <c r="E114" s="95" t="s">
        <v>137</v>
      </c>
      <c r="F114" s="95" t="s">
        <v>786</v>
      </c>
      <c r="G114" s="106">
        <v>-103596.66272699632</v>
      </c>
      <c r="H114" s="95">
        <v>1.0024999999999999</v>
      </c>
      <c r="I114" s="126">
        <v>-441.93559061829819</v>
      </c>
      <c r="J114" s="32">
        <v>1.7556645814328926E-2</v>
      </c>
      <c r="K114" s="32">
        <v>-7.221182119848091E-5</v>
      </c>
      <c r="L114" s="26"/>
      <c r="M114" s="26"/>
    </row>
    <row r="115" spans="2:13" x14ac:dyDescent="0.2">
      <c r="B115" s="23" t="s">
        <v>2692</v>
      </c>
      <c r="C115" s="32" t="s">
        <v>2814</v>
      </c>
      <c r="D115" s="32" t="s">
        <v>400</v>
      </c>
      <c r="E115" s="95" t="s">
        <v>136</v>
      </c>
      <c r="F115" s="95" t="s">
        <v>786</v>
      </c>
      <c r="G115" s="106">
        <v>1376330.42510768</v>
      </c>
      <c r="H115" s="95">
        <v>0.99399999999999999</v>
      </c>
      <c r="I115" s="126">
        <v>4993.4493447378454</v>
      </c>
      <c r="J115" s="32">
        <v>-0.19837330008814488</v>
      </c>
      <c r="K115" s="32">
        <v>8.1592448967822732E-4</v>
      </c>
      <c r="L115" s="26"/>
      <c r="M115" s="26"/>
    </row>
    <row r="116" spans="2:13" x14ac:dyDescent="0.2">
      <c r="B116" s="23" t="s">
        <v>2689</v>
      </c>
      <c r="C116" s="32" t="s">
        <v>2815</v>
      </c>
      <c r="D116" s="32" t="s">
        <v>400</v>
      </c>
      <c r="E116" s="95" t="s">
        <v>137</v>
      </c>
      <c r="F116" s="95" t="s">
        <v>786</v>
      </c>
      <c r="G116" s="106">
        <v>-1151442.2410150338</v>
      </c>
      <c r="H116" s="95">
        <v>1.0024999999999999</v>
      </c>
      <c r="I116" s="126">
        <v>-4911.9809104731166</v>
      </c>
      <c r="J116" s="32">
        <v>0.19513682745322386</v>
      </c>
      <c r="K116" s="32">
        <v>-8.0261263126869288E-4</v>
      </c>
      <c r="L116" s="26"/>
      <c r="M116" s="26"/>
    </row>
    <row r="117" spans="2:13" x14ac:dyDescent="0.2">
      <c r="B117" s="23" t="s">
        <v>2674</v>
      </c>
      <c r="C117" s="32" t="s">
        <v>2816</v>
      </c>
      <c r="D117" s="32" t="s">
        <v>400</v>
      </c>
      <c r="E117" s="95" t="s">
        <v>136</v>
      </c>
      <c r="F117" s="95" t="s">
        <v>786</v>
      </c>
      <c r="G117" s="106">
        <v>213248.00612793802</v>
      </c>
      <c r="H117" s="95">
        <v>0.99929999999999997</v>
      </c>
      <c r="I117" s="126">
        <v>777.8189358854911</v>
      </c>
      <c r="J117" s="32">
        <v>-3.0900185128593646E-2</v>
      </c>
      <c r="K117" s="32">
        <v>1.2709481452800232E-4</v>
      </c>
      <c r="L117" s="26"/>
      <c r="M117" s="26"/>
    </row>
    <row r="118" spans="2:13" x14ac:dyDescent="0.2">
      <c r="B118" s="23" t="s">
        <v>2676</v>
      </c>
      <c r="C118" s="32" t="s">
        <v>2817</v>
      </c>
      <c r="D118" s="32" t="s">
        <v>400</v>
      </c>
      <c r="E118" s="95" t="s">
        <v>2</v>
      </c>
      <c r="F118" s="95" t="s">
        <v>786</v>
      </c>
      <c r="G118" s="106">
        <v>-158041.09190402424</v>
      </c>
      <c r="H118" s="95">
        <v>1</v>
      </c>
      <c r="I118" s="126">
        <v>-759.76279532097351</v>
      </c>
      <c r="J118" s="32">
        <v>3.0182874119038021E-2</v>
      </c>
      <c r="K118" s="32">
        <v>-1.2414445972142206E-4</v>
      </c>
      <c r="L118" s="26"/>
      <c r="M118" s="26"/>
    </row>
    <row r="119" spans="2:13" x14ac:dyDescent="0.2">
      <c r="B119" s="23" t="s">
        <v>2818</v>
      </c>
      <c r="C119" s="32" t="s">
        <v>2819</v>
      </c>
      <c r="D119" s="32" t="s">
        <v>400</v>
      </c>
      <c r="E119" s="95" t="s">
        <v>136</v>
      </c>
      <c r="F119" s="95" t="s">
        <v>2820</v>
      </c>
      <c r="G119" s="106">
        <v>7419092.0999999996</v>
      </c>
      <c r="H119" s="95">
        <v>0.99239999999999995</v>
      </c>
      <c r="I119" s="126">
        <v>26873.095239999999</v>
      </c>
      <c r="J119" s="32">
        <v>-1.067579586435494</v>
      </c>
      <c r="K119" s="32">
        <v>4.3910361367493819E-3</v>
      </c>
      <c r="L119" s="26"/>
      <c r="M119" s="26"/>
    </row>
    <row r="120" spans="2:13" x14ac:dyDescent="0.2">
      <c r="B120" s="23" t="s">
        <v>2821</v>
      </c>
      <c r="C120" s="32" t="s">
        <v>2822</v>
      </c>
      <c r="D120" s="32" t="s">
        <v>400</v>
      </c>
      <c r="E120" s="95" t="s">
        <v>239</v>
      </c>
      <c r="F120" s="95" t="s">
        <v>2820</v>
      </c>
      <c r="G120" s="106">
        <v>-7196000</v>
      </c>
      <c r="H120" s="95">
        <v>1.0046999999999999</v>
      </c>
      <c r="I120" s="126">
        <v>-26585.215949999998</v>
      </c>
      <c r="J120" s="32">
        <v>1.0561430901697388</v>
      </c>
      <c r="K120" s="32">
        <v>-4.3439969567024847E-3</v>
      </c>
      <c r="L120" s="26"/>
      <c r="M120" s="26"/>
    </row>
    <row r="121" spans="2:13" x14ac:dyDescent="0.2">
      <c r="B121" s="23" t="s">
        <v>2692</v>
      </c>
      <c r="C121" s="32" t="s">
        <v>2823</v>
      </c>
      <c r="D121" s="32" t="s">
        <v>400</v>
      </c>
      <c r="E121" s="95" t="s">
        <v>136</v>
      </c>
      <c r="F121" s="95" t="s">
        <v>2824</v>
      </c>
      <c r="G121" s="106">
        <v>122707.13910024533</v>
      </c>
      <c r="H121" s="95">
        <v>0.99399999999999999</v>
      </c>
      <c r="I121" s="126">
        <v>445.19198030573398</v>
      </c>
      <c r="J121" s="32">
        <v>-1.7686011454004513E-2</v>
      </c>
      <c r="K121" s="32">
        <v>7.2743911925848438E-5</v>
      </c>
      <c r="L121" s="26"/>
      <c r="M121" s="26"/>
    </row>
    <row r="122" spans="2:13" x14ac:dyDescent="0.2">
      <c r="B122" s="23" t="s">
        <v>2689</v>
      </c>
      <c r="C122" s="32" t="s">
        <v>2825</v>
      </c>
      <c r="D122" s="32" t="s">
        <v>400</v>
      </c>
      <c r="E122" s="95" t="s">
        <v>137</v>
      </c>
      <c r="F122" s="95" t="s">
        <v>2824</v>
      </c>
      <c r="G122" s="106">
        <v>-103596.66272699632</v>
      </c>
      <c r="H122" s="95">
        <v>1.0024999999999999</v>
      </c>
      <c r="I122" s="126">
        <v>-441.93647213171931</v>
      </c>
      <c r="J122" s="32">
        <v>1.7556680833954508E-2</v>
      </c>
      <c r="K122" s="32">
        <v>-7.2211965236867732E-5</v>
      </c>
      <c r="L122" s="26"/>
      <c r="M122" s="26"/>
    </row>
    <row r="123" spans="2:13" x14ac:dyDescent="0.2">
      <c r="B123" s="23" t="s">
        <v>2689</v>
      </c>
      <c r="C123" s="32" t="s">
        <v>2826</v>
      </c>
      <c r="D123" s="32" t="s">
        <v>400</v>
      </c>
      <c r="E123" s="95" t="s">
        <v>137</v>
      </c>
      <c r="F123" s="95" t="s">
        <v>892</v>
      </c>
      <c r="G123" s="106">
        <v>3178657.9041667962</v>
      </c>
      <c r="H123" s="95">
        <v>1.0024999999999999</v>
      </c>
      <c r="I123" s="126">
        <v>13559.902612494727</v>
      </c>
      <c r="J123" s="32">
        <v>-0.5386902808875208</v>
      </c>
      <c r="K123" s="32">
        <v>2.2156741473397423E-3</v>
      </c>
      <c r="L123" s="26"/>
      <c r="M123" s="26"/>
    </row>
    <row r="124" spans="2:13" x14ac:dyDescent="0.2">
      <c r="B124" s="23" t="s">
        <v>2692</v>
      </c>
      <c r="C124" s="32" t="s">
        <v>2827</v>
      </c>
      <c r="D124" s="32" t="s">
        <v>400</v>
      </c>
      <c r="E124" s="95" t="s">
        <v>136</v>
      </c>
      <c r="F124" s="95" t="s">
        <v>892</v>
      </c>
      <c r="G124" s="106">
        <v>-3723670.5884152353</v>
      </c>
      <c r="H124" s="95">
        <v>0.99399999999999999</v>
      </c>
      <c r="I124" s="126">
        <v>-13509.767713291019</v>
      </c>
      <c r="J124" s="32">
        <v>0.53669858642583435</v>
      </c>
      <c r="K124" s="32">
        <v>-2.2074821563483928E-3</v>
      </c>
      <c r="L124" s="26"/>
      <c r="M124" s="26"/>
    </row>
    <row r="125" spans="2:13" x14ac:dyDescent="0.2">
      <c r="B125" s="23" t="s">
        <v>2692</v>
      </c>
      <c r="C125" s="32" t="s">
        <v>2828</v>
      </c>
      <c r="D125" s="32" t="s">
        <v>400</v>
      </c>
      <c r="E125" s="95" t="s">
        <v>136</v>
      </c>
      <c r="F125" s="95" t="s">
        <v>2829</v>
      </c>
      <c r="G125" s="106">
        <v>131961.42898164791</v>
      </c>
      <c r="H125" s="95">
        <v>0.99399999999999999</v>
      </c>
      <c r="I125" s="126">
        <v>478.76637032978431</v>
      </c>
      <c r="J125" s="32">
        <v>-1.901981141625626E-2</v>
      </c>
      <c r="K125" s="32">
        <v>7.8229932741399389E-5</v>
      </c>
      <c r="L125" s="26"/>
      <c r="M125" s="26"/>
    </row>
    <row r="126" spans="2:13" x14ac:dyDescent="0.2">
      <c r="B126" s="23" t="s">
        <v>2689</v>
      </c>
      <c r="C126" s="32" t="s">
        <v>2830</v>
      </c>
      <c r="D126" s="32" t="s">
        <v>400</v>
      </c>
      <c r="E126" s="95" t="s">
        <v>137</v>
      </c>
      <c r="F126" s="95" t="s">
        <v>2829</v>
      </c>
      <c r="G126" s="106">
        <v>-113014.54115672325</v>
      </c>
      <c r="H126" s="95">
        <v>1.0024999999999999</v>
      </c>
      <c r="I126" s="126">
        <v>-482.11107240504333</v>
      </c>
      <c r="J126" s="32">
        <v>1.9152685416305947E-2</v>
      </c>
      <c r="K126" s="32">
        <v>-7.8776453622152339E-5</v>
      </c>
      <c r="L126" s="26"/>
      <c r="M126" s="26"/>
    </row>
    <row r="127" spans="2:13" x14ac:dyDescent="0.2">
      <c r="B127" s="23" t="s">
        <v>2689</v>
      </c>
      <c r="C127" s="32" t="s">
        <v>2831</v>
      </c>
      <c r="D127" s="32" t="s">
        <v>400</v>
      </c>
      <c r="E127" s="95" t="s">
        <v>137</v>
      </c>
      <c r="F127" s="95" t="s">
        <v>2829</v>
      </c>
      <c r="G127" s="106">
        <v>950000</v>
      </c>
      <c r="H127" s="95">
        <v>1.0024999999999999</v>
      </c>
      <c r="I127" s="126">
        <v>4052.6408500000002</v>
      </c>
      <c r="J127" s="32">
        <v>-0.16099807647667866</v>
      </c>
      <c r="K127" s="32">
        <v>6.6219734878656029E-4</v>
      </c>
      <c r="L127" s="26"/>
      <c r="M127" s="26"/>
    </row>
    <row r="128" spans="2:13" x14ac:dyDescent="0.2">
      <c r="B128" s="23" t="s">
        <v>2692</v>
      </c>
      <c r="C128" s="32" t="s">
        <v>2832</v>
      </c>
      <c r="D128" s="32" t="s">
        <v>400</v>
      </c>
      <c r="E128" s="95" t="s">
        <v>136</v>
      </c>
      <c r="F128" s="95" t="s">
        <v>2829</v>
      </c>
      <c r="G128" s="106">
        <v>-1109334</v>
      </c>
      <c r="H128" s="95">
        <v>0.99399999999999999</v>
      </c>
      <c r="I128" s="126">
        <v>-4024.7625400000002</v>
      </c>
      <c r="J128" s="32">
        <v>0.15989056301778912</v>
      </c>
      <c r="K128" s="32">
        <v>-6.5764206159138483E-4</v>
      </c>
      <c r="L128" s="26"/>
      <c r="M128" s="26"/>
    </row>
    <row r="129" spans="2:15" x14ac:dyDescent="0.2">
      <c r="B129" s="23" t="s">
        <v>2692</v>
      </c>
      <c r="C129" s="32" t="s">
        <v>2833</v>
      </c>
      <c r="D129" s="32" t="s">
        <v>400</v>
      </c>
      <c r="E129" s="95" t="s">
        <v>136</v>
      </c>
      <c r="F129" s="95" t="s">
        <v>2834</v>
      </c>
      <c r="G129" s="106">
        <v>219470.47177498467</v>
      </c>
      <c r="H129" s="95">
        <v>0.99399999999999999</v>
      </c>
      <c r="I129" s="126">
        <v>796.2584155809617</v>
      </c>
      <c r="J129" s="32">
        <v>-3.1632724939566911E-2</v>
      </c>
      <c r="K129" s="32">
        <v>1.3010780655450875E-4</v>
      </c>
      <c r="L129" s="26"/>
      <c r="M129" s="26"/>
    </row>
    <row r="130" spans="2:15" x14ac:dyDescent="0.2">
      <c r="B130" s="23" t="s">
        <v>2689</v>
      </c>
      <c r="C130" s="32" t="s">
        <v>2835</v>
      </c>
      <c r="D130" s="32" t="s">
        <v>400</v>
      </c>
      <c r="E130" s="95" t="s">
        <v>137</v>
      </c>
      <c r="F130" s="95" t="s">
        <v>2834</v>
      </c>
      <c r="G130" s="106">
        <v>-188357.56859453875</v>
      </c>
      <c r="H130" s="95">
        <v>1.0024999999999999</v>
      </c>
      <c r="I130" s="126">
        <v>-803.52166048208176</v>
      </c>
      <c r="J130" s="32">
        <v>3.1921269743150821E-2</v>
      </c>
      <c r="K130" s="32">
        <v>-1.3129461330475635E-4</v>
      </c>
      <c r="L130" s="26"/>
      <c r="M130" s="26"/>
    </row>
    <row r="131" spans="2:15" x14ac:dyDescent="0.2">
      <c r="B131" s="23" t="s">
        <v>2692</v>
      </c>
      <c r="C131" s="32" t="s">
        <v>2836</v>
      </c>
      <c r="D131" s="32" t="s">
        <v>400</v>
      </c>
      <c r="E131" s="95" t="s">
        <v>136</v>
      </c>
      <c r="F131" s="95" t="s">
        <v>2834</v>
      </c>
      <c r="G131" s="106">
        <v>109699.44794945937</v>
      </c>
      <c r="H131" s="95">
        <v>0.99399999999999999</v>
      </c>
      <c r="I131" s="126">
        <v>397.99896512431269</v>
      </c>
      <c r="J131" s="32">
        <v>-1.5811188357518297E-2</v>
      </c>
      <c r="K131" s="32">
        <v>6.5032621759491586E-5</v>
      </c>
      <c r="L131" s="26"/>
      <c r="M131" s="26"/>
    </row>
    <row r="132" spans="2:15" x14ac:dyDescent="0.2">
      <c r="B132" s="23" t="s">
        <v>2689</v>
      </c>
      <c r="C132" s="32" t="s">
        <v>2837</v>
      </c>
      <c r="D132" s="32" t="s">
        <v>400</v>
      </c>
      <c r="E132" s="95" t="s">
        <v>137</v>
      </c>
      <c r="F132" s="95" t="s">
        <v>2834</v>
      </c>
      <c r="G132" s="106">
        <v>-94178.784297269376</v>
      </c>
      <c r="H132" s="95">
        <v>1.0024999999999999</v>
      </c>
      <c r="I132" s="126">
        <v>-401.76083024104088</v>
      </c>
      <c r="J132" s="32">
        <v>1.596063487157541E-2</v>
      </c>
      <c r="K132" s="32">
        <v>-6.5647306652378176E-5</v>
      </c>
      <c r="L132" s="26"/>
      <c r="M132" s="26"/>
    </row>
    <row r="133" spans="2:15" x14ac:dyDescent="0.2">
      <c r="B133" s="23" t="s">
        <v>2692</v>
      </c>
      <c r="C133" s="32" t="s">
        <v>2838</v>
      </c>
      <c r="D133" s="32" t="s">
        <v>400</v>
      </c>
      <c r="E133" s="95" t="s">
        <v>136</v>
      </c>
      <c r="F133" s="95" t="s">
        <v>2706</v>
      </c>
      <c r="G133" s="106">
        <v>298436.36868714751</v>
      </c>
      <c r="H133" s="95">
        <v>0.99399999999999999</v>
      </c>
      <c r="I133" s="126">
        <v>1082.7526318828627</v>
      </c>
      <c r="J133" s="32">
        <v>-4.3014196788052961E-2</v>
      </c>
      <c r="K133" s="32">
        <v>1.7692066698298767E-4</v>
      </c>
      <c r="L133" s="26"/>
      <c r="M133" s="26"/>
    </row>
    <row r="134" spans="2:15" x14ac:dyDescent="0.2">
      <c r="B134" s="23" t="s">
        <v>2689</v>
      </c>
      <c r="C134" s="32" t="s">
        <v>2839</v>
      </c>
      <c r="D134" s="32" t="s">
        <v>400</v>
      </c>
      <c r="E134" s="95" t="s">
        <v>137</v>
      </c>
      <c r="F134" s="95" t="s">
        <v>2706</v>
      </c>
      <c r="G134" s="106">
        <v>-254282.71760262732</v>
      </c>
      <c r="H134" s="95">
        <v>1.0024999999999999</v>
      </c>
      <c r="I134" s="126">
        <v>-1084.753159724936</v>
      </c>
      <c r="J134" s="32">
        <v>4.3093671171901181E-2</v>
      </c>
      <c r="K134" s="32">
        <v>-1.7724755117584542E-4</v>
      </c>
      <c r="L134" s="26"/>
      <c r="M134" s="26"/>
    </row>
    <row r="135" spans="2:15" x14ac:dyDescent="0.2">
      <c r="B135" s="23" t="s">
        <v>2676</v>
      </c>
      <c r="C135" s="32" t="s">
        <v>2840</v>
      </c>
      <c r="D135" s="32" t="s">
        <v>400</v>
      </c>
      <c r="E135" s="95" t="s">
        <v>2</v>
      </c>
      <c r="F135" s="95" t="s">
        <v>2841</v>
      </c>
      <c r="G135" s="106">
        <v>77067.60960205525</v>
      </c>
      <c r="H135" s="95">
        <v>1</v>
      </c>
      <c r="I135" s="126">
        <v>370.49290055732905</v>
      </c>
      <c r="J135" s="32">
        <v>-1.4718462983956588E-2</v>
      </c>
      <c r="K135" s="32">
        <v>6.0538159085403781E-5</v>
      </c>
      <c r="L135" s="26"/>
      <c r="M135" s="26"/>
    </row>
    <row r="136" spans="2:15" x14ac:dyDescent="0.2">
      <c r="B136" s="23" t="s">
        <v>2674</v>
      </c>
      <c r="C136" s="32" t="s">
        <v>2842</v>
      </c>
      <c r="D136" s="32" t="s">
        <v>400</v>
      </c>
      <c r="E136" s="95" t="s">
        <v>136</v>
      </c>
      <c r="F136" s="95" t="s">
        <v>2841</v>
      </c>
      <c r="G136" s="106">
        <v>-100973.98210061279</v>
      </c>
      <c r="H136" s="95">
        <v>0.99929999999999997</v>
      </c>
      <c r="I136" s="126">
        <v>-368.30109977220354</v>
      </c>
      <c r="J136" s="32">
        <v>1.4631389955902479E-2</v>
      </c>
      <c r="K136" s="32">
        <v>-6.0180021090279334E-5</v>
      </c>
      <c r="L136" s="26"/>
      <c r="M136" s="26"/>
    </row>
    <row r="137" spans="2:15" x14ac:dyDescent="0.2">
      <c r="B137" s="23" t="s">
        <v>2689</v>
      </c>
      <c r="C137" s="32" t="s">
        <v>2843</v>
      </c>
      <c r="D137" s="32" t="s">
        <v>400</v>
      </c>
      <c r="E137" s="95" t="s">
        <v>137</v>
      </c>
      <c r="F137" s="95" t="s">
        <v>2841</v>
      </c>
      <c r="G137" s="106">
        <v>149856.82107328015</v>
      </c>
      <c r="H137" s="95">
        <v>1.0024999999999999</v>
      </c>
      <c r="I137" s="126">
        <v>639.27668071526932</v>
      </c>
      <c r="J137" s="32">
        <v>-2.5396357521183802E-2</v>
      </c>
      <c r="K137" s="32">
        <v>1.0445715245423825E-4</v>
      </c>
      <c r="L137" s="26"/>
      <c r="M137" s="26"/>
    </row>
    <row r="138" spans="2:15" x14ac:dyDescent="0.2">
      <c r="B138" s="23" t="s">
        <v>2692</v>
      </c>
      <c r="C138" s="32" t="s">
        <v>2844</v>
      </c>
      <c r="D138" s="32" t="s">
        <v>400</v>
      </c>
      <c r="E138" s="95" t="s">
        <v>136</v>
      </c>
      <c r="F138" s="95" t="s">
        <v>2841</v>
      </c>
      <c r="G138" s="106">
        <v>-175259.05137784433</v>
      </c>
      <c r="H138" s="95">
        <v>0.99399999999999999</v>
      </c>
      <c r="I138" s="126">
        <v>-635.85352646873741</v>
      </c>
      <c r="J138" s="32">
        <v>2.526036687469594E-2</v>
      </c>
      <c r="K138" s="32">
        <v>-1.0389781256934791E-4</v>
      </c>
      <c r="L138" s="26"/>
      <c r="M138" s="26"/>
    </row>
    <row r="139" spans="2:15" s="158" customFormat="1" x14ac:dyDescent="0.2">
      <c r="B139" s="134" t="s">
        <v>2094</v>
      </c>
      <c r="C139" s="165" t="s">
        <v>178</v>
      </c>
      <c r="D139" s="165" t="s">
        <v>178</v>
      </c>
      <c r="E139" s="166" t="s">
        <v>178</v>
      </c>
      <c r="F139" s="166" t="s">
        <v>178</v>
      </c>
      <c r="G139" s="176" t="s">
        <v>178</v>
      </c>
      <c r="H139" s="166" t="s">
        <v>178</v>
      </c>
      <c r="I139" s="167">
        <v>0</v>
      </c>
      <c r="J139" s="165">
        <v>0</v>
      </c>
      <c r="K139" s="165">
        <v>0</v>
      </c>
      <c r="L139" s="200"/>
      <c r="M139" s="200"/>
      <c r="N139" s="173"/>
      <c r="O139" s="173"/>
    </row>
    <row r="140" spans="2:15" s="158" customFormat="1" x14ac:dyDescent="0.2">
      <c r="B140" s="134" t="s">
        <v>155</v>
      </c>
      <c r="C140" s="165" t="s">
        <v>178</v>
      </c>
      <c r="D140" s="165" t="s">
        <v>178</v>
      </c>
      <c r="E140" s="166" t="s">
        <v>178</v>
      </c>
      <c r="F140" s="166" t="s">
        <v>178</v>
      </c>
      <c r="G140" s="176" t="s">
        <v>178</v>
      </c>
      <c r="H140" s="166" t="s">
        <v>178</v>
      </c>
      <c r="I140" s="167">
        <v>0</v>
      </c>
      <c r="J140" s="165">
        <v>0</v>
      </c>
      <c r="K140" s="165">
        <v>0</v>
      </c>
      <c r="L140" s="200"/>
      <c r="M140" s="200"/>
      <c r="N140" s="173"/>
      <c r="O140" s="173"/>
    </row>
    <row r="141" spans="2:15" s="158" customFormat="1" x14ac:dyDescent="0.2">
      <c r="B141" s="116" t="s">
        <v>169</v>
      </c>
      <c r="C141" s="168"/>
      <c r="D141" s="116"/>
      <c r="E141" s="169"/>
      <c r="F141" s="169"/>
      <c r="G141" s="169"/>
      <c r="H141" s="170"/>
      <c r="I141" s="171"/>
      <c r="J141" s="171"/>
      <c r="K141" s="172"/>
      <c r="L141" s="189"/>
      <c r="M141" s="189"/>
      <c r="N141" s="173"/>
      <c r="O141" s="173"/>
    </row>
    <row r="142" spans="2:15" s="158" customFormat="1" x14ac:dyDescent="0.2">
      <c r="B142" s="116" t="s">
        <v>170</v>
      </c>
      <c r="C142" s="168"/>
      <c r="D142" s="116"/>
      <c r="E142" s="169"/>
      <c r="F142" s="169"/>
      <c r="G142" s="169"/>
      <c r="H142" s="170"/>
      <c r="I142" s="171"/>
      <c r="J142" s="171"/>
      <c r="K142" s="172"/>
      <c r="L142" s="189"/>
      <c r="M142" s="189"/>
      <c r="N142" s="173"/>
      <c r="O142" s="173"/>
    </row>
    <row r="143" spans="2:15" s="158" customFormat="1" x14ac:dyDescent="0.2">
      <c r="B143" s="116" t="s">
        <v>171</v>
      </c>
      <c r="C143" s="168"/>
      <c r="D143" s="116"/>
      <c r="E143" s="169"/>
      <c r="F143" s="169"/>
      <c r="G143" s="169"/>
      <c r="H143" s="170"/>
      <c r="I143" s="171"/>
      <c r="J143" s="171"/>
      <c r="K143" s="172"/>
      <c r="L143" s="189"/>
      <c r="M143" s="189"/>
      <c r="N143" s="173"/>
      <c r="O143" s="173"/>
    </row>
    <row r="144" spans="2:15" s="158" customFormat="1" x14ac:dyDescent="0.2">
      <c r="B144" s="116" t="s">
        <v>172</v>
      </c>
      <c r="C144" s="168"/>
      <c r="D144" s="116"/>
      <c r="E144" s="169"/>
      <c r="F144" s="169"/>
      <c r="G144" s="169"/>
      <c r="H144" s="170"/>
      <c r="I144" s="171"/>
      <c r="J144" s="171"/>
      <c r="K144" s="172"/>
      <c r="L144" s="189"/>
      <c r="M144" s="189"/>
      <c r="N144" s="173"/>
      <c r="O144" s="173"/>
    </row>
    <row r="145" spans="2:15" s="158" customFormat="1" x14ac:dyDescent="0.2">
      <c r="B145" s="116" t="s">
        <v>173</v>
      </c>
      <c r="C145" s="168"/>
      <c r="D145" s="116"/>
      <c r="E145" s="169"/>
      <c r="F145" s="169"/>
      <c r="G145" s="169"/>
      <c r="H145" s="170"/>
      <c r="I145" s="171"/>
      <c r="J145" s="171"/>
      <c r="K145" s="172"/>
      <c r="L145" s="189"/>
      <c r="M145" s="189"/>
      <c r="N145" s="173"/>
      <c r="O145" s="173"/>
    </row>
  </sheetData>
  <mergeCells count="2">
    <mergeCell ref="B7:K7"/>
    <mergeCell ref="B6:K6"/>
  </mergeCells>
  <phoneticPr fontId="3" type="noConversion"/>
  <conditionalFormatting sqref="J12:K140 C12:F140">
    <cfRule type="expression" dxfId="52" priority="338" stopIfTrue="1">
      <formula>OR(LEFT(#REF!,3)="TIR",LEFT(#REF!,2)="IR")</formula>
    </cfRule>
  </conditionalFormatting>
  <conditionalFormatting sqref="I12:J140 B12:B140">
    <cfRule type="expression" dxfId="51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4.5703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2.4257812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166</v>
      </c>
      <c r="C2" s="12" t="s">
        <v>56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167</v>
      </c>
      <c r="C3" s="156" t="s">
        <v>175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176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36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8" customFormat="1" ht="12.75" customHeight="1" thickBot="1" x14ac:dyDescent="0.25">
      <c r="B11" s="143" t="s">
        <v>64</v>
      </c>
      <c r="C11" s="104" t="s">
        <v>178</v>
      </c>
      <c r="D11" s="104" t="s">
        <v>178</v>
      </c>
      <c r="E11" s="144"/>
      <c r="F11" s="144" t="s">
        <v>178</v>
      </c>
      <c r="G11" s="144" t="s">
        <v>178</v>
      </c>
      <c r="H11" s="144" t="s">
        <v>178</v>
      </c>
      <c r="I11" s="144" t="s">
        <v>178</v>
      </c>
      <c r="J11" s="104" t="s">
        <v>178</v>
      </c>
      <c r="K11" s="104" t="s">
        <v>178</v>
      </c>
      <c r="L11" s="145" t="s">
        <v>178</v>
      </c>
      <c r="M11" s="144" t="s">
        <v>178</v>
      </c>
      <c r="N11" s="146">
        <v>4228.8136824000003</v>
      </c>
      <c r="O11" s="104" t="s">
        <v>178</v>
      </c>
      <c r="P11" s="104">
        <v>1</v>
      </c>
      <c r="Q11" s="122">
        <v>6.9098380849554216E-4</v>
      </c>
    </row>
    <row r="12" spans="1:17" s="158" customFormat="1" x14ac:dyDescent="0.2">
      <c r="B12" s="133" t="s">
        <v>150</v>
      </c>
      <c r="C12" s="161" t="s">
        <v>178</v>
      </c>
      <c r="D12" s="161" t="s">
        <v>178</v>
      </c>
      <c r="E12" s="162" t="s">
        <v>178</v>
      </c>
      <c r="F12" s="162" t="s">
        <v>178</v>
      </c>
      <c r="G12" s="162" t="s">
        <v>178</v>
      </c>
      <c r="H12" s="162" t="s">
        <v>178</v>
      </c>
      <c r="I12" s="162" t="s">
        <v>178</v>
      </c>
      <c r="J12" s="161" t="s">
        <v>178</v>
      </c>
      <c r="K12" s="161" t="s">
        <v>178</v>
      </c>
      <c r="L12" s="174" t="s">
        <v>178</v>
      </c>
      <c r="M12" s="166" t="s">
        <v>178</v>
      </c>
      <c r="N12" s="163">
        <v>940.50368119999996</v>
      </c>
      <c r="O12" s="161" t="s">
        <v>178</v>
      </c>
      <c r="P12" s="161">
        <v>0.22240366964245895</v>
      </c>
      <c r="Q12" s="161">
        <v>1.5367733467293066E-4</v>
      </c>
    </row>
    <row r="13" spans="1:17" s="158" customFormat="1" x14ac:dyDescent="0.2">
      <c r="B13" s="134" t="s">
        <v>2225</v>
      </c>
      <c r="C13" s="165" t="s">
        <v>178</v>
      </c>
      <c r="D13" s="165" t="s">
        <v>178</v>
      </c>
      <c r="E13" s="166" t="s">
        <v>178</v>
      </c>
      <c r="F13" s="166" t="s">
        <v>178</v>
      </c>
      <c r="G13" s="166" t="s">
        <v>178</v>
      </c>
      <c r="H13" s="166" t="s">
        <v>178</v>
      </c>
      <c r="I13" s="166" t="s">
        <v>178</v>
      </c>
      <c r="J13" s="165" t="s">
        <v>178</v>
      </c>
      <c r="K13" s="165" t="s">
        <v>178</v>
      </c>
      <c r="L13" s="176" t="s">
        <v>178</v>
      </c>
      <c r="M13" s="166" t="s">
        <v>178</v>
      </c>
      <c r="N13" s="167">
        <v>0</v>
      </c>
      <c r="O13" s="165" t="s">
        <v>178</v>
      </c>
      <c r="P13" s="165">
        <v>0</v>
      </c>
      <c r="Q13" s="165">
        <v>0</v>
      </c>
    </row>
    <row r="14" spans="1:17" s="158" customFormat="1" x14ac:dyDescent="0.2">
      <c r="B14" s="134" t="s">
        <v>2226</v>
      </c>
      <c r="C14" s="165" t="s">
        <v>178</v>
      </c>
      <c r="D14" s="165" t="s">
        <v>178</v>
      </c>
      <c r="E14" s="166" t="s">
        <v>178</v>
      </c>
      <c r="F14" s="166" t="s">
        <v>178</v>
      </c>
      <c r="G14" s="166" t="s">
        <v>178</v>
      </c>
      <c r="H14" s="166" t="s">
        <v>178</v>
      </c>
      <c r="I14" s="166" t="s">
        <v>178</v>
      </c>
      <c r="J14" s="165" t="s">
        <v>178</v>
      </c>
      <c r="K14" s="165" t="s">
        <v>178</v>
      </c>
      <c r="L14" s="176" t="s">
        <v>178</v>
      </c>
      <c r="M14" s="166" t="s">
        <v>178</v>
      </c>
      <c r="N14" s="167">
        <v>940.50368020000008</v>
      </c>
      <c r="O14" s="165" t="s">
        <v>178</v>
      </c>
      <c r="P14" s="165">
        <v>0.22240366940598602</v>
      </c>
      <c r="Q14" s="165">
        <v>1.5367733450953171E-4</v>
      </c>
    </row>
    <row r="15" spans="1:17" x14ac:dyDescent="0.2">
      <c r="B15" s="23" t="s">
        <v>2849</v>
      </c>
      <c r="C15" s="32" t="s">
        <v>2850</v>
      </c>
      <c r="D15" s="32" t="s">
        <v>2847</v>
      </c>
      <c r="E15" s="95" t="s">
        <v>454</v>
      </c>
      <c r="F15" s="95" t="s">
        <v>178</v>
      </c>
      <c r="G15" s="95" t="s">
        <v>2851</v>
      </c>
      <c r="H15" s="95">
        <v>0</v>
      </c>
      <c r="I15" s="95" t="s">
        <v>184</v>
      </c>
      <c r="J15" s="32">
        <v>0</v>
      </c>
      <c r="K15" s="32">
        <v>0</v>
      </c>
      <c r="L15" s="106">
        <v>923534.26</v>
      </c>
      <c r="M15" s="95">
        <v>100.98</v>
      </c>
      <c r="N15" s="126">
        <v>932.58490000000006</v>
      </c>
      <c r="O15" s="32">
        <v>0</v>
      </c>
      <c r="P15" s="32">
        <v>0.22053109217872313</v>
      </c>
      <c r="Q15" s="32">
        <v>1.5238341396533556E-4</v>
      </c>
    </row>
    <row r="16" spans="1:17" x14ac:dyDescent="0.2">
      <c r="B16" s="23" t="s">
        <v>2845</v>
      </c>
      <c r="C16" s="32" t="s">
        <v>2846</v>
      </c>
      <c r="D16" s="32" t="s">
        <v>2847</v>
      </c>
      <c r="E16" s="95" t="s">
        <v>454</v>
      </c>
      <c r="F16" s="95" t="s">
        <v>178</v>
      </c>
      <c r="G16" s="95" t="s">
        <v>2848</v>
      </c>
      <c r="H16" s="95">
        <v>2.04</v>
      </c>
      <c r="I16" s="95" t="s">
        <v>184</v>
      </c>
      <c r="J16" s="32">
        <v>0.02</v>
      </c>
      <c r="K16" s="32">
        <v>0.45</v>
      </c>
      <c r="L16" s="106">
        <v>74635.09</v>
      </c>
      <c r="M16" s="95">
        <v>10.61</v>
      </c>
      <c r="N16" s="126">
        <v>7.9187799999999999</v>
      </c>
      <c r="O16" s="32">
        <v>0</v>
      </c>
      <c r="P16" s="32">
        <v>1.8725771799683107E-3</v>
      </c>
      <c r="Q16" s="32">
        <v>1.2939205115163455E-6</v>
      </c>
    </row>
    <row r="17" spans="2:17" s="158" customFormat="1" x14ac:dyDescent="0.2">
      <c r="B17" s="134" t="s">
        <v>2227</v>
      </c>
      <c r="C17" s="165" t="s">
        <v>178</v>
      </c>
      <c r="D17" s="165" t="s">
        <v>178</v>
      </c>
      <c r="E17" s="166" t="s">
        <v>178</v>
      </c>
      <c r="F17" s="166" t="s">
        <v>178</v>
      </c>
      <c r="G17" s="166" t="s">
        <v>178</v>
      </c>
      <c r="H17" s="166" t="s">
        <v>178</v>
      </c>
      <c r="I17" s="166" t="s">
        <v>178</v>
      </c>
      <c r="J17" s="165" t="s">
        <v>178</v>
      </c>
      <c r="K17" s="165" t="s">
        <v>178</v>
      </c>
      <c r="L17" s="176" t="s">
        <v>178</v>
      </c>
      <c r="M17" s="166" t="s">
        <v>178</v>
      </c>
      <c r="N17" s="167">
        <v>0</v>
      </c>
      <c r="O17" s="165" t="s">
        <v>178</v>
      </c>
      <c r="P17" s="165">
        <v>0</v>
      </c>
      <c r="Q17" s="165">
        <v>0</v>
      </c>
    </row>
    <row r="18" spans="2:17" s="158" customFormat="1" x14ac:dyDescent="0.2">
      <c r="B18" s="134" t="s">
        <v>2228</v>
      </c>
      <c r="C18" s="165" t="s">
        <v>178</v>
      </c>
      <c r="D18" s="165" t="s">
        <v>178</v>
      </c>
      <c r="E18" s="166" t="s">
        <v>178</v>
      </c>
      <c r="F18" s="166" t="s">
        <v>178</v>
      </c>
      <c r="G18" s="166" t="s">
        <v>178</v>
      </c>
      <c r="H18" s="166" t="s">
        <v>178</v>
      </c>
      <c r="I18" s="166" t="s">
        <v>178</v>
      </c>
      <c r="J18" s="165" t="s">
        <v>178</v>
      </c>
      <c r="K18" s="165" t="s">
        <v>178</v>
      </c>
      <c r="L18" s="176" t="s">
        <v>178</v>
      </c>
      <c r="M18" s="166" t="s">
        <v>178</v>
      </c>
      <c r="N18" s="167">
        <v>0</v>
      </c>
      <c r="O18" s="165" t="s">
        <v>178</v>
      </c>
      <c r="P18" s="165">
        <v>0</v>
      </c>
      <c r="Q18" s="165">
        <v>0</v>
      </c>
    </row>
    <row r="19" spans="2:17" s="158" customFormat="1" x14ac:dyDescent="0.2">
      <c r="B19" s="134" t="s">
        <v>2229</v>
      </c>
      <c r="C19" s="165" t="s">
        <v>178</v>
      </c>
      <c r="D19" s="165" t="s">
        <v>178</v>
      </c>
      <c r="E19" s="166" t="s">
        <v>178</v>
      </c>
      <c r="F19" s="166" t="s">
        <v>178</v>
      </c>
      <c r="G19" s="166" t="s">
        <v>178</v>
      </c>
      <c r="H19" s="166" t="s">
        <v>178</v>
      </c>
      <c r="I19" s="166" t="s">
        <v>178</v>
      </c>
      <c r="J19" s="165" t="s">
        <v>178</v>
      </c>
      <c r="K19" s="165" t="s">
        <v>178</v>
      </c>
      <c r="L19" s="176" t="s">
        <v>178</v>
      </c>
      <c r="M19" s="166" t="s">
        <v>178</v>
      </c>
      <c r="N19" s="167">
        <v>0</v>
      </c>
      <c r="O19" s="165" t="s">
        <v>178</v>
      </c>
      <c r="P19" s="165">
        <v>0</v>
      </c>
      <c r="Q19" s="165">
        <v>0</v>
      </c>
    </row>
    <row r="20" spans="2:17" s="158" customFormat="1" x14ac:dyDescent="0.2">
      <c r="B20" s="134" t="s">
        <v>2230</v>
      </c>
      <c r="C20" s="165" t="s">
        <v>178</v>
      </c>
      <c r="D20" s="165" t="s">
        <v>178</v>
      </c>
      <c r="E20" s="166" t="s">
        <v>178</v>
      </c>
      <c r="F20" s="166" t="s">
        <v>178</v>
      </c>
      <c r="G20" s="166" t="s">
        <v>178</v>
      </c>
      <c r="H20" s="166" t="s">
        <v>178</v>
      </c>
      <c r="I20" s="166" t="s">
        <v>178</v>
      </c>
      <c r="J20" s="165" t="s">
        <v>178</v>
      </c>
      <c r="K20" s="165" t="s">
        <v>178</v>
      </c>
      <c r="L20" s="176" t="s">
        <v>178</v>
      </c>
      <c r="M20" s="166" t="s">
        <v>178</v>
      </c>
      <c r="N20" s="167">
        <v>0</v>
      </c>
      <c r="O20" s="165" t="s">
        <v>178</v>
      </c>
      <c r="P20" s="165">
        <v>0</v>
      </c>
      <c r="Q20" s="165">
        <v>0</v>
      </c>
    </row>
    <row r="21" spans="2:17" s="158" customFormat="1" x14ac:dyDescent="0.2">
      <c r="B21" s="134" t="s">
        <v>2231</v>
      </c>
      <c r="C21" s="165" t="s">
        <v>178</v>
      </c>
      <c r="D21" s="165" t="s">
        <v>178</v>
      </c>
      <c r="E21" s="166" t="s">
        <v>178</v>
      </c>
      <c r="F21" s="166" t="s">
        <v>178</v>
      </c>
      <c r="G21" s="166" t="s">
        <v>178</v>
      </c>
      <c r="H21" s="166" t="s">
        <v>178</v>
      </c>
      <c r="I21" s="166" t="s">
        <v>178</v>
      </c>
      <c r="J21" s="165" t="s">
        <v>178</v>
      </c>
      <c r="K21" s="165" t="s">
        <v>178</v>
      </c>
      <c r="L21" s="176" t="s">
        <v>178</v>
      </c>
      <c r="M21" s="166" t="s">
        <v>178</v>
      </c>
      <c r="N21" s="167">
        <v>0</v>
      </c>
      <c r="O21" s="165" t="s">
        <v>178</v>
      </c>
      <c r="P21" s="165">
        <v>0</v>
      </c>
      <c r="Q21" s="165">
        <v>0</v>
      </c>
    </row>
    <row r="22" spans="2:17" s="158" customFormat="1" x14ac:dyDescent="0.2">
      <c r="B22" s="134" t="s">
        <v>151</v>
      </c>
      <c r="C22" s="165" t="s">
        <v>178</v>
      </c>
      <c r="D22" s="165" t="s">
        <v>178</v>
      </c>
      <c r="E22" s="166" t="s">
        <v>178</v>
      </c>
      <c r="F22" s="166" t="s">
        <v>178</v>
      </c>
      <c r="G22" s="166" t="s">
        <v>178</v>
      </c>
      <c r="H22" s="166" t="s">
        <v>178</v>
      </c>
      <c r="I22" s="166" t="s">
        <v>178</v>
      </c>
      <c r="J22" s="165" t="s">
        <v>178</v>
      </c>
      <c r="K22" s="165" t="s">
        <v>178</v>
      </c>
      <c r="L22" s="176" t="s">
        <v>178</v>
      </c>
      <c r="M22" s="166" t="s">
        <v>178</v>
      </c>
      <c r="N22" s="167">
        <v>3288.3100012</v>
      </c>
      <c r="O22" s="165" t="s">
        <v>178</v>
      </c>
      <c r="P22" s="165">
        <v>0.77759633035754094</v>
      </c>
      <c r="Q22" s="165">
        <v>5.3730647382261144E-4</v>
      </c>
    </row>
    <row r="23" spans="2:17" s="158" customFormat="1" x14ac:dyDescent="0.2">
      <c r="B23" s="134" t="s">
        <v>2225</v>
      </c>
      <c r="C23" s="165" t="s">
        <v>178</v>
      </c>
      <c r="D23" s="165" t="s">
        <v>178</v>
      </c>
      <c r="E23" s="166" t="s">
        <v>178</v>
      </c>
      <c r="F23" s="166" t="s">
        <v>178</v>
      </c>
      <c r="G23" s="166" t="s">
        <v>178</v>
      </c>
      <c r="H23" s="166" t="s">
        <v>178</v>
      </c>
      <c r="I23" s="166" t="s">
        <v>178</v>
      </c>
      <c r="J23" s="165" t="s">
        <v>178</v>
      </c>
      <c r="K23" s="165" t="s">
        <v>178</v>
      </c>
      <c r="L23" s="176" t="s">
        <v>178</v>
      </c>
      <c r="M23" s="166" t="s">
        <v>178</v>
      </c>
      <c r="N23" s="167">
        <v>3288.3100002000001</v>
      </c>
      <c r="O23" s="165" t="s">
        <v>178</v>
      </c>
      <c r="P23" s="165">
        <v>0.7775963301210681</v>
      </c>
      <c r="Q23" s="165">
        <v>5.3730647365921242E-4</v>
      </c>
    </row>
    <row r="24" spans="2:17" x14ac:dyDescent="0.2">
      <c r="B24" s="23" t="s">
        <v>2852</v>
      </c>
      <c r="C24" s="32" t="s">
        <v>2853</v>
      </c>
      <c r="D24" s="32" t="s">
        <v>2847</v>
      </c>
      <c r="E24" s="95" t="s">
        <v>1188</v>
      </c>
      <c r="F24" s="95" t="s">
        <v>280</v>
      </c>
      <c r="G24" s="95" t="s">
        <v>2854</v>
      </c>
      <c r="H24" s="95">
        <v>0.99</v>
      </c>
      <c r="I24" s="95" t="s">
        <v>184</v>
      </c>
      <c r="J24" s="32">
        <v>5.0700000000000002E-2</v>
      </c>
      <c r="K24" s="32">
        <v>1.1200000000000002E-2</v>
      </c>
      <c r="L24" s="106">
        <v>2900000</v>
      </c>
      <c r="M24" s="95">
        <v>113.39000000000001</v>
      </c>
      <c r="N24" s="126">
        <v>3288.31</v>
      </c>
      <c r="O24" s="32">
        <v>0</v>
      </c>
      <c r="P24" s="32">
        <v>0.77759633007377349</v>
      </c>
      <c r="Q24" s="32">
        <v>5.3730647362653261E-4</v>
      </c>
    </row>
    <row r="25" spans="2:17" s="158" customFormat="1" x14ac:dyDescent="0.2">
      <c r="B25" s="134" t="s">
        <v>2226</v>
      </c>
      <c r="C25" s="165" t="s">
        <v>178</v>
      </c>
      <c r="D25" s="165" t="s">
        <v>178</v>
      </c>
      <c r="E25" s="166" t="s">
        <v>178</v>
      </c>
      <c r="F25" s="166" t="s">
        <v>178</v>
      </c>
      <c r="G25" s="166" t="s">
        <v>178</v>
      </c>
      <c r="H25" s="166" t="s">
        <v>178</v>
      </c>
      <c r="I25" s="166" t="s">
        <v>178</v>
      </c>
      <c r="J25" s="165" t="s">
        <v>178</v>
      </c>
      <c r="K25" s="165" t="s">
        <v>178</v>
      </c>
      <c r="L25" s="176" t="s">
        <v>178</v>
      </c>
      <c r="M25" s="166" t="s">
        <v>178</v>
      </c>
      <c r="N25" s="167">
        <v>0</v>
      </c>
      <c r="O25" s="165" t="s">
        <v>178</v>
      </c>
      <c r="P25" s="165">
        <v>0</v>
      </c>
      <c r="Q25" s="165">
        <v>0</v>
      </c>
    </row>
    <row r="26" spans="2:17" s="158" customFormat="1" x14ac:dyDescent="0.2">
      <c r="B26" s="134" t="s">
        <v>2227</v>
      </c>
      <c r="C26" s="165" t="s">
        <v>178</v>
      </c>
      <c r="D26" s="165" t="s">
        <v>178</v>
      </c>
      <c r="E26" s="166" t="s">
        <v>178</v>
      </c>
      <c r="F26" s="166" t="s">
        <v>178</v>
      </c>
      <c r="G26" s="166" t="s">
        <v>178</v>
      </c>
      <c r="H26" s="166" t="s">
        <v>178</v>
      </c>
      <c r="I26" s="166" t="s">
        <v>178</v>
      </c>
      <c r="J26" s="165" t="s">
        <v>178</v>
      </c>
      <c r="K26" s="165" t="s">
        <v>178</v>
      </c>
      <c r="L26" s="176" t="s">
        <v>178</v>
      </c>
      <c r="M26" s="166" t="s">
        <v>178</v>
      </c>
      <c r="N26" s="167">
        <v>0</v>
      </c>
      <c r="O26" s="165" t="s">
        <v>178</v>
      </c>
      <c r="P26" s="165">
        <v>0</v>
      </c>
      <c r="Q26" s="165">
        <v>0</v>
      </c>
    </row>
    <row r="27" spans="2:17" s="158" customFormat="1" x14ac:dyDescent="0.2">
      <c r="B27" s="134" t="s">
        <v>2228</v>
      </c>
      <c r="C27" s="165" t="s">
        <v>178</v>
      </c>
      <c r="D27" s="165" t="s">
        <v>178</v>
      </c>
      <c r="E27" s="166" t="s">
        <v>178</v>
      </c>
      <c r="F27" s="166" t="s">
        <v>178</v>
      </c>
      <c r="G27" s="166" t="s">
        <v>178</v>
      </c>
      <c r="H27" s="166" t="s">
        <v>178</v>
      </c>
      <c r="I27" s="166" t="s">
        <v>178</v>
      </c>
      <c r="J27" s="165" t="s">
        <v>178</v>
      </c>
      <c r="K27" s="165" t="s">
        <v>178</v>
      </c>
      <c r="L27" s="176" t="s">
        <v>178</v>
      </c>
      <c r="M27" s="166" t="s">
        <v>178</v>
      </c>
      <c r="N27" s="167">
        <v>0</v>
      </c>
      <c r="O27" s="165" t="s">
        <v>178</v>
      </c>
      <c r="P27" s="165">
        <v>0</v>
      </c>
      <c r="Q27" s="165">
        <v>0</v>
      </c>
    </row>
    <row r="28" spans="2:17" s="158" customFormat="1" x14ac:dyDescent="0.2">
      <c r="B28" s="134" t="s">
        <v>2229</v>
      </c>
      <c r="C28" s="165" t="s">
        <v>178</v>
      </c>
      <c r="D28" s="165" t="s">
        <v>178</v>
      </c>
      <c r="E28" s="166" t="s">
        <v>178</v>
      </c>
      <c r="F28" s="166" t="s">
        <v>178</v>
      </c>
      <c r="G28" s="166" t="s">
        <v>178</v>
      </c>
      <c r="H28" s="166" t="s">
        <v>178</v>
      </c>
      <c r="I28" s="166" t="s">
        <v>178</v>
      </c>
      <c r="J28" s="165" t="s">
        <v>178</v>
      </c>
      <c r="K28" s="165" t="s">
        <v>178</v>
      </c>
      <c r="L28" s="176" t="s">
        <v>178</v>
      </c>
      <c r="M28" s="166" t="s">
        <v>178</v>
      </c>
      <c r="N28" s="167">
        <v>0</v>
      </c>
      <c r="O28" s="165" t="s">
        <v>178</v>
      </c>
      <c r="P28" s="165">
        <v>0</v>
      </c>
      <c r="Q28" s="165">
        <v>0</v>
      </c>
    </row>
    <row r="29" spans="2:17" s="158" customFormat="1" x14ac:dyDescent="0.2">
      <c r="B29" s="134" t="s">
        <v>2230</v>
      </c>
      <c r="C29" s="165" t="s">
        <v>178</v>
      </c>
      <c r="D29" s="165" t="s">
        <v>178</v>
      </c>
      <c r="E29" s="166" t="s">
        <v>178</v>
      </c>
      <c r="F29" s="166" t="s">
        <v>178</v>
      </c>
      <c r="G29" s="166" t="s">
        <v>178</v>
      </c>
      <c r="H29" s="166" t="s">
        <v>178</v>
      </c>
      <c r="I29" s="166" t="s">
        <v>178</v>
      </c>
      <c r="J29" s="165" t="s">
        <v>178</v>
      </c>
      <c r="K29" s="165" t="s">
        <v>178</v>
      </c>
      <c r="L29" s="176" t="s">
        <v>178</v>
      </c>
      <c r="M29" s="166" t="s">
        <v>178</v>
      </c>
      <c r="N29" s="167">
        <v>0</v>
      </c>
      <c r="O29" s="165" t="s">
        <v>178</v>
      </c>
      <c r="P29" s="165">
        <v>0</v>
      </c>
      <c r="Q29" s="165">
        <v>0</v>
      </c>
    </row>
    <row r="30" spans="2:17" s="158" customFormat="1" x14ac:dyDescent="0.2">
      <c r="B30" s="134" t="s">
        <v>2231</v>
      </c>
      <c r="C30" s="165" t="s">
        <v>178</v>
      </c>
      <c r="D30" s="165" t="s">
        <v>178</v>
      </c>
      <c r="E30" s="166" t="s">
        <v>178</v>
      </c>
      <c r="F30" s="166" t="s">
        <v>178</v>
      </c>
      <c r="G30" s="166" t="s">
        <v>178</v>
      </c>
      <c r="H30" s="166" t="s">
        <v>178</v>
      </c>
      <c r="I30" s="166" t="s">
        <v>178</v>
      </c>
      <c r="J30" s="165" t="s">
        <v>178</v>
      </c>
      <c r="K30" s="165" t="s">
        <v>178</v>
      </c>
      <c r="L30" s="176" t="s">
        <v>178</v>
      </c>
      <c r="M30" s="166" t="s">
        <v>178</v>
      </c>
      <c r="N30" s="167">
        <v>0</v>
      </c>
      <c r="O30" s="165" t="s">
        <v>178</v>
      </c>
      <c r="P30" s="165">
        <v>0</v>
      </c>
      <c r="Q30" s="165">
        <v>0</v>
      </c>
    </row>
    <row r="31" spans="2:17" s="158" customFormat="1" x14ac:dyDescent="0.2">
      <c r="B31" s="116" t="s">
        <v>169</v>
      </c>
      <c r="C31" s="168"/>
      <c r="D31" s="116"/>
      <c r="E31" s="169"/>
      <c r="F31" s="169"/>
      <c r="G31" s="169"/>
      <c r="H31" s="170"/>
      <c r="I31" s="171"/>
      <c r="J31" s="172"/>
      <c r="K31" s="172"/>
      <c r="L31" s="172"/>
      <c r="M31" s="171"/>
      <c r="N31" s="171"/>
      <c r="O31" s="177"/>
      <c r="P31" s="177"/>
      <c r="Q31" s="177"/>
    </row>
    <row r="32" spans="2:17" s="158" customFormat="1" x14ac:dyDescent="0.2">
      <c r="B32" s="116" t="s">
        <v>170</v>
      </c>
      <c r="C32" s="168"/>
      <c r="D32" s="116"/>
      <c r="E32" s="169"/>
      <c r="F32" s="169"/>
      <c r="G32" s="169"/>
      <c r="H32" s="170"/>
      <c r="I32" s="171"/>
      <c r="J32" s="172"/>
      <c r="K32" s="172"/>
      <c r="L32" s="172"/>
      <c r="M32" s="171"/>
      <c r="N32" s="171"/>
      <c r="O32" s="177"/>
      <c r="P32" s="177"/>
      <c r="Q32" s="177"/>
    </row>
    <row r="33" spans="2:17" s="158" customFormat="1" x14ac:dyDescent="0.2">
      <c r="B33" s="116" t="s">
        <v>171</v>
      </c>
      <c r="C33" s="168"/>
      <c r="D33" s="116"/>
      <c r="E33" s="169"/>
      <c r="F33" s="169"/>
      <c r="G33" s="169"/>
      <c r="H33" s="170"/>
      <c r="I33" s="171"/>
      <c r="J33" s="172"/>
      <c r="K33" s="172"/>
      <c r="L33" s="172"/>
      <c r="M33" s="171"/>
      <c r="N33" s="171"/>
      <c r="O33" s="177"/>
      <c r="P33" s="177"/>
      <c r="Q33" s="177"/>
    </row>
    <row r="34" spans="2:17" s="158" customFormat="1" x14ac:dyDescent="0.2">
      <c r="B34" s="116" t="s">
        <v>172</v>
      </c>
      <c r="C34" s="168"/>
      <c r="D34" s="116"/>
      <c r="E34" s="169"/>
      <c r="F34" s="169"/>
      <c r="G34" s="169"/>
      <c r="H34" s="170"/>
      <c r="I34" s="171"/>
      <c r="J34" s="172"/>
      <c r="K34" s="172"/>
      <c r="L34" s="172"/>
      <c r="M34" s="171"/>
      <c r="N34" s="171"/>
      <c r="O34" s="177"/>
      <c r="P34" s="177"/>
      <c r="Q34" s="177"/>
    </row>
    <row r="35" spans="2:17" s="158" customFormat="1" x14ac:dyDescent="0.2">
      <c r="B35" s="116" t="s">
        <v>173</v>
      </c>
      <c r="C35" s="168"/>
      <c r="D35" s="116"/>
      <c r="E35" s="169"/>
      <c r="F35" s="169"/>
      <c r="G35" s="169"/>
      <c r="H35" s="170"/>
      <c r="I35" s="171"/>
      <c r="J35" s="172"/>
      <c r="K35" s="172"/>
      <c r="L35" s="172"/>
      <c r="M35" s="171"/>
      <c r="N35" s="171"/>
      <c r="O35" s="177"/>
      <c r="P35" s="177"/>
      <c r="Q35" s="177"/>
    </row>
  </sheetData>
  <mergeCells count="2">
    <mergeCell ref="B7:Q7"/>
    <mergeCell ref="B6:Q6"/>
  </mergeCells>
  <phoneticPr fontId="3" type="noConversion"/>
  <conditionalFormatting sqref="I12:I30 P12:Q30 C12:G30">
    <cfRule type="expression" dxfId="50" priority="345" stopIfTrue="1">
      <formula>OR(LEFT(#REF!,3)="TIR",LEFT(#REF!,2)="IR")</formula>
    </cfRule>
  </conditionalFormatting>
  <conditionalFormatting sqref="B12:B30 N12:N30">
    <cfRule type="expression" dxfId="49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89"/>
  <sheetViews>
    <sheetView rightToLeft="1" zoomScale="80" workbookViewId="0">
      <selection activeCell="B15" sqref="B15:B16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9" width="10.42578125" style="94" bestFit="1" customWidth="1"/>
    <col min="10" max="10" width="12.7109375" style="94" bestFit="1" customWidth="1"/>
    <col min="11" max="11" width="11" style="45" bestFit="1" customWidth="1"/>
    <col min="12" max="12" width="12.140625" style="96" customWidth="1"/>
    <col min="13" max="13" width="14.28515625" style="98" bestFit="1" customWidth="1"/>
    <col min="14" max="14" width="10.42578125" style="98" bestFit="1" customWidth="1"/>
    <col min="15" max="15" width="10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165</v>
      </c>
      <c r="C1" s="11" t="s">
        <v>174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166</v>
      </c>
      <c r="C2" s="13" t="s">
        <v>56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167</v>
      </c>
      <c r="C3" s="157" t="s">
        <v>175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8" t="s">
        <v>38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8" customFormat="1" ht="12.75" customHeight="1" thickBot="1" x14ac:dyDescent="0.25">
      <c r="B11" s="143" t="s">
        <v>132</v>
      </c>
      <c r="C11" s="104" t="s">
        <v>178</v>
      </c>
      <c r="D11" s="104" t="s">
        <v>178</v>
      </c>
      <c r="E11" s="104"/>
      <c r="F11" s="144" t="s">
        <v>178</v>
      </c>
      <c r="G11" s="144"/>
      <c r="H11" s="144" t="s">
        <v>178</v>
      </c>
      <c r="I11" s="145" t="s">
        <v>178</v>
      </c>
      <c r="J11" s="144" t="s">
        <v>178</v>
      </c>
      <c r="K11" s="104" t="s">
        <v>178</v>
      </c>
      <c r="L11" s="104" t="s">
        <v>178</v>
      </c>
      <c r="M11" s="154" t="s">
        <v>178</v>
      </c>
      <c r="N11" s="144" t="s">
        <v>178</v>
      </c>
      <c r="O11" s="146">
        <v>311878.65937346657</v>
      </c>
      <c r="P11" s="104">
        <v>1</v>
      </c>
      <c r="Q11" s="122">
        <v>5.0960652331236367E-2</v>
      </c>
    </row>
    <row r="12" spans="1:20" s="158" customFormat="1" x14ac:dyDescent="0.2">
      <c r="B12" s="133" t="s">
        <v>2855</v>
      </c>
      <c r="C12" s="161" t="s">
        <v>178</v>
      </c>
      <c r="D12" s="161" t="s">
        <v>178</v>
      </c>
      <c r="E12" s="161" t="s">
        <v>178</v>
      </c>
      <c r="F12" s="162" t="s">
        <v>178</v>
      </c>
      <c r="G12" s="162" t="s">
        <v>178</v>
      </c>
      <c r="H12" s="162" t="s">
        <v>178</v>
      </c>
      <c r="I12" s="174" t="s">
        <v>178</v>
      </c>
      <c r="J12" s="162" t="s">
        <v>178</v>
      </c>
      <c r="K12" s="161" t="s">
        <v>178</v>
      </c>
      <c r="L12" s="161" t="s">
        <v>178</v>
      </c>
      <c r="M12" s="201" t="s">
        <v>178</v>
      </c>
      <c r="N12" s="162" t="s">
        <v>178</v>
      </c>
      <c r="O12" s="163">
        <v>278792.19585120655</v>
      </c>
      <c r="P12" s="161">
        <v>0.89391238378179694</v>
      </c>
      <c r="Q12" s="161">
        <v>4.5554358204490886E-2</v>
      </c>
    </row>
    <row r="13" spans="1:20" s="158" customFormat="1" x14ac:dyDescent="0.2">
      <c r="B13" s="134" t="s">
        <v>2856</v>
      </c>
      <c r="C13" s="165" t="s">
        <v>178</v>
      </c>
      <c r="D13" s="165" t="s">
        <v>178</v>
      </c>
      <c r="E13" s="165" t="s">
        <v>178</v>
      </c>
      <c r="F13" s="166" t="s">
        <v>3648</v>
      </c>
      <c r="G13" s="166" t="s">
        <v>178</v>
      </c>
      <c r="H13" s="166" t="s">
        <v>2857</v>
      </c>
      <c r="I13" s="176">
        <v>2.2706235024762198</v>
      </c>
      <c r="J13" s="166" t="s">
        <v>184</v>
      </c>
      <c r="K13" s="165">
        <v>6.1027276324159906E-2</v>
      </c>
      <c r="L13" s="165">
        <v>3.7744500000000004E-3</v>
      </c>
      <c r="M13" s="202" t="s">
        <v>178</v>
      </c>
      <c r="N13" s="166" t="s">
        <v>178</v>
      </c>
      <c r="O13" s="167">
        <v>942.09569019999992</v>
      </c>
      <c r="P13" s="165">
        <v>3.0207122606355215E-3</v>
      </c>
      <c r="Q13" s="165">
        <v>1.5393746730694988E-4</v>
      </c>
    </row>
    <row r="14" spans="1:20" s="158" customFormat="1" x14ac:dyDescent="0.2">
      <c r="B14" s="219" t="s">
        <v>2856</v>
      </c>
      <c r="C14" s="165"/>
      <c r="D14" s="165"/>
      <c r="E14" s="165"/>
      <c r="F14" s="220" t="s">
        <v>3648</v>
      </c>
      <c r="G14" s="166"/>
      <c r="H14" s="220" t="s">
        <v>2857</v>
      </c>
      <c r="I14" s="176"/>
      <c r="J14" s="220" t="s">
        <v>184</v>
      </c>
      <c r="K14" s="165"/>
      <c r="L14" s="165"/>
      <c r="M14" s="202"/>
      <c r="N14" s="166"/>
      <c r="O14" s="167">
        <f>O13-SUM(O15:O16)</f>
        <v>842.08969019999995</v>
      </c>
      <c r="P14" s="165">
        <f>O14/$O$11</f>
        <v>2.7000555020073353E-3</v>
      </c>
      <c r="Q14" s="165">
        <f>O14/'[1]סכום נכסי הקרן'!$C$42</f>
        <v>1.3854519571636931E-4</v>
      </c>
    </row>
    <row r="15" spans="1:20" s="158" customFormat="1" x14ac:dyDescent="0.2">
      <c r="B15" s="219" t="s">
        <v>3649</v>
      </c>
      <c r="C15" s="165"/>
      <c r="D15" s="221">
        <v>835454252</v>
      </c>
      <c r="E15" s="165"/>
      <c r="F15" s="220" t="s">
        <v>3648</v>
      </c>
      <c r="G15" s="166"/>
      <c r="H15" s="220" t="s">
        <v>2857</v>
      </c>
      <c r="I15" s="222">
        <v>3.1</v>
      </c>
      <c r="J15" s="220" t="s">
        <v>184</v>
      </c>
      <c r="K15" s="223">
        <v>0.06</v>
      </c>
      <c r="L15" s="165"/>
      <c r="M15" s="202"/>
      <c r="N15" s="166"/>
      <c r="O15" s="224">
        <v>47.470999999999997</v>
      </c>
      <c r="P15" s="165">
        <f>O15/$O$11</f>
        <v>1.5220983729814842E-4</v>
      </c>
      <c r="Q15" s="165">
        <f>O15/'[1]סכום נכסי הקרן'!$C$42</f>
        <v>7.8101882286312406E-6</v>
      </c>
    </row>
    <row r="16" spans="1:20" s="158" customFormat="1" x14ac:dyDescent="0.2">
      <c r="B16" s="219" t="s">
        <v>3650</v>
      </c>
      <c r="C16" s="165"/>
      <c r="D16" s="221">
        <v>898042151</v>
      </c>
      <c r="E16" s="165"/>
      <c r="F16" s="220" t="s">
        <v>3648</v>
      </c>
      <c r="G16" s="166"/>
      <c r="H16" s="220" t="s">
        <v>2857</v>
      </c>
      <c r="I16" s="222">
        <v>1.5</v>
      </c>
      <c r="J16" s="220" t="s">
        <v>184</v>
      </c>
      <c r="K16" s="223">
        <v>0.06</v>
      </c>
      <c r="L16" s="165"/>
      <c r="M16" s="202"/>
      <c r="N16" s="166"/>
      <c r="O16" s="224">
        <v>52.534999999999997</v>
      </c>
      <c r="P16" s="165">
        <f>O16/$O$11</f>
        <v>1.6844692133003786E-4</v>
      </c>
      <c r="Q16" s="165">
        <f>O16/'[1]סכום נכסי הקרן'!$C$42</f>
        <v>8.6433451705492239E-6</v>
      </c>
    </row>
    <row r="17" spans="2:18" s="158" customFormat="1" x14ac:dyDescent="0.2">
      <c r="B17" s="134" t="s">
        <v>2858</v>
      </c>
      <c r="C17" s="165" t="s">
        <v>178</v>
      </c>
      <c r="D17" s="165" t="s">
        <v>178</v>
      </c>
      <c r="E17" s="165" t="s">
        <v>178</v>
      </c>
      <c r="F17" s="166" t="s">
        <v>3648</v>
      </c>
      <c r="G17" s="166" t="s">
        <v>178</v>
      </c>
      <c r="H17" s="166" t="s">
        <v>2857</v>
      </c>
      <c r="I17" s="176">
        <v>8.3039844979013306</v>
      </c>
      <c r="J17" s="166" t="s">
        <v>184</v>
      </c>
      <c r="K17" s="165">
        <v>4.353378119337091E-2</v>
      </c>
      <c r="L17" s="165">
        <v>2.0028809999999998E-2</v>
      </c>
      <c r="M17" s="202" t="s">
        <v>178</v>
      </c>
      <c r="N17" s="166" t="s">
        <v>178</v>
      </c>
      <c r="O17" s="167">
        <v>13803.350294316744</v>
      </c>
      <c r="P17" s="165">
        <v>4.4258720112643528E-2</v>
      </c>
      <c r="Q17" s="165">
        <v>2.2554532482859254E-3</v>
      </c>
    </row>
    <row r="18" spans="2:18" s="158" customFormat="1" x14ac:dyDescent="0.2">
      <c r="B18" s="134" t="s">
        <v>2859</v>
      </c>
      <c r="C18" s="165" t="s">
        <v>178</v>
      </c>
      <c r="D18" s="165" t="s">
        <v>178</v>
      </c>
      <c r="E18" s="165" t="s">
        <v>178</v>
      </c>
      <c r="F18" s="166" t="s">
        <v>178</v>
      </c>
      <c r="G18" s="166" t="s">
        <v>178</v>
      </c>
      <c r="H18" s="166" t="s">
        <v>178</v>
      </c>
      <c r="I18" s="176" t="s">
        <v>178</v>
      </c>
      <c r="J18" s="166" t="s">
        <v>178</v>
      </c>
      <c r="K18" s="165" t="s">
        <v>178</v>
      </c>
      <c r="L18" s="165" t="s">
        <v>178</v>
      </c>
      <c r="M18" s="202" t="s">
        <v>178</v>
      </c>
      <c r="N18" s="166" t="s">
        <v>178</v>
      </c>
      <c r="O18" s="167">
        <v>0</v>
      </c>
      <c r="P18" s="165">
        <v>0</v>
      </c>
      <c r="Q18" s="165">
        <v>0</v>
      </c>
    </row>
    <row r="19" spans="2:18" s="158" customFormat="1" x14ac:dyDescent="0.2">
      <c r="B19" s="134" t="s">
        <v>2860</v>
      </c>
      <c r="C19" s="165" t="s">
        <v>178</v>
      </c>
      <c r="D19" s="165" t="s">
        <v>178</v>
      </c>
      <c r="E19" s="165" t="s">
        <v>178</v>
      </c>
      <c r="F19" s="166" t="s">
        <v>178</v>
      </c>
      <c r="G19" s="166" t="s">
        <v>178</v>
      </c>
      <c r="H19" s="166" t="s">
        <v>178</v>
      </c>
      <c r="I19" s="176" t="s">
        <v>178</v>
      </c>
      <c r="J19" s="166" t="s">
        <v>178</v>
      </c>
      <c r="K19" s="165" t="s">
        <v>178</v>
      </c>
      <c r="L19" s="165" t="s">
        <v>178</v>
      </c>
      <c r="M19" s="202" t="s">
        <v>178</v>
      </c>
      <c r="N19" s="166" t="s">
        <v>178</v>
      </c>
      <c r="O19" s="167">
        <v>255764.14626548981</v>
      </c>
      <c r="P19" s="165">
        <v>0.8200758165989771</v>
      </c>
      <c r="Q19" s="165">
        <v>4.1791598574955229E-2</v>
      </c>
    </row>
    <row r="20" spans="2:18" x14ac:dyDescent="0.2">
      <c r="B20" s="23" t="s">
        <v>2912</v>
      </c>
      <c r="C20" s="32" t="s">
        <v>178</v>
      </c>
      <c r="D20" s="32" t="s">
        <v>2913</v>
      </c>
      <c r="E20" s="32" t="s">
        <v>2914</v>
      </c>
      <c r="F20" s="95" t="s">
        <v>187</v>
      </c>
      <c r="G20" s="95" t="s">
        <v>2915</v>
      </c>
      <c r="H20" s="95" t="s">
        <v>188</v>
      </c>
      <c r="I20" s="106">
        <v>8.32</v>
      </c>
      <c r="J20" s="95" t="s">
        <v>184</v>
      </c>
      <c r="K20" s="32">
        <v>3.0899999999999997E-2</v>
      </c>
      <c r="L20" s="32">
        <v>3.3700000000000001E-2</v>
      </c>
      <c r="M20" s="155">
        <v>25534712.039999999</v>
      </c>
      <c r="N20" s="95">
        <v>98.08</v>
      </c>
      <c r="O20" s="126">
        <v>25044.44557</v>
      </c>
      <c r="P20" s="32">
        <v>8.0301889267806334E-2</v>
      </c>
      <c r="Q20" s="32">
        <v>4.0922366605181193E-3</v>
      </c>
      <c r="R20" s="18"/>
    </row>
    <row r="21" spans="2:18" x14ac:dyDescent="0.2">
      <c r="B21" s="23" t="s">
        <v>2866</v>
      </c>
      <c r="C21" s="32" t="s">
        <v>2862</v>
      </c>
      <c r="D21" s="32" t="s">
        <v>2867</v>
      </c>
      <c r="E21" s="32" t="s">
        <v>2868</v>
      </c>
      <c r="F21" s="95" t="s">
        <v>542</v>
      </c>
      <c r="G21" s="95" t="s">
        <v>2869</v>
      </c>
      <c r="H21" s="95" t="s">
        <v>183</v>
      </c>
      <c r="I21" s="106">
        <v>3.47</v>
      </c>
      <c r="J21" s="95" t="s">
        <v>184</v>
      </c>
      <c r="K21" s="32">
        <v>1.6E-2</v>
      </c>
      <c r="L21" s="32">
        <v>1.72E-2</v>
      </c>
      <c r="M21" s="155">
        <v>994536.99</v>
      </c>
      <c r="N21" s="95">
        <v>102.48</v>
      </c>
      <c r="O21" s="126">
        <v>1019.20151</v>
      </c>
      <c r="P21" s="32">
        <v>3.2679424493085715E-3</v>
      </c>
      <c r="Q21" s="32">
        <v>1.6653647899770313E-4</v>
      </c>
      <c r="R21" s="18"/>
    </row>
    <row r="22" spans="2:18" x14ac:dyDescent="0.2">
      <c r="B22" s="23" t="s">
        <v>2866</v>
      </c>
      <c r="C22" s="32" t="s">
        <v>2862</v>
      </c>
      <c r="D22" s="32" t="s">
        <v>2876</v>
      </c>
      <c r="E22" s="32" t="s">
        <v>2868</v>
      </c>
      <c r="F22" s="95" t="s">
        <v>542</v>
      </c>
      <c r="G22" s="95" t="s">
        <v>2869</v>
      </c>
      <c r="H22" s="95" t="s">
        <v>183</v>
      </c>
      <c r="I22" s="106">
        <v>10.75</v>
      </c>
      <c r="J22" s="95" t="s">
        <v>184</v>
      </c>
      <c r="K22" s="32">
        <v>2.6000000000000002E-2</v>
      </c>
      <c r="L22" s="32">
        <v>3.4000000000000002E-2</v>
      </c>
      <c r="M22" s="155">
        <v>970270.79</v>
      </c>
      <c r="N22" s="95">
        <v>108.4</v>
      </c>
      <c r="O22" s="126">
        <v>1051.7735400000001</v>
      </c>
      <c r="P22" s="32">
        <v>3.3723805986370127E-3</v>
      </c>
      <c r="Q22" s="32">
        <v>1.718587152157476E-4</v>
      </c>
      <c r="R22" s="18"/>
    </row>
    <row r="23" spans="2:18" x14ac:dyDescent="0.2">
      <c r="B23" s="23" t="s">
        <v>2866</v>
      </c>
      <c r="C23" s="32" t="s">
        <v>2862</v>
      </c>
      <c r="D23" s="32" t="s">
        <v>2877</v>
      </c>
      <c r="E23" s="32" t="s">
        <v>2868</v>
      </c>
      <c r="F23" s="95" t="s">
        <v>542</v>
      </c>
      <c r="G23" s="95" t="s">
        <v>2869</v>
      </c>
      <c r="H23" s="95" t="s">
        <v>183</v>
      </c>
      <c r="I23" s="106">
        <v>10.68</v>
      </c>
      <c r="J23" s="95" t="s">
        <v>184</v>
      </c>
      <c r="K23" s="32">
        <v>2.6000000000000002E-2</v>
      </c>
      <c r="L23" s="32">
        <v>3.6000000000000004E-2</v>
      </c>
      <c r="M23" s="155">
        <v>175351.27</v>
      </c>
      <c r="N23" s="95">
        <v>106.23</v>
      </c>
      <c r="O23" s="126">
        <v>186.27564999999998</v>
      </c>
      <c r="P23" s="32">
        <v>5.9726962522607153E-4</v>
      </c>
      <c r="Q23" s="32">
        <v>3.0437249719153674E-5</v>
      </c>
      <c r="R23" s="18"/>
    </row>
    <row r="24" spans="2:18" x14ac:dyDescent="0.2">
      <c r="B24" s="23" t="s">
        <v>2866</v>
      </c>
      <c r="C24" s="32" t="s">
        <v>2862</v>
      </c>
      <c r="D24" s="32" t="s">
        <v>2878</v>
      </c>
      <c r="E24" s="32" t="s">
        <v>2868</v>
      </c>
      <c r="F24" s="95" t="s">
        <v>542</v>
      </c>
      <c r="G24" s="95" t="s">
        <v>2869</v>
      </c>
      <c r="H24" s="95" t="s">
        <v>183</v>
      </c>
      <c r="I24" s="106">
        <v>10.68</v>
      </c>
      <c r="J24" s="95" t="s">
        <v>184</v>
      </c>
      <c r="K24" s="32">
        <v>2.6000000000000002E-2</v>
      </c>
      <c r="L24" s="32">
        <v>3.61E-2</v>
      </c>
      <c r="M24" s="155">
        <v>175029.22</v>
      </c>
      <c r="N24" s="95">
        <v>106.11</v>
      </c>
      <c r="O24" s="126">
        <v>185.72351</v>
      </c>
      <c r="P24" s="32">
        <v>5.9549925722106225E-4</v>
      </c>
      <c r="Q24" s="32">
        <v>3.0347030610752051E-5</v>
      </c>
      <c r="R24" s="18"/>
    </row>
    <row r="25" spans="2:18" x14ac:dyDescent="0.2">
      <c r="B25" s="23" t="s">
        <v>2866</v>
      </c>
      <c r="C25" s="32" t="s">
        <v>2862</v>
      </c>
      <c r="D25" s="32" t="s">
        <v>2879</v>
      </c>
      <c r="E25" s="32" t="s">
        <v>2868</v>
      </c>
      <c r="F25" s="95" t="s">
        <v>542</v>
      </c>
      <c r="G25" s="95" t="s">
        <v>2869</v>
      </c>
      <c r="H25" s="95" t="s">
        <v>183</v>
      </c>
      <c r="I25" s="106">
        <v>10.68</v>
      </c>
      <c r="J25" s="95" t="s">
        <v>184</v>
      </c>
      <c r="K25" s="32">
        <v>2.6000000000000002E-2</v>
      </c>
      <c r="L25" s="32">
        <v>3.61E-2</v>
      </c>
      <c r="M25" s="155">
        <v>274465.21999999997</v>
      </c>
      <c r="N25" s="95">
        <v>106.06</v>
      </c>
      <c r="O25" s="126">
        <v>291.09780999999998</v>
      </c>
      <c r="P25" s="32">
        <v>9.33368799855645E-4</v>
      </c>
      <c r="Q25" s="32">
        <v>4.7565082906266863E-5</v>
      </c>
      <c r="R25" s="18"/>
    </row>
    <row r="26" spans="2:18" x14ac:dyDescent="0.2">
      <c r="B26" s="23" t="s">
        <v>2866</v>
      </c>
      <c r="C26" s="32" t="s">
        <v>2862</v>
      </c>
      <c r="D26" s="32" t="s">
        <v>2880</v>
      </c>
      <c r="E26" s="32" t="s">
        <v>2868</v>
      </c>
      <c r="F26" s="95" t="s">
        <v>542</v>
      </c>
      <c r="G26" s="95" t="s">
        <v>2869</v>
      </c>
      <c r="H26" s="95" t="s">
        <v>183</v>
      </c>
      <c r="I26" s="106">
        <v>10.65</v>
      </c>
      <c r="J26" s="95" t="s">
        <v>184</v>
      </c>
      <c r="K26" s="32">
        <v>2.6000000000000002E-2</v>
      </c>
      <c r="L26" s="32">
        <v>3.7000000000000005E-2</v>
      </c>
      <c r="M26" s="155">
        <v>261634.1</v>
      </c>
      <c r="N26" s="95">
        <v>105.11</v>
      </c>
      <c r="O26" s="126">
        <v>275.00359999999995</v>
      </c>
      <c r="P26" s="32">
        <v>8.8176472398738366E-4</v>
      </c>
      <c r="Q26" s="32">
        <v>4.4935305537069653E-5</v>
      </c>
      <c r="R26" s="18"/>
    </row>
    <row r="27" spans="2:18" x14ac:dyDescent="0.2">
      <c r="B27" s="23" t="s">
        <v>2866</v>
      </c>
      <c r="C27" s="32" t="s">
        <v>2862</v>
      </c>
      <c r="D27" s="32" t="s">
        <v>2881</v>
      </c>
      <c r="E27" s="32" t="s">
        <v>2868</v>
      </c>
      <c r="F27" s="95" t="s">
        <v>542</v>
      </c>
      <c r="G27" s="95" t="s">
        <v>2869</v>
      </c>
      <c r="H27" s="95" t="s">
        <v>183</v>
      </c>
      <c r="I27" s="106">
        <v>10.62</v>
      </c>
      <c r="J27" s="95" t="s">
        <v>184</v>
      </c>
      <c r="K27" s="32">
        <v>2.6000000000000002E-2</v>
      </c>
      <c r="L27" s="32">
        <v>3.78E-2</v>
      </c>
      <c r="M27" s="155">
        <v>389768.85</v>
      </c>
      <c r="N27" s="95">
        <v>104.21</v>
      </c>
      <c r="O27" s="126">
        <v>406.17811999999998</v>
      </c>
      <c r="P27" s="32">
        <v>1.3023594522817679E-3</v>
      </c>
      <c r="Q27" s="32">
        <v>6.6369087258030595E-5</v>
      </c>
      <c r="R27" s="18"/>
    </row>
    <row r="28" spans="2:18" x14ac:dyDescent="0.2">
      <c r="B28" s="23" t="s">
        <v>2866</v>
      </c>
      <c r="C28" s="32" t="s">
        <v>2862</v>
      </c>
      <c r="D28" s="32" t="s">
        <v>2885</v>
      </c>
      <c r="E28" s="32" t="s">
        <v>2868</v>
      </c>
      <c r="F28" s="95" t="s">
        <v>542</v>
      </c>
      <c r="G28" s="95" t="s">
        <v>2869</v>
      </c>
      <c r="H28" s="95" t="s">
        <v>183</v>
      </c>
      <c r="I28" s="106">
        <v>10.65</v>
      </c>
      <c r="J28" s="95" t="s">
        <v>184</v>
      </c>
      <c r="K28" s="32">
        <v>2.6000000000000002E-2</v>
      </c>
      <c r="L28" s="32">
        <v>3.7100000000000001E-2</v>
      </c>
      <c r="M28" s="155">
        <v>607857.61</v>
      </c>
      <c r="N28" s="95">
        <v>105.04</v>
      </c>
      <c r="O28" s="126">
        <v>638.49363000000005</v>
      </c>
      <c r="P28" s="32">
        <v>2.0472501429968652E-3</v>
      </c>
      <c r="Q28" s="32">
        <v>1.0432920277233719E-4</v>
      </c>
      <c r="R28" s="18"/>
    </row>
    <row r="29" spans="2:18" x14ac:dyDescent="0.2">
      <c r="B29" s="23" t="s">
        <v>2866</v>
      </c>
      <c r="C29" s="32" t="s">
        <v>2862</v>
      </c>
      <c r="D29" s="32" t="s">
        <v>2888</v>
      </c>
      <c r="E29" s="32" t="s">
        <v>2868</v>
      </c>
      <c r="F29" s="95" t="s">
        <v>542</v>
      </c>
      <c r="G29" s="95" t="s">
        <v>2869</v>
      </c>
      <c r="H29" s="95" t="s">
        <v>183</v>
      </c>
      <c r="I29" s="106">
        <v>10.66</v>
      </c>
      <c r="J29" s="95" t="s">
        <v>184</v>
      </c>
      <c r="K29" s="32">
        <v>2.6000000000000002E-2</v>
      </c>
      <c r="L29" s="32">
        <v>3.6799999999999999E-2</v>
      </c>
      <c r="M29" s="155">
        <v>432396.41</v>
      </c>
      <c r="N29" s="95">
        <v>105.28</v>
      </c>
      <c r="O29" s="126">
        <v>455.22694000000001</v>
      </c>
      <c r="P29" s="32">
        <v>1.4596283725039282E-3</v>
      </c>
      <c r="Q29" s="32">
        <v>7.4383614023981057E-5</v>
      </c>
      <c r="R29" s="18"/>
    </row>
    <row r="30" spans="2:18" x14ac:dyDescent="0.2">
      <c r="B30" s="23" t="s">
        <v>2866</v>
      </c>
      <c r="C30" s="32" t="s">
        <v>2862</v>
      </c>
      <c r="D30" s="32" t="s">
        <v>2892</v>
      </c>
      <c r="E30" s="32" t="s">
        <v>2868</v>
      </c>
      <c r="F30" s="95" t="s">
        <v>542</v>
      </c>
      <c r="G30" s="95" t="s">
        <v>2869</v>
      </c>
      <c r="H30" s="95" t="s">
        <v>183</v>
      </c>
      <c r="I30" s="106">
        <v>10.63</v>
      </c>
      <c r="J30" s="95" t="s">
        <v>184</v>
      </c>
      <c r="K30" s="32">
        <v>2.6000000000000002E-2</v>
      </c>
      <c r="L30" s="32">
        <v>3.78E-2</v>
      </c>
      <c r="M30" s="155">
        <v>509119.31</v>
      </c>
      <c r="N30" s="95">
        <v>104.27</v>
      </c>
      <c r="O30" s="126">
        <v>530.8587</v>
      </c>
      <c r="P30" s="32">
        <v>1.7021321723853845E-3</v>
      </c>
      <c r="Q30" s="32">
        <v>8.6741765858743667E-5</v>
      </c>
      <c r="R30" s="18"/>
    </row>
    <row r="31" spans="2:18" x14ac:dyDescent="0.2">
      <c r="B31" s="23" t="s">
        <v>2866</v>
      </c>
      <c r="C31" s="32" t="s">
        <v>2862</v>
      </c>
      <c r="D31" s="32" t="s">
        <v>2893</v>
      </c>
      <c r="E31" s="32" t="s">
        <v>2868</v>
      </c>
      <c r="F31" s="95" t="s">
        <v>542</v>
      </c>
      <c r="G31" s="95" t="s">
        <v>2894</v>
      </c>
      <c r="H31" s="95" t="s">
        <v>183</v>
      </c>
      <c r="I31" s="106">
        <v>10.55</v>
      </c>
      <c r="J31" s="95" t="s">
        <v>184</v>
      </c>
      <c r="K31" s="32">
        <v>2.6000000000000002E-2</v>
      </c>
      <c r="L31" s="32">
        <v>3.9900000000000005E-2</v>
      </c>
      <c r="M31" s="155">
        <v>352499.23</v>
      </c>
      <c r="N31" s="95">
        <v>101.99</v>
      </c>
      <c r="O31" s="126">
        <v>359.51396</v>
      </c>
      <c r="P31" s="32">
        <v>1.1527366467530291E-3</v>
      </c>
      <c r="Q31" s="32">
        <v>5.8744211484656344E-5</v>
      </c>
      <c r="R31" s="18"/>
    </row>
    <row r="32" spans="2:18" x14ac:dyDescent="0.2">
      <c r="B32" s="23" t="s">
        <v>2866</v>
      </c>
      <c r="C32" s="32" t="s">
        <v>2862</v>
      </c>
      <c r="D32" s="32" t="s">
        <v>2898</v>
      </c>
      <c r="E32" s="32" t="s">
        <v>2868</v>
      </c>
      <c r="F32" s="95" t="s">
        <v>542</v>
      </c>
      <c r="G32" s="95" t="s">
        <v>2899</v>
      </c>
      <c r="H32" s="95" t="s">
        <v>183</v>
      </c>
      <c r="I32" s="106">
        <v>10.55</v>
      </c>
      <c r="J32" s="95" t="s">
        <v>184</v>
      </c>
      <c r="K32" s="32">
        <v>2.6000000000000002E-2</v>
      </c>
      <c r="L32" s="32">
        <v>3.9800000000000002E-2</v>
      </c>
      <c r="M32" s="155">
        <v>475903.72</v>
      </c>
      <c r="N32" s="95">
        <v>102.14</v>
      </c>
      <c r="O32" s="126">
        <v>486.08805999999998</v>
      </c>
      <c r="P32" s="32">
        <v>1.5585807024324876E-3</v>
      </c>
      <c r="Q32" s="32">
        <v>7.9426289306836159E-5</v>
      </c>
      <c r="R32" s="18"/>
    </row>
    <row r="33" spans="2:18" x14ac:dyDescent="0.2">
      <c r="B33" s="23" t="s">
        <v>2866</v>
      </c>
      <c r="C33" s="32" t="s">
        <v>2862</v>
      </c>
      <c r="D33" s="32" t="s">
        <v>2910</v>
      </c>
      <c r="E33" s="32" t="s">
        <v>2868</v>
      </c>
      <c r="F33" s="95" t="s">
        <v>542</v>
      </c>
      <c r="G33" s="95" t="s">
        <v>2911</v>
      </c>
      <c r="H33" s="95" t="s">
        <v>183</v>
      </c>
      <c r="I33" s="106">
        <v>10.46</v>
      </c>
      <c r="J33" s="95" t="s">
        <v>184</v>
      </c>
      <c r="K33" s="32">
        <v>2.6000000000000002E-2</v>
      </c>
      <c r="L33" s="32">
        <v>4.2300000000000004E-2</v>
      </c>
      <c r="M33" s="155">
        <v>214029.93</v>
      </c>
      <c r="N33" s="95">
        <v>99.63</v>
      </c>
      <c r="O33" s="126">
        <v>213.23801999999998</v>
      </c>
      <c r="P33" s="32">
        <v>6.8372109982893384E-4</v>
      </c>
      <c r="Q33" s="32">
        <v>3.484287325991285E-5</v>
      </c>
      <c r="R33" s="18"/>
    </row>
    <row r="34" spans="2:18" x14ac:dyDescent="0.2">
      <c r="B34" s="23" t="s">
        <v>2866</v>
      </c>
      <c r="C34" s="32" t="s">
        <v>2862</v>
      </c>
      <c r="D34" s="32" t="s">
        <v>2918</v>
      </c>
      <c r="E34" s="32" t="s">
        <v>2868</v>
      </c>
      <c r="F34" s="95" t="s">
        <v>542</v>
      </c>
      <c r="G34" s="95" t="s">
        <v>756</v>
      </c>
      <c r="H34" s="95" t="s">
        <v>183</v>
      </c>
      <c r="I34" s="106">
        <v>10.46</v>
      </c>
      <c r="J34" s="95" t="s">
        <v>184</v>
      </c>
      <c r="K34" s="32">
        <v>2.6000000000000002E-2</v>
      </c>
      <c r="L34" s="32">
        <v>4.2199999999999994E-2</v>
      </c>
      <c r="M34" s="155">
        <v>210271.56</v>
      </c>
      <c r="N34" s="95">
        <v>99.66</v>
      </c>
      <c r="O34" s="126">
        <v>209.55664000000002</v>
      </c>
      <c r="P34" s="32">
        <v>6.719172142812805E-4</v>
      </c>
      <c r="Q34" s="32">
        <v>3.4241339552361183E-5</v>
      </c>
      <c r="R34" s="18"/>
    </row>
    <row r="35" spans="2:18" x14ac:dyDescent="0.2">
      <c r="B35" s="23" t="s">
        <v>3186</v>
      </c>
      <c r="C35" s="32" t="s">
        <v>2862</v>
      </c>
      <c r="D35" s="32" t="s">
        <v>3187</v>
      </c>
      <c r="E35" s="32" t="s">
        <v>2337</v>
      </c>
      <c r="F35" s="95" t="s">
        <v>542</v>
      </c>
      <c r="G35" s="95" t="s">
        <v>3188</v>
      </c>
      <c r="H35" s="95" t="s">
        <v>183</v>
      </c>
      <c r="I35" s="106">
        <v>4.3499999999999996</v>
      </c>
      <c r="J35" s="95" t="s">
        <v>184</v>
      </c>
      <c r="K35" s="32">
        <v>3.85E-2</v>
      </c>
      <c r="L35" s="32">
        <v>7.8000000000000005E-3</v>
      </c>
      <c r="M35" s="155">
        <v>151871.59</v>
      </c>
      <c r="N35" s="95">
        <v>154.22</v>
      </c>
      <c r="O35" s="126">
        <v>234.21636999999998</v>
      </c>
      <c r="P35" s="32">
        <v>7.5098556108493461E-4</v>
      </c>
      <c r="Q35" s="32">
        <v>3.8270714084227822E-5</v>
      </c>
      <c r="R35" s="18"/>
    </row>
    <row r="36" spans="2:18" x14ac:dyDescent="0.2">
      <c r="B36" s="23" t="s">
        <v>3186</v>
      </c>
      <c r="C36" s="32" t="s">
        <v>2862</v>
      </c>
      <c r="D36" s="32" t="s">
        <v>3189</v>
      </c>
      <c r="E36" s="32" t="s">
        <v>2337</v>
      </c>
      <c r="F36" s="95" t="s">
        <v>542</v>
      </c>
      <c r="G36" s="95" t="s">
        <v>3188</v>
      </c>
      <c r="H36" s="95" t="s">
        <v>183</v>
      </c>
      <c r="I36" s="106">
        <v>4.3499999999999996</v>
      </c>
      <c r="J36" s="95" t="s">
        <v>184</v>
      </c>
      <c r="K36" s="32">
        <v>3.85E-2</v>
      </c>
      <c r="L36" s="32">
        <v>7.8000000000000005E-3</v>
      </c>
      <c r="M36" s="155">
        <v>5844.22</v>
      </c>
      <c r="N36" s="95">
        <v>153.5</v>
      </c>
      <c r="O36" s="126">
        <v>8.9708799999999993</v>
      </c>
      <c r="P36" s="32">
        <v>2.8764007187992959E-5</v>
      </c>
      <c r="Q36" s="32">
        <v>1.4658325699604929E-6</v>
      </c>
      <c r="R36" s="18"/>
    </row>
    <row r="37" spans="2:18" x14ac:dyDescent="0.2">
      <c r="B37" s="23" t="s">
        <v>3186</v>
      </c>
      <c r="C37" s="32" t="s">
        <v>2862</v>
      </c>
      <c r="D37" s="32" t="s">
        <v>3190</v>
      </c>
      <c r="E37" s="32" t="s">
        <v>2337</v>
      </c>
      <c r="F37" s="95" t="s">
        <v>542</v>
      </c>
      <c r="G37" s="95" t="s">
        <v>3188</v>
      </c>
      <c r="H37" s="95" t="s">
        <v>183</v>
      </c>
      <c r="I37" s="106">
        <v>4.3499999999999996</v>
      </c>
      <c r="J37" s="95" t="s">
        <v>184</v>
      </c>
      <c r="K37" s="32">
        <v>3.85E-2</v>
      </c>
      <c r="L37" s="32">
        <v>7.8000000000000005E-3</v>
      </c>
      <c r="M37" s="155">
        <v>65750.84</v>
      </c>
      <c r="N37" s="95">
        <v>154.96</v>
      </c>
      <c r="O37" s="126">
        <v>101.8875</v>
      </c>
      <c r="P37" s="32">
        <v>3.266895535740789E-4</v>
      </c>
      <c r="Q37" s="32">
        <v>1.664831275993545E-5</v>
      </c>
      <c r="R37" s="18"/>
    </row>
    <row r="38" spans="2:18" x14ac:dyDescent="0.2">
      <c r="B38" s="23" t="s">
        <v>3186</v>
      </c>
      <c r="C38" s="32" t="s">
        <v>2862</v>
      </c>
      <c r="D38" s="32" t="s">
        <v>3191</v>
      </c>
      <c r="E38" s="32" t="s">
        <v>2337</v>
      </c>
      <c r="F38" s="95" t="s">
        <v>542</v>
      </c>
      <c r="G38" s="95" t="s">
        <v>3188</v>
      </c>
      <c r="H38" s="95" t="s">
        <v>183</v>
      </c>
      <c r="I38" s="106">
        <v>4.3499999999999996</v>
      </c>
      <c r="J38" s="95" t="s">
        <v>184</v>
      </c>
      <c r="K38" s="32">
        <v>3.85E-2</v>
      </c>
      <c r="L38" s="32">
        <v>7.8000000000000005E-3</v>
      </c>
      <c r="M38" s="155">
        <v>75349.350000000006</v>
      </c>
      <c r="N38" s="95">
        <v>153.36000000000001</v>
      </c>
      <c r="O38" s="126">
        <v>115.55575999999999</v>
      </c>
      <c r="P38" s="32">
        <v>3.7051512351675523E-4</v>
      </c>
      <c r="Q38" s="32">
        <v>1.8881692393002465E-5</v>
      </c>
      <c r="R38" s="18"/>
    </row>
    <row r="39" spans="2:18" x14ac:dyDescent="0.2">
      <c r="B39" s="23" t="s">
        <v>3186</v>
      </c>
      <c r="C39" s="32" t="s">
        <v>2862</v>
      </c>
      <c r="D39" s="32" t="s">
        <v>3192</v>
      </c>
      <c r="E39" s="32" t="s">
        <v>2337</v>
      </c>
      <c r="F39" s="95" t="s">
        <v>542</v>
      </c>
      <c r="G39" s="95" t="s">
        <v>3188</v>
      </c>
      <c r="H39" s="95" t="s">
        <v>183</v>
      </c>
      <c r="I39" s="106">
        <v>4.3499999999999996</v>
      </c>
      <c r="J39" s="95" t="s">
        <v>184</v>
      </c>
      <c r="K39" s="32">
        <v>3.85E-2</v>
      </c>
      <c r="L39" s="32">
        <v>7.8000000000000005E-3</v>
      </c>
      <c r="M39" s="155">
        <v>87931.91</v>
      </c>
      <c r="N39" s="95">
        <v>153.36000000000001</v>
      </c>
      <c r="O39" s="126">
        <v>134.85238000000001</v>
      </c>
      <c r="P39" s="32">
        <v>4.3238732740132052E-4</v>
      </c>
      <c r="Q39" s="32">
        <v>2.2034740264131169E-5</v>
      </c>
      <c r="R39" s="18"/>
    </row>
    <row r="40" spans="2:18" x14ac:dyDescent="0.2">
      <c r="B40" s="23" t="s">
        <v>3186</v>
      </c>
      <c r="C40" s="32" t="s">
        <v>2862</v>
      </c>
      <c r="D40" s="32" t="s">
        <v>3193</v>
      </c>
      <c r="E40" s="32" t="s">
        <v>2337</v>
      </c>
      <c r="F40" s="95" t="s">
        <v>542</v>
      </c>
      <c r="G40" s="95" t="s">
        <v>3188</v>
      </c>
      <c r="H40" s="95" t="s">
        <v>183</v>
      </c>
      <c r="I40" s="106">
        <v>4.3499999999999996</v>
      </c>
      <c r="J40" s="95" t="s">
        <v>184</v>
      </c>
      <c r="K40" s="32">
        <v>3.85E-2</v>
      </c>
      <c r="L40" s="32">
        <v>7.8000000000000005E-3</v>
      </c>
      <c r="M40" s="155">
        <v>89145.94</v>
      </c>
      <c r="N40" s="95">
        <v>153.36000000000001</v>
      </c>
      <c r="O40" s="126">
        <v>136.71420999999998</v>
      </c>
      <c r="P40" s="32">
        <v>4.3835705294695493E-4</v>
      </c>
      <c r="Q40" s="32">
        <v>2.2338961372175141E-5</v>
      </c>
      <c r="R40" s="18"/>
    </row>
    <row r="41" spans="2:18" x14ac:dyDescent="0.2">
      <c r="B41" s="23" t="s">
        <v>3186</v>
      </c>
      <c r="C41" s="32" t="s">
        <v>2862</v>
      </c>
      <c r="D41" s="32" t="s">
        <v>3194</v>
      </c>
      <c r="E41" s="32" t="s">
        <v>2337</v>
      </c>
      <c r="F41" s="95" t="s">
        <v>542</v>
      </c>
      <c r="G41" s="95" t="s">
        <v>3188</v>
      </c>
      <c r="H41" s="95" t="s">
        <v>183</v>
      </c>
      <c r="I41" s="106">
        <v>4.3499999999999996</v>
      </c>
      <c r="J41" s="95" t="s">
        <v>184</v>
      </c>
      <c r="K41" s="32">
        <v>3.85E-2</v>
      </c>
      <c r="L41" s="32">
        <v>7.8000000000000005E-3</v>
      </c>
      <c r="M41" s="155">
        <v>83728.479999999996</v>
      </c>
      <c r="N41" s="95">
        <v>154.56</v>
      </c>
      <c r="O41" s="126">
        <v>129.41074</v>
      </c>
      <c r="P41" s="32">
        <v>4.1493938783747955E-4</v>
      </c>
      <c r="Q41" s="32">
        <v>2.114558188212184E-5</v>
      </c>
      <c r="R41" s="18"/>
    </row>
    <row r="42" spans="2:18" x14ac:dyDescent="0.2">
      <c r="B42" s="23" t="s">
        <v>3186</v>
      </c>
      <c r="C42" s="32" t="s">
        <v>2862</v>
      </c>
      <c r="D42" s="32" t="s">
        <v>3195</v>
      </c>
      <c r="E42" s="32" t="s">
        <v>2337</v>
      </c>
      <c r="F42" s="95" t="s">
        <v>542</v>
      </c>
      <c r="G42" s="95" t="s">
        <v>3188</v>
      </c>
      <c r="H42" s="95" t="s">
        <v>183</v>
      </c>
      <c r="I42" s="106">
        <v>4.3499999999999996</v>
      </c>
      <c r="J42" s="95" t="s">
        <v>184</v>
      </c>
      <c r="K42" s="32">
        <v>3.85E-2</v>
      </c>
      <c r="L42" s="32">
        <v>7.8000000000000005E-3</v>
      </c>
      <c r="M42" s="155">
        <v>21265.02</v>
      </c>
      <c r="N42" s="95">
        <v>152.27000000000001</v>
      </c>
      <c r="O42" s="126">
        <v>32.380249999999997</v>
      </c>
      <c r="P42" s="32">
        <v>1.0382323069186177E-4</v>
      </c>
      <c r="Q42" s="32">
        <v>5.2908995631937171E-6</v>
      </c>
      <c r="R42" s="18"/>
    </row>
    <row r="43" spans="2:18" x14ac:dyDescent="0.2">
      <c r="B43" s="23" t="s">
        <v>3186</v>
      </c>
      <c r="C43" s="32" t="s">
        <v>2862</v>
      </c>
      <c r="D43" s="32" t="s">
        <v>3196</v>
      </c>
      <c r="E43" s="32" t="s">
        <v>2337</v>
      </c>
      <c r="F43" s="95" t="s">
        <v>542</v>
      </c>
      <c r="G43" s="95" t="s">
        <v>3188</v>
      </c>
      <c r="H43" s="95" t="s">
        <v>183</v>
      </c>
      <c r="I43" s="106">
        <v>4.3499999999999996</v>
      </c>
      <c r="J43" s="95" t="s">
        <v>184</v>
      </c>
      <c r="K43" s="32">
        <v>3.85E-2</v>
      </c>
      <c r="L43" s="32">
        <v>7.8000000000000005E-3</v>
      </c>
      <c r="M43" s="155">
        <v>275600.92</v>
      </c>
      <c r="N43" s="95">
        <v>150.77000000000001</v>
      </c>
      <c r="O43" s="126">
        <v>415.52350999999999</v>
      </c>
      <c r="P43" s="32">
        <v>1.3323242790473247E-3</v>
      </c>
      <c r="Q43" s="32">
        <v>6.7896114376995859E-5</v>
      </c>
      <c r="R43" s="18"/>
    </row>
    <row r="44" spans="2:18" x14ac:dyDescent="0.2">
      <c r="B44" s="23" t="s">
        <v>3186</v>
      </c>
      <c r="C44" s="32" t="s">
        <v>2862</v>
      </c>
      <c r="D44" s="32" t="s">
        <v>3197</v>
      </c>
      <c r="E44" s="32" t="s">
        <v>2337</v>
      </c>
      <c r="F44" s="95" t="s">
        <v>542</v>
      </c>
      <c r="G44" s="95" t="s">
        <v>3188</v>
      </c>
      <c r="H44" s="95" t="s">
        <v>183</v>
      </c>
      <c r="I44" s="106">
        <v>4.3499999999999996</v>
      </c>
      <c r="J44" s="95" t="s">
        <v>184</v>
      </c>
      <c r="K44" s="32">
        <v>3.85E-2</v>
      </c>
      <c r="L44" s="32">
        <v>7.8000000000000005E-3</v>
      </c>
      <c r="M44" s="155">
        <v>183049.44</v>
      </c>
      <c r="N44" s="95">
        <v>151.22</v>
      </c>
      <c r="O44" s="126">
        <v>276.80735999999996</v>
      </c>
      <c r="P44" s="32">
        <v>8.8754825532493518E-4</v>
      </c>
      <c r="Q44" s="32">
        <v>4.5230038066809429E-5</v>
      </c>
      <c r="R44" s="18"/>
    </row>
    <row r="45" spans="2:18" x14ac:dyDescent="0.2">
      <c r="B45" s="23" t="s">
        <v>3186</v>
      </c>
      <c r="C45" s="32" t="s">
        <v>2862</v>
      </c>
      <c r="D45" s="32" t="s">
        <v>3198</v>
      </c>
      <c r="E45" s="32" t="s">
        <v>2337</v>
      </c>
      <c r="F45" s="95" t="s">
        <v>542</v>
      </c>
      <c r="G45" s="95" t="s">
        <v>3188</v>
      </c>
      <c r="H45" s="95" t="s">
        <v>183</v>
      </c>
      <c r="I45" s="106">
        <v>4.3499999999999996</v>
      </c>
      <c r="J45" s="95" t="s">
        <v>184</v>
      </c>
      <c r="K45" s="32">
        <v>3.85E-2</v>
      </c>
      <c r="L45" s="32">
        <v>7.8000000000000005E-3</v>
      </c>
      <c r="M45" s="155">
        <v>135718.57999999999</v>
      </c>
      <c r="N45" s="95">
        <v>148.59</v>
      </c>
      <c r="O45" s="126">
        <v>201.66423999999998</v>
      </c>
      <c r="P45" s="32">
        <v>6.4661121862304898E-4</v>
      </c>
      <c r="Q45" s="32">
        <v>3.2951729505726264E-5</v>
      </c>
      <c r="R45" s="18"/>
    </row>
    <row r="46" spans="2:18" x14ac:dyDescent="0.2">
      <c r="B46" s="23" t="s">
        <v>3186</v>
      </c>
      <c r="C46" s="32" t="s">
        <v>2862</v>
      </c>
      <c r="D46" s="32" t="s">
        <v>3199</v>
      </c>
      <c r="E46" s="32" t="s">
        <v>2337</v>
      </c>
      <c r="F46" s="95" t="s">
        <v>542</v>
      </c>
      <c r="G46" s="95" t="s">
        <v>3188</v>
      </c>
      <c r="H46" s="95" t="s">
        <v>183</v>
      </c>
      <c r="I46" s="106">
        <v>4.3499999999999996</v>
      </c>
      <c r="J46" s="95" t="s">
        <v>184</v>
      </c>
      <c r="K46" s="32">
        <v>3.85E-2</v>
      </c>
      <c r="L46" s="32">
        <v>7.8000000000000005E-3</v>
      </c>
      <c r="M46" s="155">
        <v>105608.1</v>
      </c>
      <c r="N46" s="95">
        <v>144.27000000000001</v>
      </c>
      <c r="O46" s="126">
        <v>152.36080999999999</v>
      </c>
      <c r="P46" s="32">
        <v>4.885259232102569E-4</v>
      </c>
      <c r="Q46" s="32">
        <v>2.4895599727514176E-5</v>
      </c>
      <c r="R46" s="18"/>
    </row>
    <row r="47" spans="2:18" x14ac:dyDescent="0.2">
      <c r="B47" s="23" t="s">
        <v>3186</v>
      </c>
      <c r="C47" s="32" t="s">
        <v>2862</v>
      </c>
      <c r="D47" s="32" t="s">
        <v>3200</v>
      </c>
      <c r="E47" s="32" t="s">
        <v>2337</v>
      </c>
      <c r="F47" s="95" t="s">
        <v>542</v>
      </c>
      <c r="G47" s="95" t="s">
        <v>3188</v>
      </c>
      <c r="H47" s="95" t="s">
        <v>183</v>
      </c>
      <c r="I47" s="106">
        <v>4.3499999999999996</v>
      </c>
      <c r="J47" s="95" t="s">
        <v>184</v>
      </c>
      <c r="K47" s="32">
        <v>3.85E-2</v>
      </c>
      <c r="L47" s="32">
        <v>7.8000000000000005E-3</v>
      </c>
      <c r="M47" s="155">
        <v>131388.89000000001</v>
      </c>
      <c r="N47" s="95">
        <v>142</v>
      </c>
      <c r="O47" s="126">
        <v>186.57221999999999</v>
      </c>
      <c r="P47" s="32">
        <v>5.9822053992025358E-4</v>
      </c>
      <c r="Q47" s="32">
        <v>3.0485708952280545E-5</v>
      </c>
      <c r="R47" s="18"/>
    </row>
    <row r="48" spans="2:18" x14ac:dyDescent="0.2">
      <c r="B48" s="23" t="s">
        <v>3186</v>
      </c>
      <c r="C48" s="32" t="s">
        <v>2862</v>
      </c>
      <c r="D48" s="32" t="s">
        <v>3201</v>
      </c>
      <c r="E48" s="32" t="s">
        <v>2337</v>
      </c>
      <c r="F48" s="95" t="s">
        <v>542</v>
      </c>
      <c r="G48" s="95" t="s">
        <v>3188</v>
      </c>
      <c r="H48" s="95" t="s">
        <v>183</v>
      </c>
      <c r="I48" s="106">
        <v>4.3499999999999996</v>
      </c>
      <c r="J48" s="95" t="s">
        <v>184</v>
      </c>
      <c r="K48" s="32">
        <v>3.85E-2</v>
      </c>
      <c r="L48" s="32">
        <v>7.8000000000000005E-3</v>
      </c>
      <c r="M48" s="155">
        <v>126524.16</v>
      </c>
      <c r="N48" s="95">
        <v>141.74</v>
      </c>
      <c r="O48" s="126">
        <v>179.33534</v>
      </c>
      <c r="P48" s="32">
        <v>5.7501638733559711E-4</v>
      </c>
      <c r="Q48" s="32">
        <v>2.9303210199772912E-5</v>
      </c>
      <c r="R48" s="18"/>
    </row>
    <row r="49" spans="2:18" x14ac:dyDescent="0.2">
      <c r="B49" s="23" t="s">
        <v>3186</v>
      </c>
      <c r="C49" s="32" t="s">
        <v>2862</v>
      </c>
      <c r="D49" s="32" t="s">
        <v>3202</v>
      </c>
      <c r="E49" s="32" t="s">
        <v>2337</v>
      </c>
      <c r="F49" s="95" t="s">
        <v>542</v>
      </c>
      <c r="G49" s="95" t="s">
        <v>3188</v>
      </c>
      <c r="H49" s="95" t="s">
        <v>183</v>
      </c>
      <c r="I49" s="106">
        <v>4.3499999999999996</v>
      </c>
      <c r="J49" s="95" t="s">
        <v>184</v>
      </c>
      <c r="K49" s="32">
        <v>3.85E-2</v>
      </c>
      <c r="L49" s="32">
        <v>7.8000000000000005E-3</v>
      </c>
      <c r="M49" s="155">
        <v>111477.58</v>
      </c>
      <c r="N49" s="95">
        <v>141.31</v>
      </c>
      <c r="O49" s="126">
        <v>157.52897000000002</v>
      </c>
      <c r="P49" s="32">
        <v>5.0509698328337098E-4</v>
      </c>
      <c r="Q49" s="32">
        <v>2.5740071758660179E-5</v>
      </c>
      <c r="R49" s="18"/>
    </row>
    <row r="50" spans="2:18" x14ac:dyDescent="0.2">
      <c r="B50" s="23" t="s">
        <v>3186</v>
      </c>
      <c r="C50" s="32" t="s">
        <v>2862</v>
      </c>
      <c r="D50" s="32" t="s">
        <v>3203</v>
      </c>
      <c r="E50" s="32" t="s">
        <v>2337</v>
      </c>
      <c r="F50" s="95" t="s">
        <v>542</v>
      </c>
      <c r="G50" s="95" t="s">
        <v>3188</v>
      </c>
      <c r="H50" s="95" t="s">
        <v>183</v>
      </c>
      <c r="I50" s="106">
        <v>4.3499999999999996</v>
      </c>
      <c r="J50" s="95" t="s">
        <v>184</v>
      </c>
      <c r="K50" s="32">
        <v>3.85E-2</v>
      </c>
      <c r="L50" s="32">
        <v>7.8000000000000005E-3</v>
      </c>
      <c r="M50" s="155">
        <v>115574.32</v>
      </c>
      <c r="N50" s="95">
        <v>142.02000000000001</v>
      </c>
      <c r="O50" s="126">
        <v>164.13864999999998</v>
      </c>
      <c r="P50" s="32">
        <v>5.2629009734022313E-4</v>
      </c>
      <c r="Q50" s="32">
        <v>2.6820086675927653E-5</v>
      </c>
      <c r="R50" s="18"/>
    </row>
    <row r="51" spans="2:18" x14ac:dyDescent="0.2">
      <c r="B51" s="23" t="s">
        <v>3186</v>
      </c>
      <c r="C51" s="32" t="s">
        <v>2862</v>
      </c>
      <c r="D51" s="32" t="s">
        <v>3204</v>
      </c>
      <c r="E51" s="32" t="s">
        <v>2337</v>
      </c>
      <c r="F51" s="95" t="s">
        <v>542</v>
      </c>
      <c r="G51" s="95" t="s">
        <v>3188</v>
      </c>
      <c r="H51" s="95" t="s">
        <v>183</v>
      </c>
      <c r="I51" s="106">
        <v>4.3499999999999996</v>
      </c>
      <c r="J51" s="95" t="s">
        <v>184</v>
      </c>
      <c r="K51" s="32">
        <v>3.85E-2</v>
      </c>
      <c r="L51" s="32">
        <v>7.8000000000000005E-3</v>
      </c>
      <c r="M51" s="155">
        <v>81984.11</v>
      </c>
      <c r="N51" s="95">
        <v>143.57</v>
      </c>
      <c r="O51" s="126">
        <v>117.70459</v>
      </c>
      <c r="P51" s="32">
        <v>3.7740507874587157E-4</v>
      </c>
      <c r="Q51" s="32">
        <v>1.9232809006011245E-5</v>
      </c>
      <c r="R51" s="18"/>
    </row>
    <row r="52" spans="2:18" x14ac:dyDescent="0.2">
      <c r="B52" s="23" t="s">
        <v>3186</v>
      </c>
      <c r="C52" s="32" t="s">
        <v>2862</v>
      </c>
      <c r="D52" s="32" t="s">
        <v>3205</v>
      </c>
      <c r="E52" s="32" t="s">
        <v>2337</v>
      </c>
      <c r="F52" s="95" t="s">
        <v>542</v>
      </c>
      <c r="G52" s="95" t="s">
        <v>3188</v>
      </c>
      <c r="H52" s="95" t="s">
        <v>183</v>
      </c>
      <c r="I52" s="106">
        <v>4.3499999999999996</v>
      </c>
      <c r="J52" s="95" t="s">
        <v>184</v>
      </c>
      <c r="K52" s="32">
        <v>3.85E-2</v>
      </c>
      <c r="L52" s="32">
        <v>7.8000000000000005E-3</v>
      </c>
      <c r="M52" s="155">
        <v>49409.62</v>
      </c>
      <c r="N52" s="95">
        <v>144.58000000000001</v>
      </c>
      <c r="O52" s="126">
        <v>71.436429999999987</v>
      </c>
      <c r="P52" s="32">
        <v>2.2905199779782537E-4</v>
      </c>
      <c r="Q52" s="32">
        <v>1.1672639225550096E-5</v>
      </c>
      <c r="R52" s="18"/>
    </row>
    <row r="53" spans="2:18" x14ac:dyDescent="0.2">
      <c r="B53" s="23" t="s">
        <v>3186</v>
      </c>
      <c r="C53" s="32" t="s">
        <v>2862</v>
      </c>
      <c r="D53" s="32" t="s">
        <v>3206</v>
      </c>
      <c r="E53" s="32" t="s">
        <v>2337</v>
      </c>
      <c r="F53" s="95" t="s">
        <v>542</v>
      </c>
      <c r="G53" s="95" t="s">
        <v>3188</v>
      </c>
      <c r="H53" s="95" t="s">
        <v>183</v>
      </c>
      <c r="I53" s="106">
        <v>4.3499999999999996</v>
      </c>
      <c r="J53" s="95" t="s">
        <v>184</v>
      </c>
      <c r="K53" s="32">
        <v>3.85E-2</v>
      </c>
      <c r="L53" s="32">
        <v>7.8000000000000005E-3</v>
      </c>
      <c r="M53" s="155">
        <v>49683.54</v>
      </c>
      <c r="N53" s="95">
        <v>145.01</v>
      </c>
      <c r="O53" s="126">
        <v>72.04610000000001</v>
      </c>
      <c r="P53" s="32">
        <v>2.3100682856830765E-4</v>
      </c>
      <c r="Q53" s="32">
        <v>1.1772258676811049E-5</v>
      </c>
      <c r="R53" s="18"/>
    </row>
    <row r="54" spans="2:18" x14ac:dyDescent="0.2">
      <c r="B54" s="23" t="s">
        <v>3186</v>
      </c>
      <c r="C54" s="32" t="s">
        <v>2862</v>
      </c>
      <c r="D54" s="32" t="s">
        <v>3207</v>
      </c>
      <c r="E54" s="32" t="s">
        <v>2337</v>
      </c>
      <c r="F54" s="95" t="s">
        <v>542</v>
      </c>
      <c r="G54" s="95" t="s">
        <v>3208</v>
      </c>
      <c r="H54" s="95" t="s">
        <v>183</v>
      </c>
      <c r="I54" s="106">
        <v>4.28</v>
      </c>
      <c r="J54" s="95" t="s">
        <v>184</v>
      </c>
      <c r="K54" s="32">
        <v>5.1699999999999996E-2</v>
      </c>
      <c r="L54" s="32">
        <v>7.7000000000000002E-3</v>
      </c>
      <c r="M54" s="155">
        <v>151871.59</v>
      </c>
      <c r="N54" s="95">
        <v>163.24</v>
      </c>
      <c r="O54" s="126">
        <v>247.91517999999999</v>
      </c>
      <c r="P54" s="32">
        <v>7.9490908579008619E-4</v>
      </c>
      <c r="Q54" s="32">
        <v>4.0509085555889523E-5</v>
      </c>
      <c r="R54" s="18"/>
    </row>
    <row r="55" spans="2:18" x14ac:dyDescent="0.2">
      <c r="B55" s="23" t="s">
        <v>3186</v>
      </c>
      <c r="C55" s="32" t="s">
        <v>2862</v>
      </c>
      <c r="D55" s="32" t="s">
        <v>3209</v>
      </c>
      <c r="E55" s="32" t="s">
        <v>2337</v>
      </c>
      <c r="F55" s="95" t="s">
        <v>542</v>
      </c>
      <c r="G55" s="95" t="s">
        <v>3208</v>
      </c>
      <c r="H55" s="95" t="s">
        <v>183</v>
      </c>
      <c r="I55" s="106">
        <v>4.28</v>
      </c>
      <c r="J55" s="95" t="s">
        <v>184</v>
      </c>
      <c r="K55" s="32">
        <v>5.1699999999999996E-2</v>
      </c>
      <c r="L55" s="32">
        <v>7.7000000000000002E-3</v>
      </c>
      <c r="M55" s="155">
        <v>5844.22</v>
      </c>
      <c r="N55" s="95">
        <v>162.47</v>
      </c>
      <c r="O55" s="126">
        <v>9.4951000000000008</v>
      </c>
      <c r="P55" s="32">
        <v>3.0444853197313081E-5</v>
      </c>
      <c r="Q55" s="32">
        <v>1.5514895790638018E-6</v>
      </c>
      <c r="R55" s="18"/>
    </row>
    <row r="56" spans="2:18" x14ac:dyDescent="0.2">
      <c r="B56" s="23" t="s">
        <v>3186</v>
      </c>
      <c r="C56" s="32" t="s">
        <v>2862</v>
      </c>
      <c r="D56" s="32" t="s">
        <v>3210</v>
      </c>
      <c r="E56" s="32" t="s">
        <v>2337</v>
      </c>
      <c r="F56" s="95" t="s">
        <v>542</v>
      </c>
      <c r="G56" s="95" t="s">
        <v>3208</v>
      </c>
      <c r="H56" s="95" t="s">
        <v>183</v>
      </c>
      <c r="I56" s="106">
        <v>4.28</v>
      </c>
      <c r="J56" s="95" t="s">
        <v>184</v>
      </c>
      <c r="K56" s="32">
        <v>5.1699999999999996E-2</v>
      </c>
      <c r="L56" s="32">
        <v>7.7000000000000002E-3</v>
      </c>
      <c r="M56" s="155">
        <v>65750.87</v>
      </c>
      <c r="N56" s="95">
        <v>164.01</v>
      </c>
      <c r="O56" s="126">
        <v>107.83799999999999</v>
      </c>
      <c r="P56" s="32">
        <v>3.4576908922411009E-4</v>
      </c>
      <c r="Q56" s="32">
        <v>1.7620618342838121E-5</v>
      </c>
      <c r="R56" s="18"/>
    </row>
    <row r="57" spans="2:18" x14ac:dyDescent="0.2">
      <c r="B57" s="23" t="s">
        <v>3186</v>
      </c>
      <c r="C57" s="32" t="s">
        <v>2862</v>
      </c>
      <c r="D57" s="32" t="s">
        <v>3211</v>
      </c>
      <c r="E57" s="32" t="s">
        <v>2337</v>
      </c>
      <c r="F57" s="95" t="s">
        <v>542</v>
      </c>
      <c r="G57" s="95" t="s">
        <v>3208</v>
      </c>
      <c r="H57" s="95" t="s">
        <v>183</v>
      </c>
      <c r="I57" s="106">
        <v>4.28</v>
      </c>
      <c r="J57" s="95" t="s">
        <v>184</v>
      </c>
      <c r="K57" s="32">
        <v>5.1699999999999996E-2</v>
      </c>
      <c r="L57" s="32">
        <v>7.7000000000000002E-3</v>
      </c>
      <c r="M57" s="155">
        <v>75349.36</v>
      </c>
      <c r="N57" s="95">
        <v>162.32</v>
      </c>
      <c r="O57" s="126">
        <v>122.30708</v>
      </c>
      <c r="P57" s="32">
        <v>3.9216238855746928E-4</v>
      </c>
      <c r="Q57" s="32">
        <v>1.9984851140664419E-5</v>
      </c>
      <c r="R57" s="18"/>
    </row>
    <row r="58" spans="2:18" x14ac:dyDescent="0.2">
      <c r="B58" s="23" t="s">
        <v>3186</v>
      </c>
      <c r="C58" s="32" t="s">
        <v>2862</v>
      </c>
      <c r="D58" s="32" t="s">
        <v>3212</v>
      </c>
      <c r="E58" s="32" t="s">
        <v>2337</v>
      </c>
      <c r="F58" s="95" t="s">
        <v>542</v>
      </c>
      <c r="G58" s="95" t="s">
        <v>3208</v>
      </c>
      <c r="H58" s="95" t="s">
        <v>183</v>
      </c>
      <c r="I58" s="106">
        <v>4.28</v>
      </c>
      <c r="J58" s="95" t="s">
        <v>184</v>
      </c>
      <c r="K58" s="32">
        <v>5.1699999999999996E-2</v>
      </c>
      <c r="L58" s="32">
        <v>7.7000000000000002E-3</v>
      </c>
      <c r="M58" s="155">
        <v>87931.94</v>
      </c>
      <c r="N58" s="95">
        <v>162.32</v>
      </c>
      <c r="O58" s="126">
        <v>142.73113000000001</v>
      </c>
      <c r="P58" s="32">
        <v>4.5764955603802055E-4</v>
      </c>
      <c r="Q58" s="32">
        <v>2.332211991479824E-5</v>
      </c>
      <c r="R58" s="18"/>
    </row>
    <row r="59" spans="2:18" x14ac:dyDescent="0.2">
      <c r="B59" s="23" t="s">
        <v>3186</v>
      </c>
      <c r="C59" s="32" t="s">
        <v>2862</v>
      </c>
      <c r="D59" s="32" t="s">
        <v>3213</v>
      </c>
      <c r="E59" s="32" t="s">
        <v>2337</v>
      </c>
      <c r="F59" s="95" t="s">
        <v>542</v>
      </c>
      <c r="G59" s="95" t="s">
        <v>3208</v>
      </c>
      <c r="H59" s="95" t="s">
        <v>183</v>
      </c>
      <c r="I59" s="106">
        <v>4.28</v>
      </c>
      <c r="J59" s="95" t="s">
        <v>184</v>
      </c>
      <c r="K59" s="32">
        <v>5.1699999999999996E-2</v>
      </c>
      <c r="L59" s="32">
        <v>7.7000000000000002E-3</v>
      </c>
      <c r="M59" s="155">
        <v>89145.96</v>
      </c>
      <c r="N59" s="95">
        <v>162.32</v>
      </c>
      <c r="O59" s="126">
        <v>144.70171999999999</v>
      </c>
      <c r="P59" s="32">
        <v>4.6396800695081697E-4</v>
      </c>
      <c r="Q59" s="32">
        <v>2.3644112295037241E-5</v>
      </c>
      <c r="R59" s="18"/>
    </row>
    <row r="60" spans="2:18" x14ac:dyDescent="0.2">
      <c r="B60" s="23" t="s">
        <v>3186</v>
      </c>
      <c r="C60" s="32" t="s">
        <v>2862</v>
      </c>
      <c r="D60" s="32" t="s">
        <v>3214</v>
      </c>
      <c r="E60" s="32" t="s">
        <v>2337</v>
      </c>
      <c r="F60" s="95" t="s">
        <v>542</v>
      </c>
      <c r="G60" s="95" t="s">
        <v>3208</v>
      </c>
      <c r="H60" s="95" t="s">
        <v>183</v>
      </c>
      <c r="I60" s="106">
        <v>4.28</v>
      </c>
      <c r="J60" s="95" t="s">
        <v>184</v>
      </c>
      <c r="K60" s="32">
        <v>5.1699999999999996E-2</v>
      </c>
      <c r="L60" s="32">
        <v>7.7000000000000002E-3</v>
      </c>
      <c r="M60" s="155">
        <v>83728.509999999995</v>
      </c>
      <c r="N60" s="95">
        <v>163.6</v>
      </c>
      <c r="O60" s="126">
        <v>136.97984</v>
      </c>
      <c r="P60" s="32">
        <v>4.3920876239233228E-4</v>
      </c>
      <c r="Q60" s="32">
        <v>2.2382365041108246E-5</v>
      </c>
      <c r="R60" s="18"/>
    </row>
    <row r="61" spans="2:18" x14ac:dyDescent="0.2">
      <c r="B61" s="23" t="s">
        <v>3186</v>
      </c>
      <c r="C61" s="32" t="s">
        <v>2862</v>
      </c>
      <c r="D61" s="32" t="s">
        <v>3215</v>
      </c>
      <c r="E61" s="32" t="s">
        <v>2337</v>
      </c>
      <c r="F61" s="95" t="s">
        <v>542</v>
      </c>
      <c r="G61" s="95" t="s">
        <v>3208</v>
      </c>
      <c r="H61" s="95" t="s">
        <v>183</v>
      </c>
      <c r="I61" s="106">
        <v>4.28</v>
      </c>
      <c r="J61" s="95" t="s">
        <v>184</v>
      </c>
      <c r="K61" s="32">
        <v>5.1699999999999996E-2</v>
      </c>
      <c r="L61" s="32">
        <v>7.7000000000000002E-3</v>
      </c>
      <c r="M61" s="155">
        <v>21265.01</v>
      </c>
      <c r="N61" s="95">
        <v>161.16999999999999</v>
      </c>
      <c r="O61" s="126">
        <v>34.272820000000003</v>
      </c>
      <c r="P61" s="32">
        <v>1.0989152021126009E-4</v>
      </c>
      <c r="Q61" s="32">
        <v>5.6001435556370599E-6</v>
      </c>
      <c r="R61" s="18"/>
    </row>
    <row r="62" spans="2:18" x14ac:dyDescent="0.2">
      <c r="B62" s="23" t="s">
        <v>3186</v>
      </c>
      <c r="C62" s="32" t="s">
        <v>2862</v>
      </c>
      <c r="D62" s="32" t="s">
        <v>3216</v>
      </c>
      <c r="E62" s="32" t="s">
        <v>2337</v>
      </c>
      <c r="F62" s="95" t="s">
        <v>542</v>
      </c>
      <c r="G62" s="95" t="s">
        <v>3208</v>
      </c>
      <c r="H62" s="95" t="s">
        <v>183</v>
      </c>
      <c r="I62" s="106">
        <v>4.28</v>
      </c>
      <c r="J62" s="95" t="s">
        <v>184</v>
      </c>
      <c r="K62" s="32">
        <v>5.1699999999999996E-2</v>
      </c>
      <c r="L62" s="32">
        <v>7.7000000000000002E-3</v>
      </c>
      <c r="M62" s="155">
        <v>275600.94</v>
      </c>
      <c r="N62" s="95">
        <v>159.59</v>
      </c>
      <c r="O62" s="126">
        <v>439.83153999999996</v>
      </c>
      <c r="P62" s="32">
        <v>1.4102649436918131E-3</v>
      </c>
      <c r="Q62" s="32">
        <v>7.1868021490409113E-5</v>
      </c>
      <c r="R62" s="18"/>
    </row>
    <row r="63" spans="2:18" x14ac:dyDescent="0.2">
      <c r="B63" s="23" t="s">
        <v>3186</v>
      </c>
      <c r="C63" s="32" t="s">
        <v>2862</v>
      </c>
      <c r="D63" s="32" t="s">
        <v>3217</v>
      </c>
      <c r="E63" s="32" t="s">
        <v>2337</v>
      </c>
      <c r="F63" s="95" t="s">
        <v>542</v>
      </c>
      <c r="G63" s="95" t="s">
        <v>3208</v>
      </c>
      <c r="H63" s="95" t="s">
        <v>183</v>
      </c>
      <c r="I63" s="106">
        <v>4.28</v>
      </c>
      <c r="J63" s="95" t="s">
        <v>184</v>
      </c>
      <c r="K63" s="32">
        <v>5.1699999999999996E-2</v>
      </c>
      <c r="L63" s="32">
        <v>7.7000000000000002E-3</v>
      </c>
      <c r="M63" s="155">
        <v>183049.44</v>
      </c>
      <c r="N63" s="95">
        <v>160.06</v>
      </c>
      <c r="O63" s="126">
        <v>292.98892999999998</v>
      </c>
      <c r="P63" s="32">
        <v>9.3943244013099786E-4</v>
      </c>
      <c r="Q63" s="32">
        <v>4.78740899702008E-5</v>
      </c>
      <c r="R63" s="18"/>
    </row>
    <row r="64" spans="2:18" x14ac:dyDescent="0.2">
      <c r="B64" s="23" t="s">
        <v>3186</v>
      </c>
      <c r="C64" s="32" t="s">
        <v>2862</v>
      </c>
      <c r="D64" s="32" t="s">
        <v>3218</v>
      </c>
      <c r="E64" s="32" t="s">
        <v>2337</v>
      </c>
      <c r="F64" s="95" t="s">
        <v>542</v>
      </c>
      <c r="G64" s="95" t="s">
        <v>3208</v>
      </c>
      <c r="H64" s="95" t="s">
        <v>183</v>
      </c>
      <c r="I64" s="106">
        <v>4.28</v>
      </c>
      <c r="J64" s="95" t="s">
        <v>184</v>
      </c>
      <c r="K64" s="32">
        <v>5.1699999999999996E-2</v>
      </c>
      <c r="L64" s="32">
        <v>7.7000000000000002E-3</v>
      </c>
      <c r="M64" s="155">
        <v>135718.59</v>
      </c>
      <c r="N64" s="95">
        <v>157.27000000000001</v>
      </c>
      <c r="O64" s="126">
        <v>213.44463000000002</v>
      </c>
      <c r="P64" s="32">
        <v>6.8438356900978482E-4</v>
      </c>
      <c r="Q64" s="32">
        <v>3.4876633121518356E-5</v>
      </c>
      <c r="R64" s="18"/>
    </row>
    <row r="65" spans="2:18" x14ac:dyDescent="0.2">
      <c r="B65" s="23" t="s">
        <v>3186</v>
      </c>
      <c r="C65" s="32" t="s">
        <v>2862</v>
      </c>
      <c r="D65" s="32" t="s">
        <v>3219</v>
      </c>
      <c r="E65" s="32" t="s">
        <v>2337</v>
      </c>
      <c r="F65" s="95" t="s">
        <v>542</v>
      </c>
      <c r="G65" s="95" t="s">
        <v>3208</v>
      </c>
      <c r="H65" s="95" t="s">
        <v>183</v>
      </c>
      <c r="I65" s="106">
        <v>4.28</v>
      </c>
      <c r="J65" s="95" t="s">
        <v>184</v>
      </c>
      <c r="K65" s="32">
        <v>5.1699999999999996E-2</v>
      </c>
      <c r="L65" s="32">
        <v>7.7000000000000002E-3</v>
      </c>
      <c r="M65" s="155">
        <v>105608.12</v>
      </c>
      <c r="N65" s="95">
        <v>152.69999999999999</v>
      </c>
      <c r="O65" s="126">
        <v>161.2636</v>
      </c>
      <c r="P65" s="32">
        <v>5.170716083106252E-4</v>
      </c>
      <c r="Q65" s="32">
        <v>2.6350306461471001E-5</v>
      </c>
      <c r="R65" s="18"/>
    </row>
    <row r="66" spans="2:18" x14ac:dyDescent="0.2">
      <c r="B66" s="23" t="s">
        <v>3186</v>
      </c>
      <c r="C66" s="32" t="s">
        <v>2862</v>
      </c>
      <c r="D66" s="32" t="s">
        <v>3220</v>
      </c>
      <c r="E66" s="32" t="s">
        <v>2337</v>
      </c>
      <c r="F66" s="95" t="s">
        <v>542</v>
      </c>
      <c r="G66" s="95" t="s">
        <v>3208</v>
      </c>
      <c r="H66" s="95" t="s">
        <v>183</v>
      </c>
      <c r="I66" s="106">
        <v>4.28</v>
      </c>
      <c r="J66" s="95" t="s">
        <v>184</v>
      </c>
      <c r="K66" s="32">
        <v>5.1699999999999996E-2</v>
      </c>
      <c r="L66" s="32">
        <v>7.7000000000000002E-3</v>
      </c>
      <c r="M66" s="155">
        <v>131388.9</v>
      </c>
      <c r="N66" s="95">
        <v>150.30000000000001</v>
      </c>
      <c r="O66" s="126">
        <v>197.47752</v>
      </c>
      <c r="P66" s="32">
        <v>6.3318702342992251E-4</v>
      </c>
      <c r="Q66" s="32">
        <v>3.2267623761662698E-5</v>
      </c>
      <c r="R66" s="18"/>
    </row>
    <row r="67" spans="2:18" x14ac:dyDescent="0.2">
      <c r="B67" s="23" t="s">
        <v>3186</v>
      </c>
      <c r="C67" s="32" t="s">
        <v>2862</v>
      </c>
      <c r="D67" s="32" t="s">
        <v>3221</v>
      </c>
      <c r="E67" s="32" t="s">
        <v>2337</v>
      </c>
      <c r="F67" s="95" t="s">
        <v>542</v>
      </c>
      <c r="G67" s="95" t="s">
        <v>3208</v>
      </c>
      <c r="H67" s="95" t="s">
        <v>183</v>
      </c>
      <c r="I67" s="106">
        <v>4.28</v>
      </c>
      <c r="J67" s="95" t="s">
        <v>184</v>
      </c>
      <c r="K67" s="32">
        <v>5.1699999999999996E-2</v>
      </c>
      <c r="L67" s="32">
        <v>7.7000000000000002E-3</v>
      </c>
      <c r="M67" s="155">
        <v>126524.14</v>
      </c>
      <c r="N67" s="95">
        <v>150.03</v>
      </c>
      <c r="O67" s="126">
        <v>189.82417000000001</v>
      </c>
      <c r="P67" s="32">
        <v>6.0864751176415224E-4</v>
      </c>
      <c r="Q67" s="32">
        <v>3.101707423928506E-5</v>
      </c>
      <c r="R67" s="18"/>
    </row>
    <row r="68" spans="2:18" x14ac:dyDescent="0.2">
      <c r="B68" s="23" t="s">
        <v>3186</v>
      </c>
      <c r="C68" s="32" t="s">
        <v>2862</v>
      </c>
      <c r="D68" s="32" t="s">
        <v>3222</v>
      </c>
      <c r="E68" s="32" t="s">
        <v>2337</v>
      </c>
      <c r="F68" s="95" t="s">
        <v>542</v>
      </c>
      <c r="G68" s="95" t="s">
        <v>3208</v>
      </c>
      <c r="H68" s="95" t="s">
        <v>183</v>
      </c>
      <c r="I68" s="106">
        <v>4.28</v>
      </c>
      <c r="J68" s="95" t="s">
        <v>184</v>
      </c>
      <c r="K68" s="32">
        <v>5.1699999999999996E-2</v>
      </c>
      <c r="L68" s="32">
        <v>7.7000000000000002E-3</v>
      </c>
      <c r="M68" s="155">
        <v>111477.62</v>
      </c>
      <c r="N68" s="95">
        <v>149.57</v>
      </c>
      <c r="O68" s="126">
        <v>166.73707999999999</v>
      </c>
      <c r="P68" s="32">
        <v>5.3462163886095425E-4</v>
      </c>
      <c r="Q68" s="32">
        <v>2.7244667466748893E-5</v>
      </c>
      <c r="R68" s="18"/>
    </row>
    <row r="69" spans="2:18" x14ac:dyDescent="0.2">
      <c r="B69" s="23" t="s">
        <v>3186</v>
      </c>
      <c r="C69" s="32" t="s">
        <v>2862</v>
      </c>
      <c r="D69" s="32" t="s">
        <v>3223</v>
      </c>
      <c r="E69" s="32" t="s">
        <v>2337</v>
      </c>
      <c r="F69" s="95" t="s">
        <v>542</v>
      </c>
      <c r="G69" s="95" t="s">
        <v>3208</v>
      </c>
      <c r="H69" s="95" t="s">
        <v>183</v>
      </c>
      <c r="I69" s="106">
        <v>4.28</v>
      </c>
      <c r="J69" s="95" t="s">
        <v>184</v>
      </c>
      <c r="K69" s="32">
        <v>5.1699999999999996E-2</v>
      </c>
      <c r="L69" s="32">
        <v>7.7000000000000002E-3</v>
      </c>
      <c r="M69" s="155">
        <v>115574.31</v>
      </c>
      <c r="N69" s="95">
        <v>150.31</v>
      </c>
      <c r="O69" s="126">
        <v>173.71975</v>
      </c>
      <c r="P69" s="32">
        <v>5.570106988050604E-4</v>
      </c>
      <c r="Q69" s="32">
        <v>2.8385628566583701E-5</v>
      </c>
      <c r="R69" s="18"/>
    </row>
    <row r="70" spans="2:18" x14ac:dyDescent="0.2">
      <c r="B70" s="23" t="s">
        <v>3186</v>
      </c>
      <c r="C70" s="32" t="s">
        <v>2862</v>
      </c>
      <c r="D70" s="32" t="s">
        <v>3224</v>
      </c>
      <c r="E70" s="32" t="s">
        <v>2337</v>
      </c>
      <c r="F70" s="95" t="s">
        <v>542</v>
      </c>
      <c r="G70" s="95" t="s">
        <v>3208</v>
      </c>
      <c r="H70" s="95" t="s">
        <v>183</v>
      </c>
      <c r="I70" s="106">
        <v>4.28</v>
      </c>
      <c r="J70" s="95" t="s">
        <v>184</v>
      </c>
      <c r="K70" s="32">
        <v>5.1699999999999996E-2</v>
      </c>
      <c r="L70" s="32">
        <v>7.7000000000000002E-3</v>
      </c>
      <c r="M70" s="155">
        <v>81984.13</v>
      </c>
      <c r="N70" s="95">
        <v>151.96</v>
      </c>
      <c r="O70" s="126">
        <v>124.58308</v>
      </c>
      <c r="P70" s="32">
        <v>3.9946009852124897E-4</v>
      </c>
      <c r="Q70" s="32">
        <v>2.0356747200942795E-5</v>
      </c>
      <c r="R70" s="18"/>
    </row>
    <row r="71" spans="2:18" x14ac:dyDescent="0.2">
      <c r="B71" s="23" t="s">
        <v>3186</v>
      </c>
      <c r="C71" s="32" t="s">
        <v>2862</v>
      </c>
      <c r="D71" s="32" t="s">
        <v>3225</v>
      </c>
      <c r="E71" s="32" t="s">
        <v>2337</v>
      </c>
      <c r="F71" s="95" t="s">
        <v>542</v>
      </c>
      <c r="G71" s="95" t="s">
        <v>3208</v>
      </c>
      <c r="H71" s="95" t="s">
        <v>183</v>
      </c>
      <c r="I71" s="106">
        <v>4.28</v>
      </c>
      <c r="J71" s="95" t="s">
        <v>184</v>
      </c>
      <c r="K71" s="32">
        <v>5.1699999999999996E-2</v>
      </c>
      <c r="L71" s="32">
        <v>7.7000000000000002E-3</v>
      </c>
      <c r="M71" s="155">
        <v>49409.599999999999</v>
      </c>
      <c r="N71" s="95">
        <v>153.03</v>
      </c>
      <c r="O71" s="126">
        <v>75.611509999999996</v>
      </c>
      <c r="P71" s="32">
        <v>2.4243887078357991E-4</v>
      </c>
      <c r="Q71" s="32">
        <v>1.2354843005579555E-5</v>
      </c>
      <c r="R71" s="18"/>
    </row>
    <row r="72" spans="2:18" x14ac:dyDescent="0.2">
      <c r="B72" s="23" t="s">
        <v>3186</v>
      </c>
      <c r="C72" s="32" t="s">
        <v>2862</v>
      </c>
      <c r="D72" s="32" t="s">
        <v>3226</v>
      </c>
      <c r="E72" s="32" t="s">
        <v>2337</v>
      </c>
      <c r="F72" s="95" t="s">
        <v>542</v>
      </c>
      <c r="G72" s="95" t="s">
        <v>3208</v>
      </c>
      <c r="H72" s="95" t="s">
        <v>183</v>
      </c>
      <c r="I72" s="106">
        <v>4.28</v>
      </c>
      <c r="J72" s="95" t="s">
        <v>184</v>
      </c>
      <c r="K72" s="32">
        <v>5.1699999999999996E-2</v>
      </c>
      <c r="L72" s="32">
        <v>7.7000000000000002E-3</v>
      </c>
      <c r="M72" s="155">
        <v>49683.57</v>
      </c>
      <c r="N72" s="95">
        <v>153.49</v>
      </c>
      <c r="O72" s="126">
        <v>76.259309999999999</v>
      </c>
      <c r="P72" s="32">
        <v>2.4451596064058189E-4</v>
      </c>
      <c r="Q72" s="32">
        <v>1.246069285964297E-5</v>
      </c>
      <c r="R72" s="18"/>
    </row>
    <row r="73" spans="2:18" x14ac:dyDescent="0.2">
      <c r="B73" s="23" t="s">
        <v>3186</v>
      </c>
      <c r="C73" s="32" t="s">
        <v>2862</v>
      </c>
      <c r="D73" s="32" t="s">
        <v>3296</v>
      </c>
      <c r="E73" s="32" t="s">
        <v>2337</v>
      </c>
      <c r="F73" s="95" t="s">
        <v>542</v>
      </c>
      <c r="G73" s="95" t="s">
        <v>3297</v>
      </c>
      <c r="H73" s="95" t="s">
        <v>183</v>
      </c>
      <c r="I73" s="106">
        <v>4.18</v>
      </c>
      <c r="J73" s="95" t="s">
        <v>136</v>
      </c>
      <c r="K73" s="32">
        <v>9.849999999999999E-2</v>
      </c>
      <c r="L73" s="32">
        <v>4.4400000000000002E-2</v>
      </c>
      <c r="M73" s="155">
        <v>360862.74</v>
      </c>
      <c r="N73" s="95">
        <v>129.5</v>
      </c>
      <c r="O73" s="126">
        <v>1705.70796</v>
      </c>
      <c r="P73" s="32">
        <v>5.4691397078164916E-3</v>
      </c>
      <c r="Q73" s="32">
        <v>2.7871092720099588E-4</v>
      </c>
      <c r="R73" s="18"/>
    </row>
    <row r="74" spans="2:18" x14ac:dyDescent="0.2">
      <c r="B74" s="23" t="s">
        <v>2907</v>
      </c>
      <c r="C74" s="32" t="s">
        <v>178</v>
      </c>
      <c r="D74" s="32" t="s">
        <v>2908</v>
      </c>
      <c r="E74" s="32" t="s">
        <v>519</v>
      </c>
      <c r="F74" s="95" t="s">
        <v>410</v>
      </c>
      <c r="G74" s="95" t="s">
        <v>2909</v>
      </c>
      <c r="H74" s="95" t="s">
        <v>188</v>
      </c>
      <c r="I74" s="106">
        <v>5.16</v>
      </c>
      <c r="J74" s="95" t="s">
        <v>184</v>
      </c>
      <c r="K74" s="32">
        <v>3.9599999999999996E-2</v>
      </c>
      <c r="L74" s="32">
        <v>3.7599999999999995E-2</v>
      </c>
      <c r="M74" s="155">
        <v>20804060</v>
      </c>
      <c r="N74" s="95">
        <v>101.47</v>
      </c>
      <c r="O74" s="126">
        <v>21109.879679999998</v>
      </c>
      <c r="P74" s="32">
        <v>6.7686194760512519E-2</v>
      </c>
      <c r="Q74" s="32">
        <v>3.4493326388148307E-3</v>
      </c>
      <c r="R74" s="18"/>
    </row>
    <row r="75" spans="2:18" x14ac:dyDescent="0.2">
      <c r="B75" s="23" t="s">
        <v>3157</v>
      </c>
      <c r="C75" s="32" t="s">
        <v>2862</v>
      </c>
      <c r="D75" s="32" t="s">
        <v>3158</v>
      </c>
      <c r="E75" s="32" t="s">
        <v>1154</v>
      </c>
      <c r="F75" s="95" t="s">
        <v>410</v>
      </c>
      <c r="G75" s="95" t="s">
        <v>640</v>
      </c>
      <c r="H75" s="95" t="s">
        <v>188</v>
      </c>
      <c r="I75" s="106">
        <v>2.64</v>
      </c>
      <c r="J75" s="95" t="s">
        <v>184</v>
      </c>
      <c r="K75" s="32">
        <v>0.06</v>
      </c>
      <c r="L75" s="32">
        <v>3.2500000000000001E-2</v>
      </c>
      <c r="M75" s="155">
        <v>4096780.68</v>
      </c>
      <c r="N75" s="95">
        <v>110.83</v>
      </c>
      <c r="O75" s="126">
        <v>4540.4620300000006</v>
      </c>
      <c r="P75" s="32">
        <v>1.4558424866649549E-2</v>
      </c>
      <c r="Q75" s="32">
        <v>7.4190682811975394E-4</v>
      </c>
      <c r="R75" s="18"/>
    </row>
    <row r="76" spans="2:18" x14ac:dyDescent="0.2">
      <c r="B76" s="23" t="s">
        <v>2969</v>
      </c>
      <c r="C76" s="32" t="s">
        <v>2862</v>
      </c>
      <c r="D76" s="32" t="s">
        <v>2973</v>
      </c>
      <c r="E76" s="32" t="s">
        <v>2974</v>
      </c>
      <c r="F76" s="95" t="s">
        <v>542</v>
      </c>
      <c r="G76" s="95" t="s">
        <v>2972</v>
      </c>
      <c r="H76" s="95" t="s">
        <v>183</v>
      </c>
      <c r="I76" s="106">
        <v>6.71</v>
      </c>
      <c r="J76" s="95" t="s">
        <v>184</v>
      </c>
      <c r="K76" s="32">
        <v>0.05</v>
      </c>
      <c r="L76" s="32">
        <v>1.3100000000000001E-2</v>
      </c>
      <c r="M76" s="155">
        <v>1068598.25</v>
      </c>
      <c r="N76" s="95">
        <v>131.28</v>
      </c>
      <c r="O76" s="126">
        <v>1402.8557800000001</v>
      </c>
      <c r="P76" s="32">
        <v>4.4980819874569132E-3</v>
      </c>
      <c r="Q76" s="32">
        <v>2.2922519232018845E-4</v>
      </c>
      <c r="R76" s="18"/>
    </row>
    <row r="77" spans="2:18" x14ac:dyDescent="0.2">
      <c r="B77" s="23" t="s">
        <v>2969</v>
      </c>
      <c r="C77" s="32" t="s">
        <v>2862</v>
      </c>
      <c r="D77" s="32" t="s">
        <v>2975</v>
      </c>
      <c r="E77" s="32" t="s">
        <v>2974</v>
      </c>
      <c r="F77" s="95" t="s">
        <v>542</v>
      </c>
      <c r="G77" s="95" t="s">
        <v>2976</v>
      </c>
      <c r="H77" s="95" t="s">
        <v>183</v>
      </c>
      <c r="I77" s="106">
        <v>6.71</v>
      </c>
      <c r="J77" s="95" t="s">
        <v>184</v>
      </c>
      <c r="K77" s="32">
        <v>0.05</v>
      </c>
      <c r="L77" s="32">
        <v>1.32E-2</v>
      </c>
      <c r="M77" s="155">
        <v>134163.45000000001</v>
      </c>
      <c r="N77" s="95">
        <v>131.49</v>
      </c>
      <c r="O77" s="126">
        <v>176.41152</v>
      </c>
      <c r="P77" s="32">
        <v>5.6564152338731133E-4</v>
      </c>
      <c r="Q77" s="32">
        <v>2.8825461017451678E-5</v>
      </c>
      <c r="R77" s="18"/>
    </row>
    <row r="78" spans="2:18" x14ac:dyDescent="0.2">
      <c r="B78" s="23" t="s">
        <v>2969</v>
      </c>
      <c r="C78" s="32" t="s">
        <v>2862</v>
      </c>
      <c r="D78" s="32" t="s">
        <v>2979</v>
      </c>
      <c r="E78" s="32" t="s">
        <v>2974</v>
      </c>
      <c r="F78" s="95" t="s">
        <v>542</v>
      </c>
      <c r="G78" s="95" t="s">
        <v>2980</v>
      </c>
      <c r="H78" s="95" t="s">
        <v>183</v>
      </c>
      <c r="I78" s="106">
        <v>6.7</v>
      </c>
      <c r="J78" s="95" t="s">
        <v>184</v>
      </c>
      <c r="K78" s="32">
        <v>0.05</v>
      </c>
      <c r="L78" s="32">
        <v>1.3300000000000001E-2</v>
      </c>
      <c r="M78" s="155">
        <v>254982.26</v>
      </c>
      <c r="N78" s="95">
        <v>131.1</v>
      </c>
      <c r="O78" s="126">
        <v>334.28174000000001</v>
      </c>
      <c r="P78" s="32">
        <v>1.0718326822089688E-3</v>
      </c>
      <c r="Q78" s="32">
        <v>5.4621292675307815E-5</v>
      </c>
      <c r="R78" s="18"/>
    </row>
    <row r="79" spans="2:18" x14ac:dyDescent="0.2">
      <c r="B79" s="23" t="s">
        <v>2969</v>
      </c>
      <c r="C79" s="32" t="s">
        <v>2862</v>
      </c>
      <c r="D79" s="32" t="s">
        <v>3005</v>
      </c>
      <c r="E79" s="32" t="s">
        <v>2974</v>
      </c>
      <c r="F79" s="95" t="s">
        <v>542</v>
      </c>
      <c r="G79" s="95" t="s">
        <v>3006</v>
      </c>
      <c r="H79" s="95" t="s">
        <v>183</v>
      </c>
      <c r="I79" s="106">
        <v>6.68</v>
      </c>
      <c r="J79" s="95" t="s">
        <v>184</v>
      </c>
      <c r="K79" s="32">
        <v>0.05</v>
      </c>
      <c r="L79" s="32">
        <v>1.47E-2</v>
      </c>
      <c r="M79" s="155">
        <v>100284.08</v>
      </c>
      <c r="N79" s="95">
        <v>127.87</v>
      </c>
      <c r="O79" s="126">
        <v>128.23325</v>
      </c>
      <c r="P79" s="32">
        <v>4.1116391309879279E-4</v>
      </c>
      <c r="Q79" s="32">
        <v>2.0953181226578263E-5</v>
      </c>
      <c r="R79" s="18"/>
    </row>
    <row r="80" spans="2:18" x14ac:dyDescent="0.2">
      <c r="B80" s="23" t="s">
        <v>2969</v>
      </c>
      <c r="C80" s="32" t="s">
        <v>2862</v>
      </c>
      <c r="D80" s="32" t="s">
        <v>3010</v>
      </c>
      <c r="E80" s="32" t="s">
        <v>2974</v>
      </c>
      <c r="F80" s="95" t="s">
        <v>542</v>
      </c>
      <c r="G80" s="95" t="s">
        <v>3011</v>
      </c>
      <c r="H80" s="95" t="s">
        <v>183</v>
      </c>
      <c r="I80" s="106">
        <v>6.66</v>
      </c>
      <c r="J80" s="95" t="s">
        <v>184</v>
      </c>
      <c r="K80" s="32">
        <v>0.05</v>
      </c>
      <c r="L80" s="32">
        <v>1.5600000000000001E-2</v>
      </c>
      <c r="M80" s="155">
        <v>75158.759999999995</v>
      </c>
      <c r="N80" s="95">
        <v>127.12</v>
      </c>
      <c r="O80" s="126">
        <v>95.541820000000001</v>
      </c>
      <c r="P80" s="32">
        <v>3.0634292257102199E-4</v>
      </c>
      <c r="Q80" s="32">
        <v>1.5611435171276713E-5</v>
      </c>
      <c r="R80" s="18"/>
    </row>
    <row r="81" spans="2:18" x14ac:dyDescent="0.2">
      <c r="B81" s="23" t="s">
        <v>2969</v>
      </c>
      <c r="C81" s="32" t="s">
        <v>2862</v>
      </c>
      <c r="D81" s="32" t="s">
        <v>3031</v>
      </c>
      <c r="E81" s="32" t="s">
        <v>2974</v>
      </c>
      <c r="F81" s="95" t="s">
        <v>542</v>
      </c>
      <c r="G81" s="95" t="s">
        <v>608</v>
      </c>
      <c r="H81" s="95" t="s">
        <v>183</v>
      </c>
      <c r="I81" s="106">
        <v>2.5</v>
      </c>
      <c r="J81" s="95" t="s">
        <v>184</v>
      </c>
      <c r="K81" s="32">
        <v>0.05</v>
      </c>
      <c r="L81" s="32">
        <v>6.6E-3</v>
      </c>
      <c r="M81" s="155">
        <v>33755.410000000003</v>
      </c>
      <c r="N81" s="95">
        <v>113.74</v>
      </c>
      <c r="O81" s="126">
        <v>38.3934</v>
      </c>
      <c r="P81" s="32">
        <v>1.2310364574840918E-4</v>
      </c>
      <c r="Q81" s="32">
        <v>6.2734420916923641E-6</v>
      </c>
      <c r="R81" s="18"/>
    </row>
    <row r="82" spans="2:18" x14ac:dyDescent="0.2">
      <c r="B82" s="23" t="s">
        <v>3007</v>
      </c>
      <c r="C82" s="32" t="s">
        <v>2862</v>
      </c>
      <c r="D82" s="32" t="s">
        <v>3008</v>
      </c>
      <c r="E82" s="32" t="s">
        <v>3009</v>
      </c>
      <c r="F82" s="95" t="s">
        <v>410</v>
      </c>
      <c r="G82" s="95" t="s">
        <v>580</v>
      </c>
      <c r="H82" s="95" t="s">
        <v>188</v>
      </c>
      <c r="I82" s="106">
        <v>5.29</v>
      </c>
      <c r="J82" s="95" t="s">
        <v>184</v>
      </c>
      <c r="K82" s="32">
        <v>3.4799999999999998E-2</v>
      </c>
      <c r="L82" s="32">
        <v>1.61E-2</v>
      </c>
      <c r="M82" s="155">
        <v>9464610.0199999996</v>
      </c>
      <c r="N82" s="95">
        <v>113.32</v>
      </c>
      <c r="O82" s="126">
        <v>10725.29607</v>
      </c>
      <c r="P82" s="32">
        <v>3.438932337193594E-2</v>
      </c>
      <c r="Q82" s="32">
        <v>1.7525023522636885E-3</v>
      </c>
      <c r="R82" s="18"/>
    </row>
    <row r="83" spans="2:18" x14ac:dyDescent="0.2">
      <c r="B83" s="23" t="s">
        <v>3109</v>
      </c>
      <c r="C83" s="32" t="s">
        <v>2862</v>
      </c>
      <c r="D83" s="32" t="s">
        <v>3110</v>
      </c>
      <c r="E83" s="32" t="s">
        <v>3111</v>
      </c>
      <c r="F83" s="95" t="s">
        <v>410</v>
      </c>
      <c r="G83" s="95" t="s">
        <v>864</v>
      </c>
      <c r="H83" s="95" t="s">
        <v>188</v>
      </c>
      <c r="I83" s="106">
        <v>5.71</v>
      </c>
      <c r="J83" s="95" t="s">
        <v>184</v>
      </c>
      <c r="K83" s="32">
        <v>4.2699999999999995E-2</v>
      </c>
      <c r="L83" s="32">
        <v>2.8300000000000002E-2</v>
      </c>
      <c r="M83" s="155">
        <v>3516198.64</v>
      </c>
      <c r="N83" s="95">
        <v>122.73</v>
      </c>
      <c r="O83" s="126">
        <v>4315.4305899999999</v>
      </c>
      <c r="P83" s="32">
        <v>1.3836889637364975E-2</v>
      </c>
      <c r="Q83" s="32">
        <v>7.0513692215544367E-4</v>
      </c>
      <c r="R83" s="18"/>
    </row>
    <row r="84" spans="2:18" x14ac:dyDescent="0.2">
      <c r="B84" s="23" t="s">
        <v>3262</v>
      </c>
      <c r="C84" s="32" t="s">
        <v>2862</v>
      </c>
      <c r="D84" s="32" t="s">
        <v>3263</v>
      </c>
      <c r="E84" s="32" t="s">
        <v>178</v>
      </c>
      <c r="F84" s="95" t="s">
        <v>410</v>
      </c>
      <c r="G84" s="95" t="s">
        <v>3264</v>
      </c>
      <c r="H84" s="95" t="s">
        <v>188</v>
      </c>
      <c r="I84" s="106">
        <v>2.09</v>
      </c>
      <c r="J84" s="95" t="s">
        <v>136</v>
      </c>
      <c r="K84" s="32">
        <v>5.0873799999999997E-2</v>
      </c>
      <c r="L84" s="32">
        <v>4.3899999999999995E-2</v>
      </c>
      <c r="M84" s="155">
        <v>1463581.84</v>
      </c>
      <c r="N84" s="95">
        <v>103.68</v>
      </c>
      <c r="O84" s="126">
        <v>5538.6620300000004</v>
      </c>
      <c r="P84" s="32">
        <v>1.7759028595052403E-2</v>
      </c>
      <c r="Q84" s="32">
        <v>9.050116819729505E-4</v>
      </c>
      <c r="R84" s="18"/>
    </row>
    <row r="85" spans="2:18" x14ac:dyDescent="0.2">
      <c r="B85" s="23" t="s">
        <v>2987</v>
      </c>
      <c r="C85" s="32" t="s">
        <v>2862</v>
      </c>
      <c r="D85" s="32" t="s">
        <v>2988</v>
      </c>
      <c r="E85" s="32" t="s">
        <v>2989</v>
      </c>
      <c r="F85" s="95" t="s">
        <v>182</v>
      </c>
      <c r="G85" s="95" t="s">
        <v>2990</v>
      </c>
      <c r="H85" s="95" t="s">
        <v>183</v>
      </c>
      <c r="I85" s="106">
        <v>6.13</v>
      </c>
      <c r="J85" s="95" t="s">
        <v>184</v>
      </c>
      <c r="K85" s="32">
        <v>5.3600000000000002E-2</v>
      </c>
      <c r="L85" s="32">
        <v>1.3899999999999999E-2</v>
      </c>
      <c r="M85" s="155">
        <v>2574812.41</v>
      </c>
      <c r="N85" s="95">
        <v>132.07</v>
      </c>
      <c r="O85" s="126">
        <v>3400.5547499999998</v>
      </c>
      <c r="P85" s="32">
        <v>1.0903454429461057E-2</v>
      </c>
      <c r="Q85" s="32">
        <v>5.5564715038924407E-4</v>
      </c>
      <c r="R85" s="18"/>
    </row>
    <row r="86" spans="2:18" x14ac:dyDescent="0.2">
      <c r="B86" s="23" t="s">
        <v>2987</v>
      </c>
      <c r="C86" s="32" t="s">
        <v>2862</v>
      </c>
      <c r="D86" s="32" t="s">
        <v>2991</v>
      </c>
      <c r="E86" s="32" t="s">
        <v>2989</v>
      </c>
      <c r="F86" s="95" t="s">
        <v>182</v>
      </c>
      <c r="G86" s="95" t="s">
        <v>2992</v>
      </c>
      <c r="H86" s="95" t="s">
        <v>183</v>
      </c>
      <c r="I86" s="106">
        <v>6.14</v>
      </c>
      <c r="J86" s="95" t="s">
        <v>184</v>
      </c>
      <c r="K86" s="32">
        <v>5.1299999999999998E-2</v>
      </c>
      <c r="L86" s="32">
        <v>1.4999999999999999E-2</v>
      </c>
      <c r="M86" s="155">
        <v>1537204.96</v>
      </c>
      <c r="N86" s="95">
        <v>127.79</v>
      </c>
      <c r="O86" s="126">
        <v>1964.3942199999999</v>
      </c>
      <c r="P86" s="32">
        <v>6.2985849174363971E-3</v>
      </c>
      <c r="Q86" s="32">
        <v>3.2097999615624532E-4</v>
      </c>
      <c r="R86" s="18"/>
    </row>
    <row r="87" spans="2:18" x14ac:dyDescent="0.2">
      <c r="B87" s="23" t="s">
        <v>2987</v>
      </c>
      <c r="C87" s="32" t="s">
        <v>2862</v>
      </c>
      <c r="D87" s="32" t="s">
        <v>2993</v>
      </c>
      <c r="E87" s="32" t="s">
        <v>2989</v>
      </c>
      <c r="F87" s="95" t="s">
        <v>182</v>
      </c>
      <c r="G87" s="95" t="s">
        <v>2994</v>
      </c>
      <c r="H87" s="95" t="s">
        <v>183</v>
      </c>
      <c r="I87" s="106">
        <v>6.18</v>
      </c>
      <c r="J87" s="95" t="s">
        <v>184</v>
      </c>
      <c r="K87" s="32">
        <v>4.8499999999999995E-2</v>
      </c>
      <c r="L87" s="32">
        <v>1.41E-2</v>
      </c>
      <c r="M87" s="155">
        <v>665053.42000000004</v>
      </c>
      <c r="N87" s="95">
        <v>126.61</v>
      </c>
      <c r="O87" s="126">
        <v>842.02413999999999</v>
      </c>
      <c r="P87" s="32">
        <v>2.6998453234714534E-3</v>
      </c>
      <c r="Q87" s="32">
        <v>1.3758587887754311E-4</v>
      </c>
      <c r="R87" s="18"/>
    </row>
    <row r="88" spans="2:18" x14ac:dyDescent="0.2">
      <c r="B88" s="23" t="s">
        <v>2987</v>
      </c>
      <c r="C88" s="32" t="s">
        <v>2862</v>
      </c>
      <c r="D88" s="32" t="s">
        <v>2995</v>
      </c>
      <c r="E88" s="32" t="s">
        <v>2989</v>
      </c>
      <c r="F88" s="95" t="s">
        <v>182</v>
      </c>
      <c r="G88" s="95" t="s">
        <v>2996</v>
      </c>
      <c r="H88" s="95" t="s">
        <v>183</v>
      </c>
      <c r="I88" s="106">
        <v>6.18</v>
      </c>
      <c r="J88" s="95" t="s">
        <v>184</v>
      </c>
      <c r="K88" s="32">
        <v>4.8499999999999995E-2</v>
      </c>
      <c r="L88" s="32">
        <v>1.3999999999999999E-2</v>
      </c>
      <c r="M88" s="155">
        <v>857549.15</v>
      </c>
      <c r="N88" s="95">
        <v>126.66</v>
      </c>
      <c r="O88" s="126">
        <v>1086.17175</v>
      </c>
      <c r="P88" s="32">
        <v>3.4826741662350733E-3</v>
      </c>
      <c r="Q88" s="32">
        <v>1.7747934736848405E-4</v>
      </c>
      <c r="R88" s="18"/>
    </row>
    <row r="89" spans="2:18" x14ac:dyDescent="0.2">
      <c r="B89" s="23" t="s">
        <v>2987</v>
      </c>
      <c r="C89" s="32" t="s">
        <v>2862</v>
      </c>
      <c r="D89" s="32" t="s">
        <v>2997</v>
      </c>
      <c r="E89" s="32" t="s">
        <v>2989</v>
      </c>
      <c r="F89" s="95" t="s">
        <v>182</v>
      </c>
      <c r="G89" s="95" t="s">
        <v>2998</v>
      </c>
      <c r="H89" s="95" t="s">
        <v>183</v>
      </c>
      <c r="I89" s="106">
        <v>6.2</v>
      </c>
      <c r="J89" s="95" t="s">
        <v>184</v>
      </c>
      <c r="K89" s="32">
        <v>4.9800000000000004E-2</v>
      </c>
      <c r="L89" s="32">
        <v>1.1399999999999999E-2</v>
      </c>
      <c r="M89" s="155">
        <v>2539974.5299999998</v>
      </c>
      <c r="N89" s="95">
        <v>132.38</v>
      </c>
      <c r="O89" s="126">
        <v>3362.4182799999999</v>
      </c>
      <c r="P89" s="32">
        <v>1.0781174597693751E-2</v>
      </c>
      <c r="Q89" s="32">
        <v>5.4941569039542836E-4</v>
      </c>
      <c r="R89" s="18"/>
    </row>
    <row r="90" spans="2:18" x14ac:dyDescent="0.2">
      <c r="B90" s="23" t="s">
        <v>2987</v>
      </c>
      <c r="C90" s="32" t="s">
        <v>2862</v>
      </c>
      <c r="D90" s="32" t="s">
        <v>2999</v>
      </c>
      <c r="E90" s="32" t="s">
        <v>2989</v>
      </c>
      <c r="F90" s="95" t="s">
        <v>182</v>
      </c>
      <c r="G90" s="95" t="s">
        <v>2996</v>
      </c>
      <c r="H90" s="95" t="s">
        <v>183</v>
      </c>
      <c r="I90" s="106">
        <v>6.23</v>
      </c>
      <c r="J90" s="95" t="s">
        <v>184</v>
      </c>
      <c r="K90" s="32">
        <v>4.8499999999999995E-2</v>
      </c>
      <c r="L90" s="32">
        <v>0.01</v>
      </c>
      <c r="M90" s="155">
        <v>870938.57</v>
      </c>
      <c r="N90" s="95">
        <v>128.47999999999999</v>
      </c>
      <c r="O90" s="126">
        <v>1118.9818700000001</v>
      </c>
      <c r="P90" s="32">
        <v>3.5878757214357795E-3</v>
      </c>
      <c r="Q90" s="32">
        <v>1.8284048724777262E-4</v>
      </c>
      <c r="R90" s="18"/>
    </row>
    <row r="91" spans="2:18" x14ac:dyDescent="0.2">
      <c r="B91" s="23" t="s">
        <v>2987</v>
      </c>
      <c r="C91" s="32" t="s">
        <v>2862</v>
      </c>
      <c r="D91" s="32" t="s">
        <v>3000</v>
      </c>
      <c r="E91" s="32" t="s">
        <v>2989</v>
      </c>
      <c r="F91" s="95" t="s">
        <v>182</v>
      </c>
      <c r="G91" s="95" t="s">
        <v>3001</v>
      </c>
      <c r="H91" s="95" t="s">
        <v>183</v>
      </c>
      <c r="I91" s="106">
        <v>6.2</v>
      </c>
      <c r="J91" s="95" t="s">
        <v>184</v>
      </c>
      <c r="K91" s="32">
        <v>4.8499999999999995E-2</v>
      </c>
      <c r="L91" s="32">
        <v>1.2199999999999999E-2</v>
      </c>
      <c r="M91" s="155">
        <v>340510.62</v>
      </c>
      <c r="N91" s="95">
        <v>125.97</v>
      </c>
      <c r="O91" s="126">
        <v>428.94122999999996</v>
      </c>
      <c r="P91" s="32">
        <v>1.3753465237464487E-3</v>
      </c>
      <c r="Q91" s="32">
        <v>7.0088556031617285E-5</v>
      </c>
      <c r="R91" s="18"/>
    </row>
    <row r="92" spans="2:18" x14ac:dyDescent="0.2">
      <c r="B92" s="23" t="s">
        <v>2987</v>
      </c>
      <c r="C92" s="32" t="s">
        <v>2862</v>
      </c>
      <c r="D92" s="32" t="s">
        <v>3002</v>
      </c>
      <c r="E92" s="32" t="s">
        <v>2989</v>
      </c>
      <c r="F92" s="95" t="s">
        <v>182</v>
      </c>
      <c r="G92" s="95" t="s">
        <v>870</v>
      </c>
      <c r="H92" s="95" t="s">
        <v>183</v>
      </c>
      <c r="I92" s="106">
        <v>6.18</v>
      </c>
      <c r="J92" s="95" t="s">
        <v>184</v>
      </c>
      <c r="K92" s="32">
        <v>4.8600000000000004E-2</v>
      </c>
      <c r="L92" s="32">
        <v>1.41E-2</v>
      </c>
      <c r="M92" s="155">
        <v>1121758.31</v>
      </c>
      <c r="N92" s="95">
        <v>126.68</v>
      </c>
      <c r="O92" s="126">
        <v>1421.0434299999999</v>
      </c>
      <c r="P92" s="32">
        <v>4.5563984174317538E-3</v>
      </c>
      <c r="Q92" s="32">
        <v>2.3219703563333519E-4</v>
      </c>
      <c r="R92" s="18"/>
    </row>
    <row r="93" spans="2:18" x14ac:dyDescent="0.2">
      <c r="B93" s="23" t="s">
        <v>2965</v>
      </c>
      <c r="C93" s="32" t="s">
        <v>2862</v>
      </c>
      <c r="D93" s="32" t="s">
        <v>2966</v>
      </c>
      <c r="E93" s="32" t="s">
        <v>2967</v>
      </c>
      <c r="F93" s="95" t="s">
        <v>182</v>
      </c>
      <c r="G93" s="95" t="s">
        <v>2968</v>
      </c>
      <c r="H93" s="95" t="s">
        <v>183</v>
      </c>
      <c r="I93" s="106">
        <v>4.43</v>
      </c>
      <c r="J93" s="95" t="s">
        <v>184</v>
      </c>
      <c r="K93" s="32">
        <v>5.5E-2</v>
      </c>
      <c r="L93" s="32">
        <v>2.92E-2</v>
      </c>
      <c r="M93" s="155">
        <v>1935772.99</v>
      </c>
      <c r="N93" s="95">
        <v>140.41999999999999</v>
      </c>
      <c r="O93" s="126">
        <v>2718.21243</v>
      </c>
      <c r="P93" s="32">
        <v>8.7156089341304099E-3</v>
      </c>
      <c r="Q93" s="32">
        <v>4.4415311674723739E-4</v>
      </c>
      <c r="R93" s="18"/>
    </row>
    <row r="94" spans="2:18" x14ac:dyDescent="0.2">
      <c r="B94" s="23" t="s">
        <v>2965</v>
      </c>
      <c r="C94" s="32" t="s">
        <v>2862</v>
      </c>
      <c r="D94" s="32" t="s">
        <v>3168</v>
      </c>
      <c r="E94" s="32" t="s">
        <v>2967</v>
      </c>
      <c r="F94" s="95" t="s">
        <v>182</v>
      </c>
      <c r="G94" s="95" t="s">
        <v>3169</v>
      </c>
      <c r="H94" s="95" t="s">
        <v>183</v>
      </c>
      <c r="I94" s="106">
        <v>4.8499999999999996</v>
      </c>
      <c r="J94" s="95" t="s">
        <v>184</v>
      </c>
      <c r="K94" s="32">
        <v>2.5600000000000001E-2</v>
      </c>
      <c r="L94" s="32">
        <v>1.6299999999999999E-2</v>
      </c>
      <c r="M94" s="155">
        <v>1459391.3</v>
      </c>
      <c r="N94" s="95">
        <v>105.23</v>
      </c>
      <c r="O94" s="126">
        <v>1535.7174600000001</v>
      </c>
      <c r="P94" s="32">
        <v>4.9240863837400894E-3</v>
      </c>
      <c r="Q94" s="32">
        <v>2.5093465425075364E-4</v>
      </c>
      <c r="R94" s="18"/>
    </row>
    <row r="95" spans="2:18" x14ac:dyDescent="0.2">
      <c r="B95" s="23" t="s">
        <v>2983</v>
      </c>
      <c r="C95" s="32" t="s">
        <v>2862</v>
      </c>
      <c r="D95" s="32" t="s">
        <v>2984</v>
      </c>
      <c r="E95" s="32" t="s">
        <v>2985</v>
      </c>
      <c r="F95" s="95" t="s">
        <v>182</v>
      </c>
      <c r="G95" s="95" t="s">
        <v>2986</v>
      </c>
      <c r="H95" s="95" t="s">
        <v>183</v>
      </c>
      <c r="I95" s="106">
        <v>7.35</v>
      </c>
      <c r="J95" s="95" t="s">
        <v>184</v>
      </c>
      <c r="K95" s="32">
        <v>4.8000000000000001E-2</v>
      </c>
      <c r="L95" s="32">
        <v>1.3999999999999999E-2</v>
      </c>
      <c r="M95" s="155">
        <v>599891.34</v>
      </c>
      <c r="N95" s="95">
        <v>129.09</v>
      </c>
      <c r="O95" s="126">
        <v>774.39972999999998</v>
      </c>
      <c r="P95" s="32">
        <v>2.4830160920779019E-3</v>
      </c>
      <c r="Q95" s="32">
        <v>1.2653611980124714E-4</v>
      </c>
      <c r="R95" s="18"/>
    </row>
    <row r="96" spans="2:18" x14ac:dyDescent="0.2">
      <c r="B96" s="23" t="s">
        <v>2983</v>
      </c>
      <c r="C96" s="32" t="s">
        <v>2862</v>
      </c>
      <c r="D96" s="32" t="s">
        <v>3105</v>
      </c>
      <c r="E96" s="32" t="s">
        <v>2985</v>
      </c>
      <c r="F96" s="95" t="s">
        <v>182</v>
      </c>
      <c r="G96" s="95" t="s">
        <v>598</v>
      </c>
      <c r="H96" s="95" t="s">
        <v>183</v>
      </c>
      <c r="I96" s="106">
        <v>7.24</v>
      </c>
      <c r="J96" s="95" t="s">
        <v>184</v>
      </c>
      <c r="K96" s="32">
        <v>4.8000000000000001E-2</v>
      </c>
      <c r="L96" s="32">
        <v>1.9900000000000001E-2</v>
      </c>
      <c r="M96" s="155">
        <v>984162.46</v>
      </c>
      <c r="N96" s="95">
        <v>122.42</v>
      </c>
      <c r="O96" s="126">
        <v>1204.81168</v>
      </c>
      <c r="P96" s="32">
        <v>3.8630782959640383E-3</v>
      </c>
      <c r="Q96" s="32">
        <v>1.9686498996896839E-4</v>
      </c>
      <c r="R96" s="18"/>
    </row>
    <row r="97" spans="2:18" x14ac:dyDescent="0.2">
      <c r="B97" s="23" t="s">
        <v>2983</v>
      </c>
      <c r="C97" s="32" t="s">
        <v>2862</v>
      </c>
      <c r="D97" s="32" t="s">
        <v>3118</v>
      </c>
      <c r="E97" s="32" t="s">
        <v>2985</v>
      </c>
      <c r="F97" s="95" t="s">
        <v>182</v>
      </c>
      <c r="G97" s="95" t="s">
        <v>3119</v>
      </c>
      <c r="H97" s="95" t="s">
        <v>183</v>
      </c>
      <c r="I97" s="106">
        <v>7.28</v>
      </c>
      <c r="J97" s="95" t="s">
        <v>184</v>
      </c>
      <c r="K97" s="32">
        <v>4.8000000000000001E-2</v>
      </c>
      <c r="L97" s="32">
        <v>1.7899999999999999E-2</v>
      </c>
      <c r="M97" s="155">
        <v>1330784.3600000001</v>
      </c>
      <c r="N97" s="95">
        <v>124.19</v>
      </c>
      <c r="O97" s="126">
        <v>1652.7011</v>
      </c>
      <c r="P97" s="32">
        <v>5.2991798262828037E-3</v>
      </c>
      <c r="Q97" s="32">
        <v>2.7004966076789945E-4</v>
      </c>
      <c r="R97" s="18"/>
    </row>
    <row r="98" spans="2:18" x14ac:dyDescent="0.2">
      <c r="B98" s="23" t="s">
        <v>2983</v>
      </c>
      <c r="C98" s="32" t="s">
        <v>2862</v>
      </c>
      <c r="D98" s="32" t="s">
        <v>3155</v>
      </c>
      <c r="E98" s="32" t="s">
        <v>2985</v>
      </c>
      <c r="F98" s="95" t="s">
        <v>182</v>
      </c>
      <c r="G98" s="95" t="s">
        <v>3156</v>
      </c>
      <c r="H98" s="95" t="s">
        <v>183</v>
      </c>
      <c r="I98" s="106">
        <v>7.22</v>
      </c>
      <c r="J98" s="95" t="s">
        <v>184</v>
      </c>
      <c r="K98" s="32">
        <v>4.8000000000000001E-2</v>
      </c>
      <c r="L98" s="32">
        <v>2.0899999999999998E-2</v>
      </c>
      <c r="M98" s="155">
        <v>469974.62</v>
      </c>
      <c r="N98" s="95">
        <v>121.56</v>
      </c>
      <c r="O98" s="126">
        <v>571.30115000000001</v>
      </c>
      <c r="P98" s="32">
        <v>1.8318058412450781E-3</v>
      </c>
      <c r="Q98" s="32">
        <v>9.3350020614018378E-5</v>
      </c>
      <c r="R98" s="18"/>
    </row>
    <row r="99" spans="2:18" x14ac:dyDescent="0.2">
      <c r="B99" s="23" t="s">
        <v>2983</v>
      </c>
      <c r="C99" s="32" t="s">
        <v>2862</v>
      </c>
      <c r="D99" s="32" t="s">
        <v>3166</v>
      </c>
      <c r="E99" s="32" t="s">
        <v>2985</v>
      </c>
      <c r="F99" s="95" t="s">
        <v>182</v>
      </c>
      <c r="G99" s="95" t="s">
        <v>3167</v>
      </c>
      <c r="H99" s="95" t="s">
        <v>183</v>
      </c>
      <c r="I99" s="106">
        <v>7.22</v>
      </c>
      <c r="J99" s="95" t="s">
        <v>184</v>
      </c>
      <c r="K99" s="32">
        <v>4.8000000000000001E-2</v>
      </c>
      <c r="L99" s="32">
        <v>2.1099999999999997E-2</v>
      </c>
      <c r="M99" s="155">
        <v>244279.37</v>
      </c>
      <c r="N99" s="95">
        <v>121.34</v>
      </c>
      <c r="O99" s="126">
        <v>296.40859</v>
      </c>
      <c r="P99" s="32">
        <v>9.5039715316032087E-4</v>
      </c>
      <c r="Q99" s="32">
        <v>4.8432858898799908E-5</v>
      </c>
      <c r="R99" s="18"/>
    </row>
    <row r="100" spans="2:18" x14ac:dyDescent="0.2">
      <c r="B100" s="23" t="s">
        <v>2983</v>
      </c>
      <c r="C100" s="32" t="s">
        <v>2862</v>
      </c>
      <c r="D100" s="32" t="s">
        <v>3173</v>
      </c>
      <c r="E100" s="32" t="s">
        <v>2985</v>
      </c>
      <c r="F100" s="95" t="s">
        <v>182</v>
      </c>
      <c r="G100" s="95" t="s">
        <v>3174</v>
      </c>
      <c r="H100" s="95" t="s">
        <v>183</v>
      </c>
      <c r="I100" s="106">
        <v>7.2</v>
      </c>
      <c r="J100" s="95" t="s">
        <v>184</v>
      </c>
      <c r="K100" s="32">
        <v>4.8000000000000001E-2</v>
      </c>
      <c r="L100" s="32">
        <v>2.18E-2</v>
      </c>
      <c r="M100" s="155">
        <v>362966.08</v>
      </c>
      <c r="N100" s="95">
        <v>121.89</v>
      </c>
      <c r="O100" s="126">
        <v>442.41934999999995</v>
      </c>
      <c r="P100" s="32">
        <v>1.4185624335078801E-3</v>
      </c>
      <c r="Q100" s="32">
        <v>7.2290866984147683E-5</v>
      </c>
      <c r="R100" s="18"/>
    </row>
    <row r="101" spans="2:18" x14ac:dyDescent="0.2">
      <c r="B101" s="23" t="s">
        <v>2983</v>
      </c>
      <c r="C101" s="32" t="s">
        <v>2862</v>
      </c>
      <c r="D101" s="32" t="s">
        <v>3175</v>
      </c>
      <c r="E101" s="32" t="s">
        <v>2985</v>
      </c>
      <c r="F101" s="95" t="s">
        <v>182</v>
      </c>
      <c r="G101" s="95" t="s">
        <v>3174</v>
      </c>
      <c r="H101" s="95" t="s">
        <v>183</v>
      </c>
      <c r="I101" s="106">
        <v>7.2</v>
      </c>
      <c r="J101" s="95" t="s">
        <v>184</v>
      </c>
      <c r="K101" s="32">
        <v>4.8000000000000001E-2</v>
      </c>
      <c r="L101" s="32">
        <v>2.18E-2</v>
      </c>
      <c r="M101" s="155">
        <v>48404.71</v>
      </c>
      <c r="N101" s="95">
        <v>121.89</v>
      </c>
      <c r="O101" s="126">
        <v>59.000500000000002</v>
      </c>
      <c r="P101" s="32">
        <v>1.8917774021001045E-4</v>
      </c>
      <c r="Q101" s="32">
        <v>9.6406210476512983E-6</v>
      </c>
      <c r="R101" s="18"/>
    </row>
    <row r="102" spans="2:18" x14ac:dyDescent="0.2">
      <c r="B102" s="23" t="s">
        <v>3228</v>
      </c>
      <c r="C102" s="32" t="s">
        <v>178</v>
      </c>
      <c r="D102" s="32" t="s">
        <v>3229</v>
      </c>
      <c r="E102" s="32" t="s">
        <v>3230</v>
      </c>
      <c r="F102" s="95" t="s">
        <v>491</v>
      </c>
      <c r="G102" s="95" t="s">
        <v>3231</v>
      </c>
      <c r="H102" s="95" t="s">
        <v>183</v>
      </c>
      <c r="I102" s="106">
        <v>7.06</v>
      </c>
      <c r="J102" s="95" t="s">
        <v>184</v>
      </c>
      <c r="K102" s="32">
        <v>3.44E-2</v>
      </c>
      <c r="L102" s="32">
        <v>2.3900000000000001E-2</v>
      </c>
      <c r="M102" s="155">
        <v>2729416.51</v>
      </c>
      <c r="N102" s="95">
        <v>109.82</v>
      </c>
      <c r="O102" s="126">
        <v>2997.4452099999999</v>
      </c>
      <c r="P102" s="32">
        <v>9.6109339960020728E-3</v>
      </c>
      <c r="Q102" s="32">
        <v>4.8977946594872185E-4</v>
      </c>
      <c r="R102" s="18"/>
    </row>
    <row r="103" spans="2:18" x14ac:dyDescent="0.2">
      <c r="B103" s="23" t="s">
        <v>3232</v>
      </c>
      <c r="C103" s="32" t="s">
        <v>178</v>
      </c>
      <c r="D103" s="32" t="s">
        <v>3233</v>
      </c>
      <c r="E103" s="32" t="s">
        <v>3234</v>
      </c>
      <c r="F103" s="95" t="s">
        <v>491</v>
      </c>
      <c r="G103" s="95" t="s">
        <v>3231</v>
      </c>
      <c r="H103" s="95" t="s">
        <v>183</v>
      </c>
      <c r="I103" s="106">
        <v>7.03</v>
      </c>
      <c r="J103" s="95" t="s">
        <v>184</v>
      </c>
      <c r="K103" s="32">
        <v>3.4300000000000004E-2</v>
      </c>
      <c r="L103" s="32">
        <v>2.3E-2</v>
      </c>
      <c r="M103" s="155">
        <v>1890058.98</v>
      </c>
      <c r="N103" s="95">
        <v>110.44</v>
      </c>
      <c r="O103" s="126">
        <v>2087.38114</v>
      </c>
      <c r="P103" s="32">
        <v>6.692927128112397E-3</v>
      </c>
      <c r="Q103" s="32">
        <v>3.4107593245403617E-4</v>
      </c>
      <c r="R103" s="18"/>
    </row>
    <row r="104" spans="2:18" x14ac:dyDescent="0.2">
      <c r="B104" s="23" t="s">
        <v>3027</v>
      </c>
      <c r="C104" s="32" t="s">
        <v>2862</v>
      </c>
      <c r="D104" s="32" t="s">
        <v>3028</v>
      </c>
      <c r="E104" s="32" t="s">
        <v>3029</v>
      </c>
      <c r="F104" s="95" t="s">
        <v>491</v>
      </c>
      <c r="G104" s="95" t="s">
        <v>3030</v>
      </c>
      <c r="H104" s="95" t="s">
        <v>183</v>
      </c>
      <c r="I104" s="106">
        <v>6.2</v>
      </c>
      <c r="J104" s="95" t="s">
        <v>184</v>
      </c>
      <c r="K104" s="32">
        <v>5.5E-2</v>
      </c>
      <c r="L104" s="32">
        <v>1.6399999999999998E-2</v>
      </c>
      <c r="M104" s="155">
        <v>38310.81</v>
      </c>
      <c r="N104" s="95">
        <v>125.92</v>
      </c>
      <c r="O104" s="126">
        <v>48.240970000000004</v>
      </c>
      <c r="P104" s="32">
        <v>1.5467865001379496E-4</v>
      </c>
      <c r="Q104" s="32">
        <v>7.8825249064179937E-6</v>
      </c>
      <c r="R104" s="18"/>
    </row>
    <row r="105" spans="2:18" x14ac:dyDescent="0.2">
      <c r="B105" s="23" t="s">
        <v>3027</v>
      </c>
      <c r="C105" s="32" t="s">
        <v>2862</v>
      </c>
      <c r="D105" s="32" t="s">
        <v>3045</v>
      </c>
      <c r="E105" s="32" t="s">
        <v>3029</v>
      </c>
      <c r="F105" s="95" t="s">
        <v>491</v>
      </c>
      <c r="G105" s="95" t="s">
        <v>3046</v>
      </c>
      <c r="H105" s="95" t="s">
        <v>183</v>
      </c>
      <c r="I105" s="106">
        <v>6.24</v>
      </c>
      <c r="J105" s="95" t="s">
        <v>184</v>
      </c>
      <c r="K105" s="32">
        <v>5.5E-2</v>
      </c>
      <c r="L105" s="32">
        <v>1.3500000000000002E-2</v>
      </c>
      <c r="M105" s="155">
        <v>1387067.7</v>
      </c>
      <c r="N105" s="95">
        <v>135.21</v>
      </c>
      <c r="O105" s="126">
        <v>1875.45424</v>
      </c>
      <c r="P105" s="32">
        <v>6.0134099709406299E-3</v>
      </c>
      <c r="Q105" s="32">
        <v>3.064472948542956E-4</v>
      </c>
      <c r="R105" s="18"/>
    </row>
    <row r="106" spans="2:18" x14ac:dyDescent="0.2">
      <c r="B106" s="23" t="s">
        <v>3027</v>
      </c>
      <c r="C106" s="32" t="s">
        <v>2862</v>
      </c>
      <c r="D106" s="32" t="s">
        <v>3047</v>
      </c>
      <c r="E106" s="32" t="s">
        <v>3029</v>
      </c>
      <c r="F106" s="95" t="s">
        <v>491</v>
      </c>
      <c r="G106" s="95" t="s">
        <v>3048</v>
      </c>
      <c r="H106" s="95" t="s">
        <v>183</v>
      </c>
      <c r="I106" s="106">
        <v>6.1</v>
      </c>
      <c r="J106" s="95" t="s">
        <v>184</v>
      </c>
      <c r="K106" s="32">
        <v>5.5899999999999998E-2</v>
      </c>
      <c r="L106" s="32">
        <v>2.3199999999999998E-2</v>
      </c>
      <c r="M106" s="155">
        <v>54039.64</v>
      </c>
      <c r="N106" s="95">
        <v>125.24</v>
      </c>
      <c r="O106" s="126">
        <v>67.679249999999996</v>
      </c>
      <c r="P106" s="32">
        <v>2.170050690097262E-4</v>
      </c>
      <c r="Q106" s="32">
        <v>1.1058719875920611E-5</v>
      </c>
      <c r="R106" s="18"/>
    </row>
    <row r="107" spans="2:18" x14ac:dyDescent="0.2">
      <c r="B107" s="23" t="s">
        <v>3027</v>
      </c>
      <c r="C107" s="32" t="s">
        <v>2862</v>
      </c>
      <c r="D107" s="32" t="s">
        <v>3049</v>
      </c>
      <c r="E107" s="32" t="s">
        <v>3029</v>
      </c>
      <c r="F107" s="95" t="s">
        <v>491</v>
      </c>
      <c r="G107" s="95" t="s">
        <v>3048</v>
      </c>
      <c r="H107" s="95" t="s">
        <v>183</v>
      </c>
      <c r="I107" s="106">
        <v>6.22</v>
      </c>
      <c r="J107" s="95" t="s">
        <v>184</v>
      </c>
      <c r="K107" s="32">
        <v>5.6600000000000004E-2</v>
      </c>
      <c r="L107" s="32">
        <v>1.34E-2</v>
      </c>
      <c r="M107" s="155">
        <v>55442.97</v>
      </c>
      <c r="N107" s="95">
        <v>133.56</v>
      </c>
      <c r="O107" s="126">
        <v>74.049630000000008</v>
      </c>
      <c r="P107" s="32">
        <v>2.3743089748031623E-4</v>
      </c>
      <c r="Q107" s="32">
        <v>1.2099633419187821E-5</v>
      </c>
      <c r="R107" s="18"/>
    </row>
    <row r="108" spans="2:18" x14ac:dyDescent="0.2">
      <c r="B108" s="23" t="s">
        <v>3027</v>
      </c>
      <c r="C108" s="32" t="s">
        <v>2862</v>
      </c>
      <c r="D108" s="32" t="s">
        <v>3050</v>
      </c>
      <c r="E108" s="32" t="s">
        <v>3029</v>
      </c>
      <c r="F108" s="95" t="s">
        <v>491</v>
      </c>
      <c r="G108" s="95" t="s">
        <v>3048</v>
      </c>
      <c r="H108" s="95" t="s">
        <v>183</v>
      </c>
      <c r="I108" s="106">
        <v>5.97</v>
      </c>
      <c r="J108" s="95" t="s">
        <v>184</v>
      </c>
      <c r="K108" s="32">
        <v>5.5300000000000002E-2</v>
      </c>
      <c r="L108" s="32">
        <v>3.3399999999999999E-2</v>
      </c>
      <c r="M108" s="155">
        <v>204445.2</v>
      </c>
      <c r="N108" s="95">
        <v>117.75</v>
      </c>
      <c r="O108" s="126">
        <v>240.73421999999999</v>
      </c>
      <c r="P108" s="32">
        <v>7.7188423370682464E-4</v>
      </c>
      <c r="Q108" s="32">
        <v>3.9335724073896288E-5</v>
      </c>
      <c r="R108" s="18"/>
    </row>
    <row r="109" spans="2:18" x14ac:dyDescent="0.2">
      <c r="B109" s="23" t="s">
        <v>3027</v>
      </c>
      <c r="C109" s="32" t="s">
        <v>2862</v>
      </c>
      <c r="D109" s="32" t="s">
        <v>3051</v>
      </c>
      <c r="E109" s="32" t="s">
        <v>3029</v>
      </c>
      <c r="F109" s="95" t="s">
        <v>491</v>
      </c>
      <c r="G109" s="95" t="s">
        <v>3048</v>
      </c>
      <c r="H109" s="95" t="s">
        <v>183</v>
      </c>
      <c r="I109" s="106">
        <v>5.97</v>
      </c>
      <c r="J109" s="95" t="s">
        <v>184</v>
      </c>
      <c r="K109" s="32">
        <v>5.5500000000000001E-2</v>
      </c>
      <c r="L109" s="32">
        <v>3.3300000000000003E-2</v>
      </c>
      <c r="M109" s="155">
        <v>118981.56</v>
      </c>
      <c r="N109" s="95">
        <v>117.85</v>
      </c>
      <c r="O109" s="126">
        <v>140.21976999999998</v>
      </c>
      <c r="P109" s="32">
        <v>4.495971936062816E-4</v>
      </c>
      <c r="Q109" s="32">
        <v>2.2911766272469283E-5</v>
      </c>
      <c r="R109" s="18"/>
    </row>
    <row r="110" spans="2:18" x14ac:dyDescent="0.2">
      <c r="B110" s="23" t="s">
        <v>3027</v>
      </c>
      <c r="C110" s="32" t="s">
        <v>2862</v>
      </c>
      <c r="D110" s="32" t="s">
        <v>3052</v>
      </c>
      <c r="E110" s="32" t="s">
        <v>3029</v>
      </c>
      <c r="F110" s="95" t="s">
        <v>491</v>
      </c>
      <c r="G110" s="95" t="s">
        <v>3048</v>
      </c>
      <c r="H110" s="95" t="s">
        <v>183</v>
      </c>
      <c r="I110" s="106">
        <v>6.12</v>
      </c>
      <c r="J110" s="95" t="s">
        <v>184</v>
      </c>
      <c r="K110" s="32">
        <v>5.5E-2</v>
      </c>
      <c r="L110" s="32">
        <v>2.2099999999999998E-2</v>
      </c>
      <c r="M110" s="155">
        <v>83808.36</v>
      </c>
      <c r="N110" s="95">
        <v>124.01</v>
      </c>
      <c r="O110" s="126">
        <v>103.93075</v>
      </c>
      <c r="P110" s="32">
        <v>3.3324097970918119E-4</v>
      </c>
      <c r="Q110" s="32">
        <v>1.6982177709480176E-5</v>
      </c>
      <c r="R110" s="18"/>
    </row>
    <row r="111" spans="2:18" x14ac:dyDescent="0.2">
      <c r="B111" s="23" t="s">
        <v>3027</v>
      </c>
      <c r="C111" s="32" t="s">
        <v>2862</v>
      </c>
      <c r="D111" s="32" t="s">
        <v>3053</v>
      </c>
      <c r="E111" s="32" t="s">
        <v>3029</v>
      </c>
      <c r="F111" s="95" t="s">
        <v>491</v>
      </c>
      <c r="G111" s="95" t="s">
        <v>3048</v>
      </c>
      <c r="H111" s="95" t="s">
        <v>183</v>
      </c>
      <c r="I111" s="106">
        <v>6.08</v>
      </c>
      <c r="J111" s="95" t="s">
        <v>184</v>
      </c>
      <c r="K111" s="32">
        <v>5.5E-2</v>
      </c>
      <c r="L111" s="32">
        <v>2.52E-2</v>
      </c>
      <c r="M111" s="155">
        <v>154212.64000000001</v>
      </c>
      <c r="N111" s="95">
        <v>121.76</v>
      </c>
      <c r="O111" s="126">
        <v>187.76930999999999</v>
      </c>
      <c r="P111" s="32">
        <v>6.0205885961293415E-4</v>
      </c>
      <c r="Q111" s="32">
        <v>3.0681312227675382E-5</v>
      </c>
      <c r="R111" s="18"/>
    </row>
    <row r="112" spans="2:18" x14ac:dyDescent="0.2">
      <c r="B112" s="23" t="s">
        <v>3027</v>
      </c>
      <c r="C112" s="32" t="s">
        <v>2862</v>
      </c>
      <c r="D112" s="32" t="s">
        <v>3054</v>
      </c>
      <c r="E112" s="32" t="s">
        <v>3029</v>
      </c>
      <c r="F112" s="95" t="s">
        <v>491</v>
      </c>
      <c r="G112" s="95" t="s">
        <v>3048</v>
      </c>
      <c r="H112" s="95" t="s">
        <v>183</v>
      </c>
      <c r="I112" s="106">
        <v>6.08</v>
      </c>
      <c r="J112" s="95" t="s">
        <v>184</v>
      </c>
      <c r="K112" s="32">
        <v>5.5E-2</v>
      </c>
      <c r="L112" s="32">
        <v>2.4799999999999999E-2</v>
      </c>
      <c r="M112" s="155">
        <v>68384.27</v>
      </c>
      <c r="N112" s="95">
        <v>122.38</v>
      </c>
      <c r="O112" s="126">
        <v>83.688670000000002</v>
      </c>
      <c r="P112" s="32">
        <v>2.683372763244599E-4</v>
      </c>
      <c r="Q112" s="32">
        <v>1.3674642646281705E-5</v>
      </c>
      <c r="R112" s="18"/>
    </row>
    <row r="113" spans="2:18" x14ac:dyDescent="0.2">
      <c r="B113" s="23" t="s">
        <v>3027</v>
      </c>
      <c r="C113" s="32" t="s">
        <v>2862</v>
      </c>
      <c r="D113" s="32" t="s">
        <v>3055</v>
      </c>
      <c r="E113" s="32" t="s">
        <v>3029</v>
      </c>
      <c r="F113" s="95" t="s">
        <v>491</v>
      </c>
      <c r="G113" s="95" t="s">
        <v>3048</v>
      </c>
      <c r="H113" s="95" t="s">
        <v>183</v>
      </c>
      <c r="I113" s="106">
        <v>6.13</v>
      </c>
      <c r="J113" s="95" t="s">
        <v>184</v>
      </c>
      <c r="K113" s="32">
        <v>5.5E-2</v>
      </c>
      <c r="L113" s="32">
        <v>2.1600000000000001E-2</v>
      </c>
      <c r="M113" s="155">
        <v>86236.14</v>
      </c>
      <c r="N113" s="95">
        <v>123.36</v>
      </c>
      <c r="O113" s="126">
        <v>106.3809</v>
      </c>
      <c r="P113" s="32">
        <v>3.4109707991469737E-4</v>
      </c>
      <c r="Q113" s="32">
        <v>1.7382529700732838E-5</v>
      </c>
      <c r="R113" s="18"/>
    </row>
    <row r="114" spans="2:18" x14ac:dyDescent="0.2">
      <c r="B114" s="23" t="s">
        <v>3027</v>
      </c>
      <c r="C114" s="32" t="s">
        <v>2862</v>
      </c>
      <c r="D114" s="32" t="s">
        <v>3056</v>
      </c>
      <c r="E114" s="32" t="s">
        <v>3029</v>
      </c>
      <c r="F114" s="95" t="s">
        <v>491</v>
      </c>
      <c r="G114" s="95" t="s">
        <v>3048</v>
      </c>
      <c r="H114" s="95" t="s">
        <v>183</v>
      </c>
      <c r="I114" s="106">
        <v>6.24</v>
      </c>
      <c r="J114" s="95" t="s">
        <v>184</v>
      </c>
      <c r="K114" s="32">
        <v>5.5E-2</v>
      </c>
      <c r="L114" s="32">
        <v>1.34E-2</v>
      </c>
      <c r="M114" s="155">
        <v>19716.830000000002</v>
      </c>
      <c r="N114" s="95">
        <v>129.65</v>
      </c>
      <c r="O114" s="126">
        <v>25.56287</v>
      </c>
      <c r="P114" s="32">
        <v>8.1964152505186732E-5</v>
      </c>
      <c r="Q114" s="32">
        <v>4.1769466794412578E-6</v>
      </c>
      <c r="R114" s="18"/>
    </row>
    <row r="115" spans="2:18" x14ac:dyDescent="0.2">
      <c r="B115" s="23" t="s">
        <v>3027</v>
      </c>
      <c r="C115" s="32" t="s">
        <v>2862</v>
      </c>
      <c r="D115" s="32" t="s">
        <v>3057</v>
      </c>
      <c r="E115" s="32" t="s">
        <v>3029</v>
      </c>
      <c r="F115" s="95" t="s">
        <v>491</v>
      </c>
      <c r="G115" s="95" t="s">
        <v>3048</v>
      </c>
      <c r="H115" s="95" t="s">
        <v>183</v>
      </c>
      <c r="I115" s="106">
        <v>6.01</v>
      </c>
      <c r="J115" s="95" t="s">
        <v>184</v>
      </c>
      <c r="K115" s="32">
        <v>5.5E-2</v>
      </c>
      <c r="L115" s="32">
        <v>2.9900000000000003E-2</v>
      </c>
      <c r="M115" s="155">
        <v>174001.82</v>
      </c>
      <c r="N115" s="95">
        <v>117.7</v>
      </c>
      <c r="O115" s="126">
        <v>204.80014000000003</v>
      </c>
      <c r="P115" s="32">
        <v>6.5666609062455027E-4</v>
      </c>
      <c r="Q115" s="32">
        <v>3.3464132342029856E-5</v>
      </c>
      <c r="R115" s="18"/>
    </row>
    <row r="116" spans="2:18" x14ac:dyDescent="0.2">
      <c r="B116" s="23" t="s">
        <v>3027</v>
      </c>
      <c r="C116" s="32" t="s">
        <v>2862</v>
      </c>
      <c r="D116" s="32" t="s">
        <v>3058</v>
      </c>
      <c r="E116" s="32" t="s">
        <v>3029</v>
      </c>
      <c r="F116" s="95" t="s">
        <v>491</v>
      </c>
      <c r="G116" s="95" t="s">
        <v>3048</v>
      </c>
      <c r="H116" s="95" t="s">
        <v>183</v>
      </c>
      <c r="I116" s="106">
        <v>6.24</v>
      </c>
      <c r="J116" s="95" t="s">
        <v>184</v>
      </c>
      <c r="K116" s="32">
        <v>5.5E-2</v>
      </c>
      <c r="L116" s="32">
        <v>1.3500000000000002E-2</v>
      </c>
      <c r="M116" s="155">
        <v>47340.51</v>
      </c>
      <c r="N116" s="95">
        <v>130.44</v>
      </c>
      <c r="O116" s="126">
        <v>61.750959999999999</v>
      </c>
      <c r="P116" s="32">
        <v>1.979967469529707E-4</v>
      </c>
      <c r="Q116" s="32">
        <v>1.0090043384186123E-5</v>
      </c>
      <c r="R116" s="18"/>
    </row>
    <row r="117" spans="2:18" x14ac:dyDescent="0.2">
      <c r="B117" s="23" t="s">
        <v>3027</v>
      </c>
      <c r="C117" s="32" t="s">
        <v>2862</v>
      </c>
      <c r="D117" s="32" t="s">
        <v>3059</v>
      </c>
      <c r="E117" s="32" t="s">
        <v>3029</v>
      </c>
      <c r="F117" s="95" t="s">
        <v>491</v>
      </c>
      <c r="G117" s="95" t="s">
        <v>3048</v>
      </c>
      <c r="H117" s="95" t="s">
        <v>183</v>
      </c>
      <c r="I117" s="106">
        <v>6.08</v>
      </c>
      <c r="J117" s="95" t="s">
        <v>184</v>
      </c>
      <c r="K117" s="32">
        <v>5.5E-2</v>
      </c>
      <c r="L117" s="32">
        <v>2.4900000000000002E-2</v>
      </c>
      <c r="M117" s="155">
        <v>95794.98</v>
      </c>
      <c r="N117" s="95">
        <v>121.55</v>
      </c>
      <c r="O117" s="126">
        <v>116.4388</v>
      </c>
      <c r="P117" s="32">
        <v>3.7334648107669203E-4</v>
      </c>
      <c r="Q117" s="32">
        <v>1.9025980221239818E-5</v>
      </c>
      <c r="R117" s="18"/>
    </row>
    <row r="118" spans="2:18" x14ac:dyDescent="0.2">
      <c r="B118" s="23" t="s">
        <v>3027</v>
      </c>
      <c r="C118" s="32" t="s">
        <v>2862</v>
      </c>
      <c r="D118" s="32" t="s">
        <v>3060</v>
      </c>
      <c r="E118" s="32" t="s">
        <v>3029</v>
      </c>
      <c r="F118" s="95" t="s">
        <v>491</v>
      </c>
      <c r="G118" s="95" t="s">
        <v>3048</v>
      </c>
      <c r="H118" s="95" t="s">
        <v>183</v>
      </c>
      <c r="I118" s="106">
        <v>5.97</v>
      </c>
      <c r="J118" s="95" t="s">
        <v>184</v>
      </c>
      <c r="K118" s="32">
        <v>5.5E-2</v>
      </c>
      <c r="L118" s="32">
        <v>3.3399999999999999E-2</v>
      </c>
      <c r="M118" s="155">
        <v>148494.78</v>
      </c>
      <c r="N118" s="95">
        <v>115.85</v>
      </c>
      <c r="O118" s="126">
        <v>172.03120000000001</v>
      </c>
      <c r="P118" s="32">
        <v>5.515965739547352E-4</v>
      </c>
      <c r="Q118" s="32">
        <v>2.8109721232408368E-5</v>
      </c>
      <c r="R118" s="18"/>
    </row>
    <row r="119" spans="2:18" x14ac:dyDescent="0.2">
      <c r="B119" s="23" t="s">
        <v>3027</v>
      </c>
      <c r="C119" s="32" t="s">
        <v>2862</v>
      </c>
      <c r="D119" s="32" t="s">
        <v>3061</v>
      </c>
      <c r="E119" s="32" t="s">
        <v>3029</v>
      </c>
      <c r="F119" s="95" t="s">
        <v>491</v>
      </c>
      <c r="G119" s="95" t="s">
        <v>3048</v>
      </c>
      <c r="H119" s="95" t="s">
        <v>183</v>
      </c>
      <c r="I119" s="106">
        <v>6.23</v>
      </c>
      <c r="J119" s="95" t="s">
        <v>184</v>
      </c>
      <c r="K119" s="32">
        <v>5.5E-2</v>
      </c>
      <c r="L119" s="32">
        <v>1.37E-2</v>
      </c>
      <c r="M119" s="155">
        <v>64999.14</v>
      </c>
      <c r="N119" s="95">
        <v>130.03</v>
      </c>
      <c r="O119" s="126">
        <v>84.518380000000008</v>
      </c>
      <c r="P119" s="32">
        <v>2.7099763789477962E-4</v>
      </c>
      <c r="Q119" s="32">
        <v>1.381021640734215E-5</v>
      </c>
      <c r="R119" s="18"/>
    </row>
    <row r="120" spans="2:18" x14ac:dyDescent="0.2">
      <c r="B120" s="23" t="s">
        <v>3027</v>
      </c>
      <c r="C120" s="32" t="s">
        <v>2862</v>
      </c>
      <c r="D120" s="32" t="s">
        <v>3062</v>
      </c>
      <c r="E120" s="32" t="s">
        <v>3029</v>
      </c>
      <c r="F120" s="95" t="s">
        <v>491</v>
      </c>
      <c r="G120" s="95" t="s">
        <v>3048</v>
      </c>
      <c r="H120" s="95" t="s">
        <v>183</v>
      </c>
      <c r="I120" s="106">
        <v>6.23</v>
      </c>
      <c r="J120" s="95" t="s">
        <v>184</v>
      </c>
      <c r="K120" s="32">
        <v>5.5E-2</v>
      </c>
      <c r="L120" s="32">
        <v>1.3999999999999999E-2</v>
      </c>
      <c r="M120" s="155">
        <v>23806.95</v>
      </c>
      <c r="N120" s="95">
        <v>129.28</v>
      </c>
      <c r="O120" s="126">
        <v>30.777619999999999</v>
      </c>
      <c r="P120" s="32">
        <v>9.8684597599044447E-5</v>
      </c>
      <c r="Q120" s="32">
        <v>5.0290314686928677E-6</v>
      </c>
      <c r="R120" s="18"/>
    </row>
    <row r="121" spans="2:18" x14ac:dyDescent="0.2">
      <c r="B121" s="23" t="s">
        <v>3027</v>
      </c>
      <c r="C121" s="32" t="s">
        <v>2862</v>
      </c>
      <c r="D121" s="32" t="s">
        <v>3063</v>
      </c>
      <c r="E121" s="32" t="s">
        <v>3029</v>
      </c>
      <c r="F121" s="95" t="s">
        <v>491</v>
      </c>
      <c r="G121" s="95" t="s">
        <v>3048</v>
      </c>
      <c r="H121" s="95" t="s">
        <v>183</v>
      </c>
      <c r="I121" s="106">
        <v>6.23</v>
      </c>
      <c r="J121" s="95" t="s">
        <v>184</v>
      </c>
      <c r="K121" s="32">
        <v>5.5E-2</v>
      </c>
      <c r="L121" s="32">
        <v>1.3999999999999999E-2</v>
      </c>
      <c r="M121" s="155">
        <v>39219.120000000003</v>
      </c>
      <c r="N121" s="95">
        <v>129.12</v>
      </c>
      <c r="O121" s="126">
        <v>50.63973</v>
      </c>
      <c r="P121" s="32">
        <v>1.6236997459758942E-4</v>
      </c>
      <c r="Q121" s="32">
        <v>8.2744798244994341E-6</v>
      </c>
      <c r="R121" s="18"/>
    </row>
    <row r="122" spans="2:18" x14ac:dyDescent="0.2">
      <c r="B122" s="23" t="s">
        <v>3027</v>
      </c>
      <c r="C122" s="32" t="s">
        <v>2862</v>
      </c>
      <c r="D122" s="32" t="s">
        <v>3064</v>
      </c>
      <c r="E122" s="32" t="s">
        <v>3029</v>
      </c>
      <c r="F122" s="95" t="s">
        <v>491</v>
      </c>
      <c r="G122" s="95" t="s">
        <v>3048</v>
      </c>
      <c r="H122" s="95" t="s">
        <v>183</v>
      </c>
      <c r="I122" s="106">
        <v>6.21</v>
      </c>
      <c r="J122" s="95" t="s">
        <v>184</v>
      </c>
      <c r="K122" s="32">
        <v>5.5E-2</v>
      </c>
      <c r="L122" s="32">
        <v>1.5300000000000001E-2</v>
      </c>
      <c r="M122" s="155">
        <v>34441.980000000003</v>
      </c>
      <c r="N122" s="95">
        <v>127.13</v>
      </c>
      <c r="O122" s="126">
        <v>43.786089999999994</v>
      </c>
      <c r="P122" s="32">
        <v>1.4039463324602564E-4</v>
      </c>
      <c r="Q122" s="32">
        <v>7.1546020940221519E-6</v>
      </c>
      <c r="R122" s="18"/>
    </row>
    <row r="123" spans="2:18" x14ac:dyDescent="0.2">
      <c r="B123" s="23" t="s">
        <v>3027</v>
      </c>
      <c r="C123" s="32" t="s">
        <v>2862</v>
      </c>
      <c r="D123" s="32" t="s">
        <v>3065</v>
      </c>
      <c r="E123" s="32" t="s">
        <v>3029</v>
      </c>
      <c r="F123" s="95" t="s">
        <v>491</v>
      </c>
      <c r="G123" s="95" t="s">
        <v>3048</v>
      </c>
      <c r="H123" s="95" t="s">
        <v>183</v>
      </c>
      <c r="I123" s="106">
        <v>6.08</v>
      </c>
      <c r="J123" s="95" t="s">
        <v>184</v>
      </c>
      <c r="K123" s="32">
        <v>5.5E-2</v>
      </c>
      <c r="L123" s="32">
        <v>2.4900000000000002E-2</v>
      </c>
      <c r="M123" s="155">
        <v>107379.62</v>
      </c>
      <c r="N123" s="95">
        <v>119.64</v>
      </c>
      <c r="O123" s="126">
        <v>128.46897999999999</v>
      </c>
      <c r="P123" s="32">
        <v>4.1191975192557737E-4</v>
      </c>
      <c r="Q123" s="32">
        <v>2.0991699266248481E-5</v>
      </c>
      <c r="R123" s="18"/>
    </row>
    <row r="124" spans="2:18" x14ac:dyDescent="0.2">
      <c r="B124" s="23" t="s">
        <v>3027</v>
      </c>
      <c r="C124" s="32" t="s">
        <v>2862</v>
      </c>
      <c r="D124" s="32" t="s">
        <v>3066</v>
      </c>
      <c r="E124" s="32" t="s">
        <v>3029</v>
      </c>
      <c r="F124" s="95" t="s">
        <v>491</v>
      </c>
      <c r="G124" s="95" t="s">
        <v>3048</v>
      </c>
      <c r="H124" s="95" t="s">
        <v>183</v>
      </c>
      <c r="I124" s="106">
        <v>6.08</v>
      </c>
      <c r="J124" s="95" t="s">
        <v>184</v>
      </c>
      <c r="K124" s="32">
        <v>5.5E-2</v>
      </c>
      <c r="L124" s="32">
        <v>2.4900000000000002E-2</v>
      </c>
      <c r="M124" s="155">
        <v>78569.39</v>
      </c>
      <c r="N124" s="95">
        <v>119.64</v>
      </c>
      <c r="O124" s="126">
        <v>94.000419999999991</v>
      </c>
      <c r="P124" s="32">
        <v>3.0140061583193146E-4</v>
      </c>
      <c r="Q124" s="32">
        <v>1.5359571995831593E-5</v>
      </c>
      <c r="R124" s="18"/>
    </row>
    <row r="125" spans="2:18" x14ac:dyDescent="0.2">
      <c r="B125" s="23" t="s">
        <v>3027</v>
      </c>
      <c r="C125" s="32" t="s">
        <v>2862</v>
      </c>
      <c r="D125" s="32" t="s">
        <v>3067</v>
      </c>
      <c r="E125" s="32" t="s">
        <v>3029</v>
      </c>
      <c r="F125" s="95" t="s">
        <v>491</v>
      </c>
      <c r="G125" s="95" t="s">
        <v>574</v>
      </c>
      <c r="H125" s="95" t="s">
        <v>183</v>
      </c>
      <c r="I125" s="106">
        <v>6.19</v>
      </c>
      <c r="J125" s="95" t="s">
        <v>184</v>
      </c>
      <c r="K125" s="32">
        <v>5.5E-2</v>
      </c>
      <c r="L125" s="32">
        <v>1.6799999999999999E-2</v>
      </c>
      <c r="M125" s="155">
        <v>9894.01</v>
      </c>
      <c r="N125" s="95">
        <v>125.59</v>
      </c>
      <c r="O125" s="126">
        <v>12.425889999999999</v>
      </c>
      <c r="P125" s="32">
        <v>3.9842065580769089E-5</v>
      </c>
      <c r="Q125" s="32">
        <v>2.0303776522198926E-6</v>
      </c>
      <c r="R125" s="18"/>
    </row>
    <row r="126" spans="2:18" x14ac:dyDescent="0.2">
      <c r="B126" s="23" t="s">
        <v>3027</v>
      </c>
      <c r="C126" s="32" t="s">
        <v>2862</v>
      </c>
      <c r="D126" s="32" t="s">
        <v>3070</v>
      </c>
      <c r="E126" s="32" t="s">
        <v>3029</v>
      </c>
      <c r="F126" s="95" t="s">
        <v>491</v>
      </c>
      <c r="G126" s="95" t="s">
        <v>3071</v>
      </c>
      <c r="H126" s="95" t="s">
        <v>183</v>
      </c>
      <c r="I126" s="106">
        <v>6.01</v>
      </c>
      <c r="J126" s="95" t="s">
        <v>184</v>
      </c>
      <c r="K126" s="32">
        <v>5.5E-2</v>
      </c>
      <c r="L126" s="32">
        <v>2.9900000000000003E-2</v>
      </c>
      <c r="M126" s="155">
        <v>112563.02</v>
      </c>
      <c r="N126" s="95">
        <v>116.16</v>
      </c>
      <c r="O126" s="126">
        <v>130.75319999999999</v>
      </c>
      <c r="P126" s="32">
        <v>4.1924381829353208E-4</v>
      </c>
      <c r="Q126" s="32">
        <v>2.1364938466076721E-5</v>
      </c>
      <c r="R126" s="18"/>
    </row>
    <row r="127" spans="2:18" x14ac:dyDescent="0.2">
      <c r="B127" s="23" t="s">
        <v>3027</v>
      </c>
      <c r="C127" s="32" t="s">
        <v>2862</v>
      </c>
      <c r="D127" s="32" t="s">
        <v>3075</v>
      </c>
      <c r="E127" s="32" t="s">
        <v>3029</v>
      </c>
      <c r="F127" s="95" t="s">
        <v>491</v>
      </c>
      <c r="G127" s="95" t="s">
        <v>3076</v>
      </c>
      <c r="H127" s="95" t="s">
        <v>183</v>
      </c>
      <c r="I127" s="106">
        <v>6.02</v>
      </c>
      <c r="J127" s="95" t="s">
        <v>184</v>
      </c>
      <c r="K127" s="32">
        <v>5.5E-2</v>
      </c>
      <c r="L127" s="32">
        <v>2.9900000000000003E-2</v>
      </c>
      <c r="M127" s="155">
        <v>21772.1</v>
      </c>
      <c r="N127" s="95">
        <v>116.16</v>
      </c>
      <c r="O127" s="126">
        <v>25.290470000000003</v>
      </c>
      <c r="P127" s="32">
        <v>8.1090735899679896E-5</v>
      </c>
      <c r="Q127" s="32">
        <v>4.132436799467695E-6</v>
      </c>
      <c r="R127" s="18"/>
    </row>
    <row r="128" spans="2:18" x14ac:dyDescent="0.2">
      <c r="B128" s="23" t="s">
        <v>3027</v>
      </c>
      <c r="C128" s="32" t="s">
        <v>2862</v>
      </c>
      <c r="D128" s="32" t="s">
        <v>3077</v>
      </c>
      <c r="E128" s="32" t="s">
        <v>3029</v>
      </c>
      <c r="F128" s="95" t="s">
        <v>491</v>
      </c>
      <c r="G128" s="95" t="s">
        <v>3078</v>
      </c>
      <c r="H128" s="95" t="s">
        <v>183</v>
      </c>
      <c r="I128" s="106">
        <v>6.01</v>
      </c>
      <c r="J128" s="95" t="s">
        <v>184</v>
      </c>
      <c r="K128" s="32">
        <v>5.5E-2</v>
      </c>
      <c r="L128" s="32">
        <v>2.9900000000000003E-2</v>
      </c>
      <c r="M128" s="155">
        <v>20955.5</v>
      </c>
      <c r="N128" s="95">
        <v>116.61</v>
      </c>
      <c r="O128" s="126">
        <v>24.436209999999999</v>
      </c>
      <c r="P128" s="32">
        <v>7.8351657818107639E-5</v>
      </c>
      <c r="Q128" s="32">
        <v>3.9928515936445815E-6</v>
      </c>
      <c r="R128" s="18"/>
    </row>
    <row r="129" spans="2:18" x14ac:dyDescent="0.2">
      <c r="B129" s="23" t="s">
        <v>3027</v>
      </c>
      <c r="C129" s="32" t="s">
        <v>2862</v>
      </c>
      <c r="D129" s="32" t="s">
        <v>3082</v>
      </c>
      <c r="E129" s="32" t="s">
        <v>3029</v>
      </c>
      <c r="F129" s="95" t="s">
        <v>491</v>
      </c>
      <c r="G129" s="95" t="s">
        <v>3083</v>
      </c>
      <c r="H129" s="95" t="s">
        <v>183</v>
      </c>
      <c r="I129" s="106">
        <v>6.01</v>
      </c>
      <c r="J129" s="95" t="s">
        <v>184</v>
      </c>
      <c r="K129" s="32">
        <v>5.5E-2</v>
      </c>
      <c r="L129" s="32">
        <v>2.9900000000000003E-2</v>
      </c>
      <c r="M129" s="155">
        <v>41733.949999999997</v>
      </c>
      <c r="N129" s="95">
        <v>116.84</v>
      </c>
      <c r="O129" s="126">
        <v>48.761949999999999</v>
      </c>
      <c r="P129" s="32">
        <v>1.5634910736745484E-4</v>
      </c>
      <c r="Q129" s="32">
        <v>7.9676525028520125E-6</v>
      </c>
      <c r="R129" s="18"/>
    </row>
    <row r="130" spans="2:18" x14ac:dyDescent="0.2">
      <c r="B130" s="23" t="s">
        <v>3027</v>
      </c>
      <c r="C130" s="32" t="s">
        <v>2862</v>
      </c>
      <c r="D130" s="32" t="s">
        <v>3095</v>
      </c>
      <c r="E130" s="32" t="s">
        <v>3029</v>
      </c>
      <c r="F130" s="95" t="s">
        <v>491</v>
      </c>
      <c r="G130" s="95" t="s">
        <v>3096</v>
      </c>
      <c r="H130" s="95" t="s">
        <v>183</v>
      </c>
      <c r="I130" s="106">
        <v>6.01</v>
      </c>
      <c r="J130" s="95" t="s">
        <v>184</v>
      </c>
      <c r="K130" s="32">
        <v>5.5E-2</v>
      </c>
      <c r="L130" s="32">
        <v>2.9900000000000003E-2</v>
      </c>
      <c r="M130" s="155">
        <v>26273.59</v>
      </c>
      <c r="N130" s="95">
        <v>116.38</v>
      </c>
      <c r="O130" s="126">
        <v>30.577200000000001</v>
      </c>
      <c r="P130" s="32">
        <v>9.8041975880704945E-5</v>
      </c>
      <c r="Q130" s="32">
        <v>4.9962830467240663E-6</v>
      </c>
      <c r="R130" s="18"/>
    </row>
    <row r="131" spans="2:18" x14ac:dyDescent="0.2">
      <c r="B131" s="23" t="s">
        <v>3027</v>
      </c>
      <c r="C131" s="32" t="s">
        <v>2862</v>
      </c>
      <c r="D131" s="32" t="s">
        <v>3097</v>
      </c>
      <c r="E131" s="32" t="s">
        <v>3029</v>
      </c>
      <c r="F131" s="95" t="s">
        <v>491</v>
      </c>
      <c r="G131" s="95" t="s">
        <v>3098</v>
      </c>
      <c r="H131" s="95" t="s">
        <v>183</v>
      </c>
      <c r="I131" s="106">
        <v>6.01</v>
      </c>
      <c r="J131" s="95" t="s">
        <v>184</v>
      </c>
      <c r="K131" s="32">
        <v>5.5E-2</v>
      </c>
      <c r="L131" s="32">
        <v>2.9900000000000003E-2</v>
      </c>
      <c r="M131" s="155">
        <v>14772.33</v>
      </c>
      <c r="N131" s="95">
        <v>116.26</v>
      </c>
      <c r="O131" s="126">
        <v>17.174310000000002</v>
      </c>
      <c r="P131" s="32">
        <v>5.5067281725852919E-5</v>
      </c>
      <c r="Q131" s="32">
        <v>2.8062645988574365E-6</v>
      </c>
      <c r="R131" s="18"/>
    </row>
    <row r="132" spans="2:18" x14ac:dyDescent="0.2">
      <c r="B132" s="23" t="s">
        <v>3027</v>
      </c>
      <c r="C132" s="32" t="s">
        <v>2862</v>
      </c>
      <c r="D132" s="32" t="s">
        <v>3102</v>
      </c>
      <c r="E132" s="32" t="s">
        <v>3029</v>
      </c>
      <c r="F132" s="95" t="s">
        <v>491</v>
      </c>
      <c r="G132" s="95" t="s">
        <v>3103</v>
      </c>
      <c r="H132" s="95" t="s">
        <v>183</v>
      </c>
      <c r="I132" s="106">
        <v>6.01</v>
      </c>
      <c r="J132" s="95" t="s">
        <v>184</v>
      </c>
      <c r="K132" s="32">
        <v>5.5E-2</v>
      </c>
      <c r="L132" s="32">
        <v>2.9900000000000003E-2</v>
      </c>
      <c r="M132" s="155">
        <v>43916.74</v>
      </c>
      <c r="N132" s="95">
        <v>116.16</v>
      </c>
      <c r="O132" s="126">
        <v>51.013690000000004</v>
      </c>
      <c r="P132" s="32">
        <v>1.6356903066879109E-4</v>
      </c>
      <c r="Q132" s="32">
        <v>8.3355845040696015E-6</v>
      </c>
      <c r="R132" s="18"/>
    </row>
    <row r="133" spans="2:18" x14ac:dyDescent="0.2">
      <c r="B133" s="23" t="s">
        <v>3027</v>
      </c>
      <c r="C133" s="32" t="s">
        <v>2862</v>
      </c>
      <c r="D133" s="32" t="s">
        <v>3107</v>
      </c>
      <c r="E133" s="32" t="s">
        <v>3029</v>
      </c>
      <c r="F133" s="95" t="s">
        <v>491</v>
      </c>
      <c r="G133" s="95" t="s">
        <v>3108</v>
      </c>
      <c r="H133" s="95" t="s">
        <v>183</v>
      </c>
      <c r="I133" s="106">
        <v>6.01</v>
      </c>
      <c r="J133" s="95" t="s">
        <v>184</v>
      </c>
      <c r="K133" s="32">
        <v>5.5E-2</v>
      </c>
      <c r="L133" s="32">
        <v>2.9900000000000003E-2</v>
      </c>
      <c r="M133" s="155">
        <v>17237.18</v>
      </c>
      <c r="N133" s="95">
        <v>116.16</v>
      </c>
      <c r="O133" s="126">
        <v>20.02271</v>
      </c>
      <c r="P133" s="32">
        <v>6.4200320856270347E-5</v>
      </c>
      <c r="Q133" s="32">
        <v>3.2716902307102162E-6</v>
      </c>
      <c r="R133" s="18"/>
    </row>
    <row r="134" spans="2:18" x14ac:dyDescent="0.2">
      <c r="B134" s="23" t="s">
        <v>3027</v>
      </c>
      <c r="C134" s="32" t="s">
        <v>2862</v>
      </c>
      <c r="D134" s="32" t="s">
        <v>3123</v>
      </c>
      <c r="E134" s="32" t="s">
        <v>3029</v>
      </c>
      <c r="F134" s="95" t="s">
        <v>491</v>
      </c>
      <c r="G134" s="95" t="s">
        <v>3124</v>
      </c>
      <c r="H134" s="95" t="s">
        <v>183</v>
      </c>
      <c r="I134" s="106">
        <v>6.01</v>
      </c>
      <c r="J134" s="95" t="s">
        <v>184</v>
      </c>
      <c r="K134" s="32">
        <v>5.5E-2</v>
      </c>
      <c r="L134" s="32">
        <v>2.9900000000000003E-2</v>
      </c>
      <c r="M134" s="155">
        <v>114726.74</v>
      </c>
      <c r="N134" s="95">
        <v>116.16</v>
      </c>
      <c r="O134" s="126">
        <v>133.26657999999998</v>
      </c>
      <c r="P134" s="32">
        <v>4.2730265760318258E-4</v>
      </c>
      <c r="Q134" s="32">
        <v>2.177562217432912E-5</v>
      </c>
      <c r="R134" s="18"/>
    </row>
    <row r="135" spans="2:18" x14ac:dyDescent="0.2">
      <c r="B135" s="23" t="s">
        <v>3027</v>
      </c>
      <c r="C135" s="32" t="s">
        <v>2862</v>
      </c>
      <c r="D135" s="32" t="s">
        <v>3131</v>
      </c>
      <c r="E135" s="32" t="s">
        <v>3029</v>
      </c>
      <c r="F135" s="95" t="s">
        <v>491</v>
      </c>
      <c r="G135" s="95" t="s">
        <v>1348</v>
      </c>
      <c r="H135" s="95" t="s">
        <v>183</v>
      </c>
      <c r="I135" s="106">
        <v>5.98</v>
      </c>
      <c r="J135" s="95" t="s">
        <v>184</v>
      </c>
      <c r="K135" s="32">
        <v>5.5E-2</v>
      </c>
      <c r="L135" s="32">
        <v>3.2799999999999996E-2</v>
      </c>
      <c r="M135" s="155">
        <v>224132.63</v>
      </c>
      <c r="N135" s="95">
        <v>115.24</v>
      </c>
      <c r="O135" s="126">
        <v>258.29043999999999</v>
      </c>
      <c r="P135" s="32">
        <v>8.2817606218674915E-4</v>
      </c>
      <c r="Q135" s="32">
        <v>4.2204392374151316E-5</v>
      </c>
      <c r="R135" s="18"/>
    </row>
    <row r="136" spans="2:18" x14ac:dyDescent="0.2">
      <c r="B136" s="23" t="s">
        <v>3027</v>
      </c>
      <c r="C136" s="32" t="s">
        <v>2862</v>
      </c>
      <c r="D136" s="32" t="s">
        <v>3182</v>
      </c>
      <c r="E136" s="32" t="s">
        <v>3029</v>
      </c>
      <c r="F136" s="95" t="s">
        <v>491</v>
      </c>
      <c r="G136" s="95" t="s">
        <v>3183</v>
      </c>
      <c r="H136" s="95" t="s">
        <v>183</v>
      </c>
      <c r="I136" s="106">
        <v>5.97</v>
      </c>
      <c r="J136" s="95" t="s">
        <v>184</v>
      </c>
      <c r="K136" s="32">
        <v>5.5E-2</v>
      </c>
      <c r="L136" s="32">
        <v>3.3399999999999999E-2</v>
      </c>
      <c r="M136" s="155">
        <v>5318281.13</v>
      </c>
      <c r="N136" s="95">
        <v>115.31</v>
      </c>
      <c r="O136" s="126">
        <v>6132.5099700000001</v>
      </c>
      <c r="P136" s="32">
        <v>1.9663127904678078E-2</v>
      </c>
      <c r="Q136" s="32">
        <v>1.0020458248949319E-3</v>
      </c>
      <c r="R136" s="18"/>
    </row>
    <row r="137" spans="2:18" x14ac:dyDescent="0.2">
      <c r="B137" s="23" t="s">
        <v>2953</v>
      </c>
      <c r="C137" s="32" t="s">
        <v>2862</v>
      </c>
      <c r="D137" s="32" t="s">
        <v>2954</v>
      </c>
      <c r="E137" s="32" t="s">
        <v>2955</v>
      </c>
      <c r="F137" s="95" t="s">
        <v>491</v>
      </c>
      <c r="G137" s="95" t="s">
        <v>2956</v>
      </c>
      <c r="H137" s="95" t="s">
        <v>183</v>
      </c>
      <c r="I137" s="106">
        <v>7.21</v>
      </c>
      <c r="J137" s="95" t="s">
        <v>184</v>
      </c>
      <c r="K137" s="32">
        <v>5.0099999999999999E-2</v>
      </c>
      <c r="L137" s="32">
        <v>4.2199999999999994E-2</v>
      </c>
      <c r="M137" s="155">
        <v>3976789.01</v>
      </c>
      <c r="N137" s="95">
        <v>118.71</v>
      </c>
      <c r="O137" s="126">
        <v>4720.8462300000001</v>
      </c>
      <c r="P137" s="32">
        <v>1.5136804292681374E-2</v>
      </c>
      <c r="Q137" s="32">
        <v>7.7138142096530159E-4</v>
      </c>
      <c r="R137" s="18"/>
    </row>
    <row r="138" spans="2:18" x14ac:dyDescent="0.2">
      <c r="B138" s="23" t="s">
        <v>2969</v>
      </c>
      <c r="C138" s="32" t="s">
        <v>2862</v>
      </c>
      <c r="D138" s="32" t="s">
        <v>2970</v>
      </c>
      <c r="E138" s="32" t="s">
        <v>2971</v>
      </c>
      <c r="F138" s="95" t="s">
        <v>491</v>
      </c>
      <c r="G138" s="95" t="s">
        <v>2972</v>
      </c>
      <c r="H138" s="95" t="s">
        <v>183</v>
      </c>
      <c r="I138" s="106">
        <v>6.89</v>
      </c>
      <c r="J138" s="95" t="s">
        <v>184</v>
      </c>
      <c r="K138" s="32">
        <v>0.05</v>
      </c>
      <c r="L138" s="32">
        <v>1.32E-2</v>
      </c>
      <c r="M138" s="155">
        <v>149114.20000000001</v>
      </c>
      <c r="N138" s="95">
        <v>132.11000000000001</v>
      </c>
      <c r="O138" s="126">
        <v>196.99476999999999</v>
      </c>
      <c r="P138" s="32">
        <v>6.3163914580030274E-4</v>
      </c>
      <c r="Q138" s="32">
        <v>3.2188742907928342E-5</v>
      </c>
      <c r="R138" s="18"/>
    </row>
    <row r="139" spans="2:18" x14ac:dyDescent="0.2">
      <c r="B139" s="23" t="s">
        <v>2969</v>
      </c>
      <c r="C139" s="32" t="s">
        <v>2862</v>
      </c>
      <c r="D139" s="32" t="s">
        <v>2977</v>
      </c>
      <c r="E139" s="32" t="s">
        <v>2971</v>
      </c>
      <c r="F139" s="95" t="s">
        <v>491</v>
      </c>
      <c r="G139" s="95" t="s">
        <v>2978</v>
      </c>
      <c r="H139" s="95" t="s">
        <v>183</v>
      </c>
      <c r="I139" s="106">
        <v>6.89</v>
      </c>
      <c r="J139" s="95" t="s">
        <v>184</v>
      </c>
      <c r="K139" s="32">
        <v>0.05</v>
      </c>
      <c r="L139" s="32">
        <v>1.34E-2</v>
      </c>
      <c r="M139" s="155">
        <v>773437.49</v>
      </c>
      <c r="N139" s="95">
        <v>131.93</v>
      </c>
      <c r="O139" s="126">
        <v>1020.39608</v>
      </c>
      <c r="P139" s="32">
        <v>3.2717726889357388E-3</v>
      </c>
      <c r="Q139" s="32">
        <v>1.6673167050768853E-4</v>
      </c>
      <c r="R139" s="18"/>
    </row>
    <row r="140" spans="2:18" x14ac:dyDescent="0.2">
      <c r="B140" s="23" t="s">
        <v>2969</v>
      </c>
      <c r="C140" s="32" t="s">
        <v>2862</v>
      </c>
      <c r="D140" s="32" t="s">
        <v>2981</v>
      </c>
      <c r="E140" s="32" t="s">
        <v>2971</v>
      </c>
      <c r="F140" s="95" t="s">
        <v>491</v>
      </c>
      <c r="G140" s="95" t="s">
        <v>2982</v>
      </c>
      <c r="H140" s="95" t="s">
        <v>183</v>
      </c>
      <c r="I140" s="106">
        <v>6.89</v>
      </c>
      <c r="J140" s="95" t="s">
        <v>184</v>
      </c>
      <c r="K140" s="32">
        <v>0.05</v>
      </c>
      <c r="L140" s="32">
        <v>1.3600000000000001E-2</v>
      </c>
      <c r="M140" s="155">
        <v>321548.53999999998</v>
      </c>
      <c r="N140" s="95">
        <v>131.77000000000001</v>
      </c>
      <c r="O140" s="126">
        <v>423.70451000000003</v>
      </c>
      <c r="P140" s="32">
        <v>1.3585556345893641E-3</v>
      </c>
      <c r="Q140" s="32">
        <v>6.9232881366950794E-5</v>
      </c>
      <c r="R140" s="18"/>
    </row>
    <row r="141" spans="2:18" x14ac:dyDescent="0.2">
      <c r="B141" s="23" t="s">
        <v>2969</v>
      </c>
      <c r="C141" s="32" t="s">
        <v>2862</v>
      </c>
      <c r="D141" s="32" t="s">
        <v>3003</v>
      </c>
      <c r="E141" s="32" t="s">
        <v>2971</v>
      </c>
      <c r="F141" s="95" t="s">
        <v>491</v>
      </c>
      <c r="G141" s="95" t="s">
        <v>3004</v>
      </c>
      <c r="H141" s="95" t="s">
        <v>183</v>
      </c>
      <c r="I141" s="106">
        <v>6.87</v>
      </c>
      <c r="J141" s="95" t="s">
        <v>184</v>
      </c>
      <c r="K141" s="32">
        <v>0.05</v>
      </c>
      <c r="L141" s="32">
        <v>1.43E-2</v>
      </c>
      <c r="M141" s="155">
        <v>504340.44</v>
      </c>
      <c r="N141" s="95">
        <v>130.47</v>
      </c>
      <c r="O141" s="126">
        <v>658.01297</v>
      </c>
      <c r="P141" s="32">
        <v>2.1098364707668139E-3</v>
      </c>
      <c r="Q141" s="32">
        <v>1.0751864286251035E-4</v>
      </c>
      <c r="R141" s="18"/>
    </row>
    <row r="142" spans="2:18" x14ac:dyDescent="0.2">
      <c r="B142" s="23" t="s">
        <v>2969</v>
      </c>
      <c r="C142" s="32" t="s">
        <v>2862</v>
      </c>
      <c r="D142" s="32" t="s">
        <v>3016</v>
      </c>
      <c r="E142" s="32" t="s">
        <v>2971</v>
      </c>
      <c r="F142" s="95" t="s">
        <v>491</v>
      </c>
      <c r="G142" s="95" t="s">
        <v>3017</v>
      </c>
      <c r="H142" s="95" t="s">
        <v>183</v>
      </c>
      <c r="I142" s="106">
        <v>6.84</v>
      </c>
      <c r="J142" s="95" t="s">
        <v>184</v>
      </c>
      <c r="K142" s="32">
        <v>0.05</v>
      </c>
      <c r="L142" s="32">
        <v>1.6E-2</v>
      </c>
      <c r="M142" s="155">
        <v>78892.42</v>
      </c>
      <c r="N142" s="95">
        <v>127.62</v>
      </c>
      <c r="O142" s="126">
        <v>100.68250999999999</v>
      </c>
      <c r="P142" s="32">
        <v>3.2282590351728849E-4</v>
      </c>
      <c r="Q142" s="32">
        <v>1.6451418632661796E-5</v>
      </c>
      <c r="R142" s="18"/>
    </row>
    <row r="143" spans="2:18" x14ac:dyDescent="0.2">
      <c r="B143" s="23" t="s">
        <v>2969</v>
      </c>
      <c r="C143" s="32" t="s">
        <v>2862</v>
      </c>
      <c r="D143" s="32" t="s">
        <v>3018</v>
      </c>
      <c r="E143" s="32" t="s">
        <v>2971</v>
      </c>
      <c r="F143" s="95" t="s">
        <v>491</v>
      </c>
      <c r="G143" s="95" t="s">
        <v>3017</v>
      </c>
      <c r="H143" s="95" t="s">
        <v>183</v>
      </c>
      <c r="I143" s="106">
        <v>2.73</v>
      </c>
      <c r="J143" s="95" t="s">
        <v>184</v>
      </c>
      <c r="K143" s="32">
        <v>0.05</v>
      </c>
      <c r="L143" s="32">
        <v>8.1000000000000013E-3</v>
      </c>
      <c r="M143" s="155">
        <v>57089.8</v>
      </c>
      <c r="N143" s="95">
        <v>114.37</v>
      </c>
      <c r="O143" s="126">
        <v>65.293599999999998</v>
      </c>
      <c r="P143" s="32">
        <v>2.0935578000485315E-4</v>
      </c>
      <c r="Q143" s="32">
        <v>1.0668907118362129E-5</v>
      </c>
      <c r="R143" s="18"/>
    </row>
    <row r="144" spans="2:18" x14ac:dyDescent="0.2">
      <c r="B144" s="23" t="s">
        <v>2969</v>
      </c>
      <c r="C144" s="32" t="s">
        <v>2862</v>
      </c>
      <c r="D144" s="32" t="s">
        <v>3068</v>
      </c>
      <c r="E144" s="32" t="s">
        <v>2971</v>
      </c>
      <c r="F144" s="95" t="s">
        <v>491</v>
      </c>
      <c r="G144" s="95" t="s">
        <v>3069</v>
      </c>
      <c r="H144" s="95" t="s">
        <v>183</v>
      </c>
      <c r="I144" s="106">
        <v>6.84</v>
      </c>
      <c r="J144" s="95" t="s">
        <v>184</v>
      </c>
      <c r="K144" s="32">
        <v>0.05</v>
      </c>
      <c r="L144" s="32">
        <v>1.6299999999999999E-2</v>
      </c>
      <c r="M144" s="155">
        <v>129519.15</v>
      </c>
      <c r="N144" s="95">
        <v>127.31</v>
      </c>
      <c r="O144" s="126">
        <v>164.89082999999999</v>
      </c>
      <c r="P144" s="32">
        <v>5.2870186864099455E-4</v>
      </c>
      <c r="Q144" s="32">
        <v>2.6942992114688723E-5</v>
      </c>
      <c r="R144" s="18"/>
    </row>
    <row r="145" spans="2:18" x14ac:dyDescent="0.2">
      <c r="B145" s="23" t="s">
        <v>3099</v>
      </c>
      <c r="C145" s="32" t="s">
        <v>2862</v>
      </c>
      <c r="D145" s="32" t="s">
        <v>3100</v>
      </c>
      <c r="E145" s="32" t="s">
        <v>3101</v>
      </c>
      <c r="F145" s="95" t="s">
        <v>491</v>
      </c>
      <c r="G145" s="95" t="s">
        <v>2869</v>
      </c>
      <c r="H145" s="95" t="s">
        <v>183</v>
      </c>
      <c r="I145" s="106">
        <v>8.14</v>
      </c>
      <c r="J145" s="95" t="s">
        <v>184</v>
      </c>
      <c r="K145" s="32">
        <v>4.4999999999999998E-2</v>
      </c>
      <c r="L145" s="32">
        <v>2.07E-2</v>
      </c>
      <c r="M145" s="155">
        <v>1299089.76</v>
      </c>
      <c r="N145" s="95">
        <v>121.18</v>
      </c>
      <c r="O145" s="126">
        <v>1574.2369699999999</v>
      </c>
      <c r="P145" s="32">
        <v>5.0475943854654459E-3</v>
      </c>
      <c r="Q145" s="32">
        <v>2.5722870258680527E-4</v>
      </c>
      <c r="R145" s="18"/>
    </row>
    <row r="146" spans="2:18" x14ac:dyDescent="0.2">
      <c r="B146" s="23" t="s">
        <v>3099</v>
      </c>
      <c r="C146" s="32" t="s">
        <v>2862</v>
      </c>
      <c r="D146" s="32" t="s">
        <v>3106</v>
      </c>
      <c r="E146" s="32" t="s">
        <v>3101</v>
      </c>
      <c r="F146" s="95" t="s">
        <v>491</v>
      </c>
      <c r="G146" s="95" t="s">
        <v>2869</v>
      </c>
      <c r="H146" s="95" t="s">
        <v>183</v>
      </c>
      <c r="I146" s="106">
        <v>8.16</v>
      </c>
      <c r="J146" s="95" t="s">
        <v>184</v>
      </c>
      <c r="K146" s="32">
        <v>4.4999999999999998E-2</v>
      </c>
      <c r="L146" s="32">
        <v>0.02</v>
      </c>
      <c r="M146" s="155">
        <v>254865.53</v>
      </c>
      <c r="N146" s="95">
        <v>121.72</v>
      </c>
      <c r="O146" s="126">
        <v>310.22232000000002</v>
      </c>
      <c r="P146" s="32">
        <v>9.9468915450388949E-4</v>
      </c>
      <c r="Q146" s="32">
        <v>5.0690008180324173E-5</v>
      </c>
      <c r="R146" s="18"/>
    </row>
    <row r="147" spans="2:18" x14ac:dyDescent="0.2">
      <c r="B147" s="23" t="s">
        <v>3099</v>
      </c>
      <c r="C147" s="32" t="s">
        <v>2862</v>
      </c>
      <c r="D147" s="32" t="s">
        <v>3153</v>
      </c>
      <c r="E147" s="32" t="s">
        <v>3101</v>
      </c>
      <c r="F147" s="95" t="s">
        <v>491</v>
      </c>
      <c r="G147" s="95" t="s">
        <v>2869</v>
      </c>
      <c r="H147" s="95" t="s">
        <v>183</v>
      </c>
      <c r="I147" s="106">
        <v>8.1300000000000008</v>
      </c>
      <c r="J147" s="95" t="s">
        <v>184</v>
      </c>
      <c r="K147" s="32">
        <v>4.4999999999999998E-2</v>
      </c>
      <c r="L147" s="32">
        <v>2.1499999999999998E-2</v>
      </c>
      <c r="M147" s="155">
        <v>936220.97</v>
      </c>
      <c r="N147" s="95">
        <v>121.11</v>
      </c>
      <c r="O147" s="126">
        <v>1133.8572199999999</v>
      </c>
      <c r="P147" s="32">
        <v>3.6355716748231741E-3</v>
      </c>
      <c r="Q147" s="32">
        <v>1.8527110414595446E-4</v>
      </c>
      <c r="R147" s="18"/>
    </row>
    <row r="148" spans="2:18" x14ac:dyDescent="0.2">
      <c r="B148" s="23" t="s">
        <v>3099</v>
      </c>
      <c r="C148" s="32" t="s">
        <v>2862</v>
      </c>
      <c r="D148" s="32" t="s">
        <v>3154</v>
      </c>
      <c r="E148" s="32" t="s">
        <v>3101</v>
      </c>
      <c r="F148" s="95" t="s">
        <v>491</v>
      </c>
      <c r="G148" s="95" t="s">
        <v>2869</v>
      </c>
      <c r="H148" s="95" t="s">
        <v>183</v>
      </c>
      <c r="I148" s="106">
        <v>8.14</v>
      </c>
      <c r="J148" s="95" t="s">
        <v>184</v>
      </c>
      <c r="K148" s="32">
        <v>4.4999999999999998E-2</v>
      </c>
      <c r="L148" s="32">
        <v>2.0899999999999998E-2</v>
      </c>
      <c r="M148" s="155">
        <v>880880.89</v>
      </c>
      <c r="N148" s="95">
        <v>121.73</v>
      </c>
      <c r="O148" s="126">
        <v>1072.2963099999999</v>
      </c>
      <c r="P148" s="32">
        <v>3.43818429947768E-3</v>
      </c>
      <c r="Q148" s="32">
        <v>1.752121147363975E-4</v>
      </c>
      <c r="R148" s="18"/>
    </row>
    <row r="149" spans="2:18" x14ac:dyDescent="0.2">
      <c r="B149" s="23" t="s">
        <v>3099</v>
      </c>
      <c r="C149" s="32" t="s">
        <v>2862</v>
      </c>
      <c r="D149" s="32" t="s">
        <v>3165</v>
      </c>
      <c r="E149" s="32" t="s">
        <v>3101</v>
      </c>
      <c r="F149" s="95" t="s">
        <v>491</v>
      </c>
      <c r="G149" s="95" t="s">
        <v>2869</v>
      </c>
      <c r="H149" s="95" t="s">
        <v>183</v>
      </c>
      <c r="I149" s="106">
        <v>8.14</v>
      </c>
      <c r="J149" s="95" t="s">
        <v>184</v>
      </c>
      <c r="K149" s="32">
        <v>4.4999999999999998E-2</v>
      </c>
      <c r="L149" s="32">
        <v>2.1099999999999997E-2</v>
      </c>
      <c r="M149" s="155">
        <v>468067.77</v>
      </c>
      <c r="N149" s="95">
        <v>120.7</v>
      </c>
      <c r="O149" s="126">
        <v>564.95780000000002</v>
      </c>
      <c r="P149" s="32">
        <v>1.8114666810962459E-3</v>
      </c>
      <c r="Q149" s="32">
        <v>9.2313523744964413E-5</v>
      </c>
      <c r="R149" s="18"/>
    </row>
    <row r="150" spans="2:18" x14ac:dyDescent="0.2">
      <c r="B150" s="23" t="s">
        <v>3099</v>
      </c>
      <c r="C150" s="32" t="s">
        <v>2862</v>
      </c>
      <c r="D150" s="32" t="s">
        <v>3172</v>
      </c>
      <c r="E150" s="32" t="s">
        <v>3101</v>
      </c>
      <c r="F150" s="95" t="s">
        <v>491</v>
      </c>
      <c r="G150" s="95" t="s">
        <v>2869</v>
      </c>
      <c r="H150" s="95" t="s">
        <v>183</v>
      </c>
      <c r="I150" s="106">
        <v>8.1199999999999992</v>
      </c>
      <c r="J150" s="95" t="s">
        <v>184</v>
      </c>
      <c r="K150" s="32">
        <v>4.4999999999999998E-2</v>
      </c>
      <c r="L150" s="32">
        <v>2.1899999999999999E-2</v>
      </c>
      <c r="M150" s="155">
        <v>810591.65</v>
      </c>
      <c r="N150" s="95">
        <v>120.45</v>
      </c>
      <c r="O150" s="126">
        <v>976.35764000000006</v>
      </c>
      <c r="P150" s="32">
        <v>3.1305689269070418E-3</v>
      </c>
      <c r="Q150" s="32">
        <v>1.5953583468308148E-4</v>
      </c>
      <c r="R150" s="18"/>
    </row>
    <row r="151" spans="2:18" x14ac:dyDescent="0.2">
      <c r="B151" s="23" t="s">
        <v>3099</v>
      </c>
      <c r="C151" s="32" t="s">
        <v>2862</v>
      </c>
      <c r="D151" s="32" t="s">
        <v>3180</v>
      </c>
      <c r="E151" s="32" t="s">
        <v>3101</v>
      </c>
      <c r="F151" s="95" t="s">
        <v>491</v>
      </c>
      <c r="G151" s="95" t="s">
        <v>2869</v>
      </c>
      <c r="H151" s="95" t="s">
        <v>183</v>
      </c>
      <c r="I151" s="106">
        <v>8.1</v>
      </c>
      <c r="J151" s="95" t="s">
        <v>184</v>
      </c>
      <c r="K151" s="32">
        <v>4.4999999999999998E-2</v>
      </c>
      <c r="L151" s="32">
        <v>2.29E-2</v>
      </c>
      <c r="M151" s="155">
        <v>963017.72</v>
      </c>
      <c r="N151" s="95">
        <v>120.76</v>
      </c>
      <c r="O151" s="126">
        <v>1162.9402</v>
      </c>
      <c r="P151" s="32">
        <v>3.7288226207469024E-3</v>
      </c>
      <c r="Q151" s="32">
        <v>1.9002323318073253E-4</v>
      </c>
      <c r="R151" s="18"/>
    </row>
    <row r="152" spans="2:18" x14ac:dyDescent="0.2">
      <c r="B152" s="23" t="s">
        <v>3099</v>
      </c>
      <c r="C152" s="32" t="s">
        <v>2862</v>
      </c>
      <c r="D152" s="32" t="s">
        <v>3181</v>
      </c>
      <c r="E152" s="32" t="s">
        <v>3101</v>
      </c>
      <c r="F152" s="95" t="s">
        <v>491</v>
      </c>
      <c r="G152" s="95" t="s">
        <v>2869</v>
      </c>
      <c r="H152" s="95" t="s">
        <v>183</v>
      </c>
      <c r="I152" s="106">
        <v>8.01</v>
      </c>
      <c r="J152" s="95" t="s">
        <v>184</v>
      </c>
      <c r="K152" s="32">
        <v>4.4999999999999998E-2</v>
      </c>
      <c r="L152" s="32">
        <v>2.6699999999999998E-2</v>
      </c>
      <c r="M152" s="155">
        <v>677270.59</v>
      </c>
      <c r="N152" s="95">
        <v>116.99</v>
      </c>
      <c r="O152" s="126">
        <v>792.33885999999995</v>
      </c>
      <c r="P152" s="32">
        <v>2.5405356736871018E-3</v>
      </c>
      <c r="Q152" s="32">
        <v>1.2946735520187177E-4</v>
      </c>
      <c r="R152" s="18"/>
    </row>
    <row r="153" spans="2:18" x14ac:dyDescent="0.2">
      <c r="B153" s="23" t="s">
        <v>3099</v>
      </c>
      <c r="C153" s="32" t="s">
        <v>2862</v>
      </c>
      <c r="D153" s="32" t="s">
        <v>3184</v>
      </c>
      <c r="E153" s="32" t="s">
        <v>3101</v>
      </c>
      <c r="F153" s="95" t="s">
        <v>491</v>
      </c>
      <c r="G153" s="95" t="s">
        <v>2869</v>
      </c>
      <c r="H153" s="95" t="s">
        <v>183</v>
      </c>
      <c r="I153" s="106">
        <v>7.94</v>
      </c>
      <c r="J153" s="95" t="s">
        <v>184</v>
      </c>
      <c r="K153" s="32">
        <v>4.4999999999999998E-2</v>
      </c>
      <c r="L153" s="32">
        <v>2.9900000000000003E-2</v>
      </c>
      <c r="M153" s="155">
        <v>885529.17</v>
      </c>
      <c r="N153" s="95">
        <v>113.33</v>
      </c>
      <c r="O153" s="126">
        <v>1003.57021</v>
      </c>
      <c r="P153" s="32">
        <v>3.2178226365858873E-3</v>
      </c>
      <c r="Q153" s="32">
        <v>1.6398234064663575E-4</v>
      </c>
      <c r="R153" s="18"/>
    </row>
    <row r="154" spans="2:18" x14ac:dyDescent="0.2">
      <c r="B154" s="23" t="s">
        <v>3099</v>
      </c>
      <c r="C154" s="32" t="s">
        <v>2862</v>
      </c>
      <c r="D154" s="32" t="s">
        <v>3185</v>
      </c>
      <c r="E154" s="32" t="s">
        <v>3101</v>
      </c>
      <c r="F154" s="95" t="s">
        <v>491</v>
      </c>
      <c r="G154" s="95" t="s">
        <v>2869</v>
      </c>
      <c r="H154" s="95" t="s">
        <v>183</v>
      </c>
      <c r="I154" s="106">
        <v>7.94</v>
      </c>
      <c r="J154" s="95" t="s">
        <v>184</v>
      </c>
      <c r="K154" s="32">
        <v>4.4999999999999998E-2</v>
      </c>
      <c r="L154" s="32">
        <v>2.9900000000000003E-2</v>
      </c>
      <c r="M154" s="155">
        <v>362842.81</v>
      </c>
      <c r="N154" s="95">
        <v>113.3</v>
      </c>
      <c r="O154" s="126">
        <v>411.10090000000002</v>
      </c>
      <c r="P154" s="32">
        <v>1.3181437320073813E-3</v>
      </c>
      <c r="Q154" s="32">
        <v>6.7173464449426552E-5</v>
      </c>
      <c r="R154" s="18"/>
    </row>
    <row r="155" spans="2:18" x14ac:dyDescent="0.2">
      <c r="B155" s="23" t="s">
        <v>3099</v>
      </c>
      <c r="C155" s="32" t="s">
        <v>2862</v>
      </c>
      <c r="D155" s="32" t="s">
        <v>3227</v>
      </c>
      <c r="E155" s="32" t="s">
        <v>3101</v>
      </c>
      <c r="F155" s="95" t="s">
        <v>491</v>
      </c>
      <c r="G155" s="95" t="s">
        <v>2869</v>
      </c>
      <c r="H155" s="95" t="s">
        <v>183</v>
      </c>
      <c r="I155" s="106">
        <v>7.99</v>
      </c>
      <c r="J155" s="95" t="s">
        <v>184</v>
      </c>
      <c r="K155" s="32">
        <v>4.4999999999999998E-2</v>
      </c>
      <c r="L155" s="32">
        <v>2.7699999999999999E-2</v>
      </c>
      <c r="M155" s="155">
        <v>274518.34000000003</v>
      </c>
      <c r="N155" s="95">
        <v>115.43</v>
      </c>
      <c r="O155" s="126">
        <v>316.87652000000003</v>
      </c>
      <c r="P155" s="32">
        <v>1.0160250163848135E-3</v>
      </c>
      <c r="Q155" s="32">
        <v>5.1777297619825217E-5</v>
      </c>
      <c r="R155" s="18"/>
    </row>
    <row r="156" spans="2:18" x14ac:dyDescent="0.2">
      <c r="B156" s="23" t="s">
        <v>3099</v>
      </c>
      <c r="C156" s="32" t="s">
        <v>2862</v>
      </c>
      <c r="D156" s="32" t="s">
        <v>3235</v>
      </c>
      <c r="E156" s="32" t="s">
        <v>3101</v>
      </c>
      <c r="F156" s="95" t="s">
        <v>491</v>
      </c>
      <c r="G156" s="95" t="s">
        <v>3236</v>
      </c>
      <c r="H156" s="95" t="s">
        <v>183</v>
      </c>
      <c r="I156" s="106">
        <v>7.88</v>
      </c>
      <c r="J156" s="95" t="s">
        <v>184</v>
      </c>
      <c r="K156" s="32">
        <v>4.4999999999999998E-2</v>
      </c>
      <c r="L156" s="32">
        <v>3.27E-2</v>
      </c>
      <c r="M156" s="155">
        <v>1759572.57</v>
      </c>
      <c r="N156" s="95">
        <v>111.76</v>
      </c>
      <c r="O156" s="126">
        <v>1966.4983</v>
      </c>
      <c r="P156" s="32">
        <v>6.3053313873751449E-3</v>
      </c>
      <c r="Q156" s="32">
        <v>3.2132380066525701E-4</v>
      </c>
      <c r="R156" s="18"/>
    </row>
    <row r="157" spans="2:18" x14ac:dyDescent="0.2">
      <c r="B157" s="23" t="s">
        <v>3099</v>
      </c>
      <c r="C157" s="32" t="s">
        <v>2862</v>
      </c>
      <c r="D157" s="32" t="s">
        <v>3237</v>
      </c>
      <c r="E157" s="32" t="s">
        <v>3101</v>
      </c>
      <c r="F157" s="95" t="s">
        <v>491</v>
      </c>
      <c r="G157" s="95" t="s">
        <v>738</v>
      </c>
      <c r="H157" s="95" t="s">
        <v>183</v>
      </c>
      <c r="I157" s="106">
        <v>7.75</v>
      </c>
      <c r="J157" s="95" t="s">
        <v>184</v>
      </c>
      <c r="K157" s="32">
        <v>4.4999999999999998E-2</v>
      </c>
      <c r="L157" s="32">
        <v>3.85E-2</v>
      </c>
      <c r="M157" s="155">
        <v>330887.90999999997</v>
      </c>
      <c r="N157" s="95">
        <v>106.45</v>
      </c>
      <c r="O157" s="126">
        <v>352.23018000000002</v>
      </c>
      <c r="P157" s="32">
        <v>1.1293821151713158E-3</v>
      </c>
      <c r="Q157" s="32">
        <v>5.7554049320361785E-5</v>
      </c>
      <c r="R157" s="18"/>
    </row>
    <row r="158" spans="2:18" x14ac:dyDescent="0.2">
      <c r="B158" s="23" t="s">
        <v>3099</v>
      </c>
      <c r="C158" s="32" t="s">
        <v>2862</v>
      </c>
      <c r="D158" s="32" t="s">
        <v>3246</v>
      </c>
      <c r="E158" s="32" t="s">
        <v>3101</v>
      </c>
      <c r="F158" s="95" t="s">
        <v>491</v>
      </c>
      <c r="G158" s="95" t="s">
        <v>3247</v>
      </c>
      <c r="H158" s="95" t="s">
        <v>183</v>
      </c>
      <c r="I158" s="106">
        <v>7.7</v>
      </c>
      <c r="J158" s="95" t="s">
        <v>184</v>
      </c>
      <c r="K158" s="32">
        <v>4.4999999999999998E-2</v>
      </c>
      <c r="L158" s="32">
        <v>4.0899999999999999E-2</v>
      </c>
      <c r="M158" s="155">
        <v>417722.39</v>
      </c>
      <c r="N158" s="95">
        <v>104.96</v>
      </c>
      <c r="O158" s="126">
        <v>438.44141999999999</v>
      </c>
      <c r="P158" s="32">
        <v>1.405807697393549E-3</v>
      </c>
      <c r="Q158" s="32">
        <v>7.1640877311448584E-5</v>
      </c>
      <c r="R158" s="18"/>
    </row>
    <row r="159" spans="2:18" x14ac:dyDescent="0.2">
      <c r="B159" s="23" t="s">
        <v>3099</v>
      </c>
      <c r="C159" s="32" t="s">
        <v>2862</v>
      </c>
      <c r="D159" s="32" t="s">
        <v>3248</v>
      </c>
      <c r="E159" s="32" t="s">
        <v>3101</v>
      </c>
      <c r="F159" s="95" t="s">
        <v>491</v>
      </c>
      <c r="G159" s="95" t="s">
        <v>1281</v>
      </c>
      <c r="H159" s="95" t="s">
        <v>183</v>
      </c>
      <c r="I159" s="106">
        <v>7.57</v>
      </c>
      <c r="J159" s="95" t="s">
        <v>184</v>
      </c>
      <c r="K159" s="32">
        <v>4.4999999999999998E-2</v>
      </c>
      <c r="L159" s="32">
        <v>4.7300000000000002E-2</v>
      </c>
      <c r="M159" s="155">
        <v>129183.56</v>
      </c>
      <c r="N159" s="95">
        <v>99.47</v>
      </c>
      <c r="O159" s="126">
        <v>128.49888999999999</v>
      </c>
      <c r="P159" s="32">
        <v>4.1201565460792213E-4</v>
      </c>
      <c r="Q159" s="32">
        <v>2.0996586529501085E-5</v>
      </c>
      <c r="R159" s="18"/>
    </row>
    <row r="160" spans="2:18" x14ac:dyDescent="0.2">
      <c r="B160" s="23" t="s">
        <v>3099</v>
      </c>
      <c r="C160" s="32" t="s">
        <v>178</v>
      </c>
      <c r="D160" s="32" t="s">
        <v>3253</v>
      </c>
      <c r="E160" s="32" t="s">
        <v>3101</v>
      </c>
      <c r="F160" s="95" t="s">
        <v>491</v>
      </c>
      <c r="G160" s="95" t="s">
        <v>2710</v>
      </c>
      <c r="H160" s="95" t="s">
        <v>183</v>
      </c>
      <c r="I160" s="106">
        <v>7.55</v>
      </c>
      <c r="J160" s="95" t="s">
        <v>184</v>
      </c>
      <c r="K160" s="32">
        <v>4.4999999999999998E-2</v>
      </c>
      <c r="L160" s="32">
        <v>4.8099999999999997E-2</v>
      </c>
      <c r="M160" s="155">
        <v>96531.78</v>
      </c>
      <c r="N160" s="95">
        <v>99.65</v>
      </c>
      <c r="O160" s="126">
        <v>96.193919999999991</v>
      </c>
      <c r="P160" s="32">
        <v>3.0843379984140014E-4</v>
      </c>
      <c r="Q160" s="32">
        <v>1.571798764091974E-5</v>
      </c>
      <c r="R160" s="18"/>
    </row>
    <row r="161" spans="2:18" x14ac:dyDescent="0.2">
      <c r="B161" s="23" t="s">
        <v>3099</v>
      </c>
      <c r="C161" s="32" t="s">
        <v>178</v>
      </c>
      <c r="D161" s="32" t="s">
        <v>3254</v>
      </c>
      <c r="E161" s="32" t="s">
        <v>3101</v>
      </c>
      <c r="F161" s="95" t="s">
        <v>491</v>
      </c>
      <c r="G161" s="95" t="s">
        <v>2710</v>
      </c>
      <c r="H161" s="95" t="s">
        <v>183</v>
      </c>
      <c r="I161" s="106">
        <v>7.55</v>
      </c>
      <c r="J161" s="95" t="s">
        <v>184</v>
      </c>
      <c r="K161" s="32">
        <v>4.4999999999999998E-2</v>
      </c>
      <c r="L161" s="32">
        <v>4.8099999999999997E-2</v>
      </c>
      <c r="M161" s="155">
        <v>40716.910000000003</v>
      </c>
      <c r="N161" s="95">
        <v>99.65</v>
      </c>
      <c r="O161" s="126">
        <v>40.574400000000004</v>
      </c>
      <c r="P161" s="32">
        <v>1.3009675006783077E-4</v>
      </c>
      <c r="Q161" s="32">
        <v>6.6298152496304748E-6</v>
      </c>
      <c r="R161" s="18"/>
    </row>
    <row r="162" spans="2:18" x14ac:dyDescent="0.2">
      <c r="B162" s="23" t="s">
        <v>3135</v>
      </c>
      <c r="C162" s="32" t="s">
        <v>2862</v>
      </c>
      <c r="D162" s="32" t="s">
        <v>3136</v>
      </c>
      <c r="E162" s="32" t="s">
        <v>3137</v>
      </c>
      <c r="F162" s="95" t="s">
        <v>491</v>
      </c>
      <c r="G162" s="95" t="s">
        <v>3138</v>
      </c>
      <c r="H162" s="95" t="s">
        <v>183</v>
      </c>
      <c r="I162" s="106">
        <v>6.4</v>
      </c>
      <c r="J162" s="95" t="s">
        <v>184</v>
      </c>
      <c r="K162" s="32">
        <v>4.7E-2</v>
      </c>
      <c r="L162" s="32">
        <v>1.46E-2</v>
      </c>
      <c r="M162" s="155">
        <v>229181.07</v>
      </c>
      <c r="N162" s="95">
        <v>128.19999999999999</v>
      </c>
      <c r="O162" s="126">
        <v>293.81013000000002</v>
      </c>
      <c r="P162" s="32">
        <v>9.420655154483335E-4</v>
      </c>
      <c r="Q162" s="32">
        <v>4.8008273206009511E-5</v>
      </c>
      <c r="R162" s="18"/>
    </row>
    <row r="163" spans="2:18" x14ac:dyDescent="0.2">
      <c r="B163" s="23" t="s">
        <v>3135</v>
      </c>
      <c r="C163" s="32" t="s">
        <v>2862</v>
      </c>
      <c r="D163" s="32" t="s">
        <v>3139</v>
      </c>
      <c r="E163" s="32" t="s">
        <v>3137</v>
      </c>
      <c r="F163" s="95" t="s">
        <v>491</v>
      </c>
      <c r="G163" s="95" t="s">
        <v>3140</v>
      </c>
      <c r="H163" s="95" t="s">
        <v>183</v>
      </c>
      <c r="I163" s="106">
        <v>6.39</v>
      </c>
      <c r="J163" s="95" t="s">
        <v>184</v>
      </c>
      <c r="K163" s="32">
        <v>4.6100000000000002E-2</v>
      </c>
      <c r="L163" s="32">
        <v>1.46E-2</v>
      </c>
      <c r="M163" s="155">
        <v>341694.96</v>
      </c>
      <c r="N163" s="95">
        <v>127.05</v>
      </c>
      <c r="O163" s="126">
        <v>434.12344999999999</v>
      </c>
      <c r="P163" s="32">
        <v>1.3919626654549278E-3</v>
      </c>
      <c r="Q163" s="32">
        <v>7.0935325452309658E-5</v>
      </c>
      <c r="R163" s="18"/>
    </row>
    <row r="164" spans="2:18" x14ac:dyDescent="0.2">
      <c r="B164" s="23" t="s">
        <v>3135</v>
      </c>
      <c r="C164" s="32" t="s">
        <v>2862</v>
      </c>
      <c r="D164" s="32" t="s">
        <v>3141</v>
      </c>
      <c r="E164" s="32" t="s">
        <v>3137</v>
      </c>
      <c r="F164" s="95" t="s">
        <v>491</v>
      </c>
      <c r="G164" s="95" t="s">
        <v>3142</v>
      </c>
      <c r="H164" s="95" t="s">
        <v>183</v>
      </c>
      <c r="I164" s="106">
        <v>6.37</v>
      </c>
      <c r="J164" s="95" t="s">
        <v>184</v>
      </c>
      <c r="K164" s="32">
        <v>4.7699999999999992E-2</v>
      </c>
      <c r="L164" s="32">
        <v>1.46E-2</v>
      </c>
      <c r="M164" s="155">
        <v>387756.79</v>
      </c>
      <c r="N164" s="95">
        <v>127.2</v>
      </c>
      <c r="O164" s="126">
        <v>493.22664000000003</v>
      </c>
      <c r="P164" s="32">
        <v>1.5814696683346134E-3</v>
      </c>
      <c r="Q164" s="32">
        <v>8.0592725940395921E-5</v>
      </c>
      <c r="R164" s="18"/>
    </row>
    <row r="165" spans="2:18" x14ac:dyDescent="0.2">
      <c r="B165" s="23" t="s">
        <v>3135</v>
      </c>
      <c r="C165" s="32" t="s">
        <v>2862</v>
      </c>
      <c r="D165" s="32" t="s">
        <v>3143</v>
      </c>
      <c r="E165" s="32" t="s">
        <v>3137</v>
      </c>
      <c r="F165" s="95" t="s">
        <v>491</v>
      </c>
      <c r="G165" s="95" t="s">
        <v>3144</v>
      </c>
      <c r="H165" s="95" t="s">
        <v>183</v>
      </c>
      <c r="I165" s="106">
        <v>6.37</v>
      </c>
      <c r="J165" s="95" t="s">
        <v>184</v>
      </c>
      <c r="K165" s="32">
        <v>4.7800000000000002E-2</v>
      </c>
      <c r="L165" s="32">
        <v>1.46E-2</v>
      </c>
      <c r="M165" s="155">
        <v>414099.35</v>
      </c>
      <c r="N165" s="95">
        <v>127.28</v>
      </c>
      <c r="O165" s="126">
        <v>527.06565000000001</v>
      </c>
      <c r="P165" s="32">
        <v>1.6899702309187263E-3</v>
      </c>
      <c r="Q165" s="32">
        <v>8.6121985387988448E-5</v>
      </c>
      <c r="R165" s="18"/>
    </row>
    <row r="166" spans="2:18" x14ac:dyDescent="0.2">
      <c r="B166" s="23" t="s">
        <v>3135</v>
      </c>
      <c r="C166" s="32" t="s">
        <v>2862</v>
      </c>
      <c r="D166" s="32" t="s">
        <v>3145</v>
      </c>
      <c r="E166" s="32" t="s">
        <v>3137</v>
      </c>
      <c r="F166" s="95" t="s">
        <v>491</v>
      </c>
      <c r="G166" s="95" t="s">
        <v>2359</v>
      </c>
      <c r="H166" s="95" t="s">
        <v>183</v>
      </c>
      <c r="I166" s="106">
        <v>6.39</v>
      </c>
      <c r="J166" s="95" t="s">
        <v>184</v>
      </c>
      <c r="K166" s="32">
        <v>4.5899999999999996E-2</v>
      </c>
      <c r="L166" s="32">
        <v>1.46E-2</v>
      </c>
      <c r="M166" s="155">
        <v>189098.92</v>
      </c>
      <c r="N166" s="95">
        <v>125.46</v>
      </c>
      <c r="O166" s="126">
        <v>237.24351000000001</v>
      </c>
      <c r="P166" s="32">
        <v>7.6069170771927389E-4</v>
      </c>
      <c r="Q166" s="32">
        <v>3.8765345648336388E-5</v>
      </c>
      <c r="R166" s="18"/>
    </row>
    <row r="167" spans="2:18" x14ac:dyDescent="0.2">
      <c r="B167" s="23" t="s">
        <v>3135</v>
      </c>
      <c r="C167" s="32" t="s">
        <v>2862</v>
      </c>
      <c r="D167" s="32" t="s">
        <v>3146</v>
      </c>
      <c r="E167" s="32" t="s">
        <v>3137</v>
      </c>
      <c r="F167" s="95" t="s">
        <v>491</v>
      </c>
      <c r="G167" s="95" t="s">
        <v>3147</v>
      </c>
      <c r="H167" s="95" t="s">
        <v>183</v>
      </c>
      <c r="I167" s="106">
        <v>6.43</v>
      </c>
      <c r="J167" s="95" t="s">
        <v>184</v>
      </c>
      <c r="K167" s="32">
        <v>4.2000000000000003E-2</v>
      </c>
      <c r="L167" s="32">
        <v>1.47E-2</v>
      </c>
      <c r="M167" s="155">
        <v>242996.29</v>
      </c>
      <c r="N167" s="95">
        <v>123.19</v>
      </c>
      <c r="O167" s="126">
        <v>299.34712999999999</v>
      </c>
      <c r="P167" s="32">
        <v>9.5981921495160599E-4</v>
      </c>
      <c r="Q167" s="32">
        <v>4.8913013313989021E-5</v>
      </c>
      <c r="R167" s="18"/>
    </row>
    <row r="168" spans="2:18" x14ac:dyDescent="0.2">
      <c r="B168" s="23" t="s">
        <v>3135</v>
      </c>
      <c r="C168" s="32" t="s">
        <v>2862</v>
      </c>
      <c r="D168" s="32" t="s">
        <v>3148</v>
      </c>
      <c r="E168" s="32" t="s">
        <v>3137</v>
      </c>
      <c r="F168" s="95" t="s">
        <v>491</v>
      </c>
      <c r="G168" s="95" t="s">
        <v>3149</v>
      </c>
      <c r="H168" s="95" t="s">
        <v>183</v>
      </c>
      <c r="I168" s="106">
        <v>3.24</v>
      </c>
      <c r="J168" s="95" t="s">
        <v>184</v>
      </c>
      <c r="K168" s="32">
        <v>4.5199999999999997E-2</v>
      </c>
      <c r="L168" s="32">
        <v>9.7000000000000003E-3</v>
      </c>
      <c r="M168" s="155">
        <v>433180.84</v>
      </c>
      <c r="N168" s="95">
        <v>115.04</v>
      </c>
      <c r="O168" s="126">
        <v>498.33123999999998</v>
      </c>
      <c r="P168" s="32">
        <v>1.5978369311997758E-3</v>
      </c>
      <c r="Q168" s="32">
        <v>8.1426812332881411E-5</v>
      </c>
      <c r="R168" s="18"/>
    </row>
    <row r="169" spans="2:18" x14ac:dyDescent="0.2">
      <c r="B169" s="23" t="s">
        <v>2870</v>
      </c>
      <c r="C169" s="32" t="s">
        <v>2862</v>
      </c>
      <c r="D169" s="32" t="s">
        <v>2871</v>
      </c>
      <c r="E169" s="32" t="s">
        <v>2872</v>
      </c>
      <c r="F169" s="95" t="s">
        <v>442</v>
      </c>
      <c r="G169" s="95" t="s">
        <v>2873</v>
      </c>
      <c r="H169" s="95" t="s">
        <v>183</v>
      </c>
      <c r="I169" s="106">
        <v>10.52</v>
      </c>
      <c r="J169" s="95" t="s">
        <v>184</v>
      </c>
      <c r="K169" s="32">
        <v>3.3999999523162842E-2</v>
      </c>
      <c r="L169" s="32">
        <v>4.2199999999999994E-2</v>
      </c>
      <c r="M169" s="155">
        <v>89013.18</v>
      </c>
      <c r="N169" s="95">
        <v>116.97</v>
      </c>
      <c r="O169" s="126">
        <v>104.11872</v>
      </c>
      <c r="P169" s="32">
        <v>3.3384368205623377E-4</v>
      </c>
      <c r="Q169" s="32">
        <v>1.7012891814247541E-5</v>
      </c>
      <c r="R169" s="18"/>
    </row>
    <row r="170" spans="2:18" x14ac:dyDescent="0.2">
      <c r="B170" s="23" t="s">
        <v>2870</v>
      </c>
      <c r="C170" s="32" t="s">
        <v>2862</v>
      </c>
      <c r="D170" s="32" t="s">
        <v>2874</v>
      </c>
      <c r="E170" s="32" t="s">
        <v>2872</v>
      </c>
      <c r="F170" s="95" t="s">
        <v>442</v>
      </c>
      <c r="G170" s="95" t="s">
        <v>2875</v>
      </c>
      <c r="H170" s="95" t="s">
        <v>183</v>
      </c>
      <c r="I170" s="106">
        <v>9.92</v>
      </c>
      <c r="J170" s="95" t="s">
        <v>184</v>
      </c>
      <c r="K170" s="32">
        <v>3.3999999523162842E-2</v>
      </c>
      <c r="L170" s="32">
        <v>4.24E-2</v>
      </c>
      <c r="M170" s="155">
        <v>198126.15</v>
      </c>
      <c r="N170" s="95">
        <v>116.07</v>
      </c>
      <c r="O170" s="126">
        <v>229.96501999999998</v>
      </c>
      <c r="P170" s="32">
        <v>7.3735413786238857E-4</v>
      </c>
      <c r="Q170" s="32">
        <v>3.7576047864603713E-5</v>
      </c>
      <c r="R170" s="18"/>
    </row>
    <row r="171" spans="2:18" x14ac:dyDescent="0.2">
      <c r="B171" s="23" t="s">
        <v>2870</v>
      </c>
      <c r="C171" s="32" t="s">
        <v>2862</v>
      </c>
      <c r="D171" s="32" t="s">
        <v>2882</v>
      </c>
      <c r="E171" s="32" t="s">
        <v>2872</v>
      </c>
      <c r="F171" s="95" t="s">
        <v>442</v>
      </c>
      <c r="G171" s="95" t="s">
        <v>2883</v>
      </c>
      <c r="H171" s="95" t="s">
        <v>183</v>
      </c>
      <c r="I171" s="106">
        <v>9.85</v>
      </c>
      <c r="J171" s="95" t="s">
        <v>184</v>
      </c>
      <c r="K171" s="32">
        <v>3.3999999523162842E-2</v>
      </c>
      <c r="L171" s="32">
        <v>4.4600000000000001E-2</v>
      </c>
      <c r="M171" s="155">
        <v>833373</v>
      </c>
      <c r="N171" s="95">
        <v>113.73</v>
      </c>
      <c r="O171" s="126">
        <v>947.79511000000002</v>
      </c>
      <c r="P171" s="32">
        <v>3.0389867389581152E-3</v>
      </c>
      <c r="Q171" s="32">
        <v>1.5486874664328228E-4</v>
      </c>
      <c r="R171" s="18"/>
    </row>
    <row r="172" spans="2:18" x14ac:dyDescent="0.2">
      <c r="B172" s="23" t="s">
        <v>2870</v>
      </c>
      <c r="C172" s="32" t="s">
        <v>2862</v>
      </c>
      <c r="D172" s="32" t="s">
        <v>2884</v>
      </c>
      <c r="E172" s="32" t="s">
        <v>2872</v>
      </c>
      <c r="F172" s="95" t="s">
        <v>442</v>
      </c>
      <c r="G172" s="95" t="s">
        <v>2883</v>
      </c>
      <c r="H172" s="95" t="s">
        <v>183</v>
      </c>
      <c r="I172" s="106">
        <v>10.43</v>
      </c>
      <c r="J172" s="95" t="s">
        <v>184</v>
      </c>
      <c r="K172" s="32">
        <v>3.3999999523162842E-2</v>
      </c>
      <c r="L172" s="32">
        <v>4.4900000000000002E-2</v>
      </c>
      <c r="M172" s="155">
        <v>374414</v>
      </c>
      <c r="N172" s="95">
        <v>113.85</v>
      </c>
      <c r="O172" s="126">
        <v>426.27034000000003</v>
      </c>
      <c r="P172" s="32">
        <v>1.3667826482784526E-3</v>
      </c>
      <c r="Q172" s="32">
        <v>6.9652135351284735E-5</v>
      </c>
      <c r="R172" s="18"/>
    </row>
    <row r="173" spans="2:18" x14ac:dyDescent="0.2">
      <c r="B173" s="23" t="s">
        <v>2870</v>
      </c>
      <c r="C173" s="32" t="s">
        <v>2862</v>
      </c>
      <c r="D173" s="32" t="s">
        <v>2886</v>
      </c>
      <c r="E173" s="32" t="s">
        <v>2872</v>
      </c>
      <c r="F173" s="95" t="s">
        <v>442</v>
      </c>
      <c r="G173" s="95" t="s">
        <v>1201</v>
      </c>
      <c r="H173" s="95" t="s">
        <v>183</v>
      </c>
      <c r="I173" s="106">
        <v>9.85</v>
      </c>
      <c r="J173" s="95" t="s">
        <v>184</v>
      </c>
      <c r="K173" s="32">
        <v>3.3999999523162842E-2</v>
      </c>
      <c r="L173" s="32">
        <v>4.4400000000000002E-2</v>
      </c>
      <c r="M173" s="155">
        <v>764458</v>
      </c>
      <c r="N173" s="95">
        <v>113.93</v>
      </c>
      <c r="O173" s="126">
        <v>870.947</v>
      </c>
      <c r="P173" s="32">
        <v>2.7925828645975542E-3</v>
      </c>
      <c r="Q173" s="32">
        <v>1.4231184446892407E-4</v>
      </c>
      <c r="R173" s="18"/>
    </row>
    <row r="174" spans="2:18" x14ac:dyDescent="0.2">
      <c r="B174" s="23" t="s">
        <v>2870</v>
      </c>
      <c r="C174" s="32" t="s">
        <v>2862</v>
      </c>
      <c r="D174" s="32" t="s">
        <v>2887</v>
      </c>
      <c r="E174" s="32" t="s">
        <v>2872</v>
      </c>
      <c r="F174" s="95" t="s">
        <v>442</v>
      </c>
      <c r="G174" s="95" t="s">
        <v>1201</v>
      </c>
      <c r="H174" s="95" t="s">
        <v>183</v>
      </c>
      <c r="I174" s="106">
        <v>10.44</v>
      </c>
      <c r="J174" s="95" t="s">
        <v>184</v>
      </c>
      <c r="K174" s="32">
        <v>3.3999999523162842E-2</v>
      </c>
      <c r="L174" s="32">
        <v>4.4400000000000002E-2</v>
      </c>
      <c r="M174" s="155">
        <v>343452</v>
      </c>
      <c r="N174" s="95">
        <v>114.31</v>
      </c>
      <c r="O174" s="126">
        <v>392.59997999999996</v>
      </c>
      <c r="P174" s="32">
        <v>1.2588228408724554E-3</v>
      </c>
      <c r="Q174" s="32">
        <v>6.4150433140320473E-5</v>
      </c>
      <c r="R174" s="18"/>
    </row>
    <row r="175" spans="2:18" x14ac:dyDescent="0.2">
      <c r="B175" s="23" t="s">
        <v>2870</v>
      </c>
      <c r="C175" s="32" t="s">
        <v>2862</v>
      </c>
      <c r="D175" s="32" t="s">
        <v>2889</v>
      </c>
      <c r="E175" s="32" t="s">
        <v>2872</v>
      </c>
      <c r="F175" s="95" t="s">
        <v>442</v>
      </c>
      <c r="G175" s="95" t="s">
        <v>2890</v>
      </c>
      <c r="H175" s="95" t="s">
        <v>183</v>
      </c>
      <c r="I175" s="106">
        <v>9.83</v>
      </c>
      <c r="J175" s="95" t="s">
        <v>184</v>
      </c>
      <c r="K175" s="32">
        <v>3.3999999523162842E-2</v>
      </c>
      <c r="L175" s="32">
        <v>4.4999999999999998E-2</v>
      </c>
      <c r="M175" s="155">
        <v>534107</v>
      </c>
      <c r="N175" s="95">
        <v>113.33</v>
      </c>
      <c r="O175" s="126">
        <v>605.30345999999997</v>
      </c>
      <c r="P175" s="32">
        <v>1.9408300048999662E-3</v>
      </c>
      <c r="Q175" s="32">
        <v>9.8905963113738951E-5</v>
      </c>
      <c r="R175" s="18"/>
    </row>
    <row r="176" spans="2:18" x14ac:dyDescent="0.2">
      <c r="B176" s="23" t="s">
        <v>2870</v>
      </c>
      <c r="C176" s="32" t="s">
        <v>2862</v>
      </c>
      <c r="D176" s="32" t="s">
        <v>2891</v>
      </c>
      <c r="E176" s="32" t="s">
        <v>2872</v>
      </c>
      <c r="F176" s="95" t="s">
        <v>442</v>
      </c>
      <c r="G176" s="95" t="s">
        <v>2890</v>
      </c>
      <c r="H176" s="95" t="s">
        <v>183</v>
      </c>
      <c r="I176" s="106">
        <v>10.4</v>
      </c>
      <c r="J176" s="95" t="s">
        <v>184</v>
      </c>
      <c r="K176" s="32">
        <v>3.3999999523162842E-2</v>
      </c>
      <c r="L176" s="32">
        <v>4.53E-2</v>
      </c>
      <c r="M176" s="155">
        <v>239961</v>
      </c>
      <c r="N176" s="95">
        <v>113.31</v>
      </c>
      <c r="O176" s="126">
        <v>271.89981</v>
      </c>
      <c r="P176" s="32">
        <v>8.7181280869367552E-4</v>
      </c>
      <c r="Q176" s="32">
        <v>4.4428149441757081E-5</v>
      </c>
      <c r="R176" s="18"/>
    </row>
    <row r="177" spans="2:18" x14ac:dyDescent="0.2">
      <c r="B177" s="23" t="s">
        <v>2870</v>
      </c>
      <c r="C177" s="32" t="s">
        <v>2862</v>
      </c>
      <c r="D177" s="32" t="s">
        <v>2895</v>
      </c>
      <c r="E177" s="32" t="s">
        <v>2872</v>
      </c>
      <c r="F177" s="95" t="s">
        <v>442</v>
      </c>
      <c r="G177" s="95" t="s">
        <v>2896</v>
      </c>
      <c r="H177" s="95" t="s">
        <v>183</v>
      </c>
      <c r="I177" s="106">
        <v>9.57</v>
      </c>
      <c r="J177" s="95" t="s">
        <v>184</v>
      </c>
      <c r="K177" s="32">
        <v>3.3999999523162842E-2</v>
      </c>
      <c r="L177" s="32">
        <v>5.2600000000000001E-2</v>
      </c>
      <c r="M177" s="155">
        <v>632670.54</v>
      </c>
      <c r="N177" s="95">
        <v>105.57</v>
      </c>
      <c r="O177" s="126">
        <v>667.91029000000003</v>
      </c>
      <c r="P177" s="32">
        <v>2.1415709921985874E-3</v>
      </c>
      <c r="Q177" s="32">
        <v>1.0913585477609312E-4</v>
      </c>
      <c r="R177" s="18"/>
    </row>
    <row r="178" spans="2:18" x14ac:dyDescent="0.2">
      <c r="B178" s="23" t="s">
        <v>2870</v>
      </c>
      <c r="C178" s="32" t="s">
        <v>2862</v>
      </c>
      <c r="D178" s="32" t="s">
        <v>2897</v>
      </c>
      <c r="E178" s="32" t="s">
        <v>2872</v>
      </c>
      <c r="F178" s="95" t="s">
        <v>442</v>
      </c>
      <c r="G178" s="95" t="s">
        <v>2896</v>
      </c>
      <c r="H178" s="95" t="s">
        <v>183</v>
      </c>
      <c r="I178" s="106">
        <v>10.119999999999999</v>
      </c>
      <c r="J178" s="95" t="s">
        <v>184</v>
      </c>
      <c r="K178" s="32">
        <v>3.3999999523162842E-2</v>
      </c>
      <c r="L178" s="32">
        <v>5.2600000000000001E-2</v>
      </c>
      <c r="M178" s="155">
        <v>284243.27</v>
      </c>
      <c r="N178" s="95">
        <v>105.49</v>
      </c>
      <c r="O178" s="126">
        <v>299.84823</v>
      </c>
      <c r="P178" s="32">
        <v>9.6142592956621493E-4</v>
      </c>
      <c r="Q178" s="32">
        <v>4.8994892538859626E-5</v>
      </c>
      <c r="R178" s="18"/>
    </row>
    <row r="179" spans="2:18" x14ac:dyDescent="0.2">
      <c r="B179" s="23" t="s">
        <v>2870</v>
      </c>
      <c r="C179" s="32" t="s">
        <v>2862</v>
      </c>
      <c r="D179" s="32" t="s">
        <v>2916</v>
      </c>
      <c r="E179" s="32" t="s">
        <v>2872</v>
      </c>
      <c r="F179" s="95" t="s">
        <v>442</v>
      </c>
      <c r="G179" s="95" t="s">
        <v>2851</v>
      </c>
      <c r="H179" s="95" t="s">
        <v>183</v>
      </c>
      <c r="I179" s="106">
        <v>9.41</v>
      </c>
      <c r="J179" s="95" t="s">
        <v>184</v>
      </c>
      <c r="K179" s="32">
        <v>3.3999999523162842E-2</v>
      </c>
      <c r="L179" s="32">
        <v>5.7500000000000002E-2</v>
      </c>
      <c r="M179" s="155">
        <v>392575.67</v>
      </c>
      <c r="N179" s="95">
        <v>101.06</v>
      </c>
      <c r="O179" s="126">
        <v>396.73696999999999</v>
      </c>
      <c r="P179" s="32">
        <v>1.2720875830266982E-3</v>
      </c>
      <c r="Q179" s="32">
        <v>6.4826413053506348E-5</v>
      </c>
      <c r="R179" s="18"/>
    </row>
    <row r="180" spans="2:18" x14ac:dyDescent="0.2">
      <c r="B180" s="23" t="s">
        <v>2870</v>
      </c>
      <c r="C180" s="32" t="s">
        <v>2862</v>
      </c>
      <c r="D180" s="32" t="s">
        <v>2917</v>
      </c>
      <c r="E180" s="32" t="s">
        <v>2872</v>
      </c>
      <c r="F180" s="95" t="s">
        <v>442</v>
      </c>
      <c r="G180" s="95" t="s">
        <v>2851</v>
      </c>
      <c r="H180" s="95" t="s">
        <v>183</v>
      </c>
      <c r="I180" s="106">
        <v>9.9700000000000006</v>
      </c>
      <c r="J180" s="95" t="s">
        <v>184</v>
      </c>
      <c r="K180" s="32">
        <v>3.3999999523162842E-2</v>
      </c>
      <c r="L180" s="32">
        <v>5.6799999999999996E-2</v>
      </c>
      <c r="M180" s="155">
        <v>176374.56</v>
      </c>
      <c r="N180" s="95">
        <v>101.38</v>
      </c>
      <c r="O180" s="126">
        <v>178.80852999999999</v>
      </c>
      <c r="P180" s="32">
        <v>5.7332723681449921E-4</v>
      </c>
      <c r="Q180" s="32">
        <v>2.9217129987332115E-5</v>
      </c>
      <c r="R180" s="18"/>
    </row>
    <row r="181" spans="2:18" x14ac:dyDescent="0.2">
      <c r="B181" s="23" t="s">
        <v>2870</v>
      </c>
      <c r="C181" s="32" t="s">
        <v>2862</v>
      </c>
      <c r="D181" s="32" t="s">
        <v>3268</v>
      </c>
      <c r="E181" s="32" t="s">
        <v>2872</v>
      </c>
      <c r="F181" s="95" t="s">
        <v>442</v>
      </c>
      <c r="G181" s="95" t="s">
        <v>3269</v>
      </c>
      <c r="H181" s="95" t="s">
        <v>183</v>
      </c>
      <c r="I181" s="106">
        <v>8.5299999999999994</v>
      </c>
      <c r="J181" s="95" t="s">
        <v>136</v>
      </c>
      <c r="K181" s="32">
        <v>6.8373799999999998E-2</v>
      </c>
      <c r="L181" s="32">
        <v>6.0100000000000001E-2</v>
      </c>
      <c r="M181" s="155">
        <v>38308.120000000003</v>
      </c>
      <c r="N181" s="95">
        <v>112.74</v>
      </c>
      <c r="O181" s="126">
        <v>157.63829999999999</v>
      </c>
      <c r="P181" s="32">
        <v>5.0544753628439917E-4</v>
      </c>
      <c r="Q181" s="32">
        <v>2.5757936168269242E-5</v>
      </c>
      <c r="R181" s="18"/>
    </row>
    <row r="182" spans="2:18" x14ac:dyDescent="0.2">
      <c r="B182" s="23" t="s">
        <v>2870</v>
      </c>
      <c r="C182" s="32" t="s">
        <v>2862</v>
      </c>
      <c r="D182" s="32" t="s">
        <v>3270</v>
      </c>
      <c r="E182" s="32" t="s">
        <v>2872</v>
      </c>
      <c r="F182" s="95" t="s">
        <v>442</v>
      </c>
      <c r="G182" s="95" t="s">
        <v>2883</v>
      </c>
      <c r="H182" s="95" t="s">
        <v>183</v>
      </c>
      <c r="I182" s="106">
        <v>8.4700000000000006</v>
      </c>
      <c r="J182" s="95" t="s">
        <v>136</v>
      </c>
      <c r="K182" s="32">
        <v>6.8373799999999998E-2</v>
      </c>
      <c r="L182" s="32">
        <v>6.1699999999999998E-2</v>
      </c>
      <c r="M182" s="155">
        <v>166420</v>
      </c>
      <c r="N182" s="95">
        <v>111.29</v>
      </c>
      <c r="O182" s="126">
        <v>676.01218999999992</v>
      </c>
      <c r="P182" s="32">
        <v>2.1675487234620082E-3</v>
      </c>
      <c r="Q182" s="32">
        <v>1.1045969690736261E-4</v>
      </c>
      <c r="R182" s="18"/>
    </row>
    <row r="183" spans="2:18" x14ac:dyDescent="0.2">
      <c r="B183" s="23" t="s">
        <v>2870</v>
      </c>
      <c r="C183" s="32" t="s">
        <v>2862</v>
      </c>
      <c r="D183" s="32" t="s">
        <v>3271</v>
      </c>
      <c r="E183" s="32" t="s">
        <v>2872</v>
      </c>
      <c r="F183" s="95" t="s">
        <v>442</v>
      </c>
      <c r="G183" s="95" t="s">
        <v>1201</v>
      </c>
      <c r="H183" s="95" t="s">
        <v>183</v>
      </c>
      <c r="I183" s="106">
        <v>8.3800000000000008</v>
      </c>
      <c r="J183" s="95" t="s">
        <v>136</v>
      </c>
      <c r="K183" s="32">
        <v>6.8373799999999998E-2</v>
      </c>
      <c r="L183" s="32">
        <v>6.3500000000000001E-2</v>
      </c>
      <c r="M183" s="155">
        <v>152855</v>
      </c>
      <c r="N183" s="95">
        <v>111.78</v>
      </c>
      <c r="O183" s="126">
        <v>623.64381000000003</v>
      </c>
      <c r="P183" s="32">
        <v>1.9996360483684229E-3</v>
      </c>
      <c r="Q183" s="32">
        <v>1.0190275744991055E-4</v>
      </c>
      <c r="R183" s="18"/>
    </row>
    <row r="184" spans="2:18" x14ac:dyDescent="0.2">
      <c r="B184" s="23" t="s">
        <v>2870</v>
      </c>
      <c r="C184" s="32" t="s">
        <v>2862</v>
      </c>
      <c r="D184" s="32" t="s">
        <v>3272</v>
      </c>
      <c r="E184" s="32" t="s">
        <v>2872</v>
      </c>
      <c r="F184" s="95" t="s">
        <v>442</v>
      </c>
      <c r="G184" s="95" t="s">
        <v>2890</v>
      </c>
      <c r="H184" s="95" t="s">
        <v>183</v>
      </c>
      <c r="I184" s="106">
        <v>8.42</v>
      </c>
      <c r="J184" s="95" t="s">
        <v>136</v>
      </c>
      <c r="K184" s="32">
        <v>6.8373799999999998E-2</v>
      </c>
      <c r="L184" s="32">
        <v>6.3399999999999998E-2</v>
      </c>
      <c r="M184" s="155">
        <v>104930</v>
      </c>
      <c r="N184" s="95">
        <v>109.84</v>
      </c>
      <c r="O184" s="126">
        <v>420.68115999999998</v>
      </c>
      <c r="P184" s="32">
        <v>1.3488616401170471E-3</v>
      </c>
      <c r="Q184" s="32">
        <v>6.8738869084946104E-5</v>
      </c>
      <c r="R184" s="18"/>
    </row>
    <row r="185" spans="2:18" x14ac:dyDescent="0.2">
      <c r="B185" s="23" t="s">
        <v>2870</v>
      </c>
      <c r="C185" s="32" t="s">
        <v>2862</v>
      </c>
      <c r="D185" s="32" t="s">
        <v>3279</v>
      </c>
      <c r="E185" s="32" t="s">
        <v>2872</v>
      </c>
      <c r="F185" s="95" t="s">
        <v>442</v>
      </c>
      <c r="G185" s="95" t="s">
        <v>2896</v>
      </c>
      <c r="H185" s="95" t="s">
        <v>183</v>
      </c>
      <c r="I185" s="106">
        <v>8.25</v>
      </c>
      <c r="J185" s="95" t="s">
        <v>136</v>
      </c>
      <c r="K185" s="32">
        <v>6.8373799999999998E-2</v>
      </c>
      <c r="L185" s="32">
        <v>6.8600000000000008E-2</v>
      </c>
      <c r="M185" s="155">
        <v>132404.29999999999</v>
      </c>
      <c r="N185" s="95">
        <v>105.47</v>
      </c>
      <c r="O185" s="126">
        <v>509.71088000000003</v>
      </c>
      <c r="P185" s="32">
        <v>1.634324326723601E-3</v>
      </c>
      <c r="Q185" s="32">
        <v>8.3286233810643388E-5</v>
      </c>
      <c r="R185" s="18"/>
    </row>
    <row r="186" spans="2:18" x14ac:dyDescent="0.2">
      <c r="B186" s="23" t="s">
        <v>2870</v>
      </c>
      <c r="C186" s="32" t="s">
        <v>2862</v>
      </c>
      <c r="D186" s="32" t="s">
        <v>3283</v>
      </c>
      <c r="E186" s="32" t="s">
        <v>2872</v>
      </c>
      <c r="F186" s="95" t="s">
        <v>442</v>
      </c>
      <c r="G186" s="95" t="s">
        <v>2851</v>
      </c>
      <c r="H186" s="95" t="s">
        <v>183</v>
      </c>
      <c r="I186" s="106">
        <v>8.0500000000000007</v>
      </c>
      <c r="J186" s="95" t="s">
        <v>136</v>
      </c>
      <c r="K186" s="32">
        <v>6.8373799999999998E-2</v>
      </c>
      <c r="L186" s="32">
        <v>7.4800000000000005E-2</v>
      </c>
      <c r="M186" s="155">
        <v>81766.210000000006</v>
      </c>
      <c r="N186" s="95">
        <v>100.56</v>
      </c>
      <c r="O186" s="126">
        <v>300.11796999999996</v>
      </c>
      <c r="P186" s="32">
        <v>9.6229081721367973E-4</v>
      </c>
      <c r="Q186" s="32">
        <v>4.9038967777567652E-5</v>
      </c>
      <c r="R186" s="18"/>
    </row>
    <row r="187" spans="2:18" x14ac:dyDescent="0.2">
      <c r="B187" s="23" t="s">
        <v>3286</v>
      </c>
      <c r="C187" s="32" t="s">
        <v>178</v>
      </c>
      <c r="D187" s="32" t="s">
        <v>3287</v>
      </c>
      <c r="E187" s="32" t="s">
        <v>3288</v>
      </c>
      <c r="F187" s="95" t="s">
        <v>423</v>
      </c>
      <c r="G187" s="95" t="s">
        <v>3289</v>
      </c>
      <c r="H187" s="95" t="s">
        <v>188</v>
      </c>
      <c r="I187" s="106">
        <v>2.4300000000000002</v>
      </c>
      <c r="J187" s="95" t="s">
        <v>136</v>
      </c>
      <c r="K187" s="32">
        <v>5.3421299999999998E-2</v>
      </c>
      <c r="L187" s="32">
        <v>7.0900000000000005E-2</v>
      </c>
      <c r="M187" s="155">
        <v>12680.41</v>
      </c>
      <c r="N187" s="95">
        <v>101.13</v>
      </c>
      <c r="O187" s="126">
        <v>46.8065</v>
      </c>
      <c r="P187" s="32">
        <v>1.5007920097524351E-4</v>
      </c>
      <c r="Q187" s="32">
        <v>7.6481339830491345E-6</v>
      </c>
      <c r="R187" s="18"/>
    </row>
    <row r="188" spans="2:18" x14ac:dyDescent="0.2">
      <c r="B188" s="23" t="s">
        <v>3286</v>
      </c>
      <c r="C188" s="32" t="s">
        <v>178</v>
      </c>
      <c r="D188" s="32" t="s">
        <v>3290</v>
      </c>
      <c r="E188" s="32" t="s">
        <v>3288</v>
      </c>
      <c r="F188" s="95" t="s">
        <v>423</v>
      </c>
      <c r="G188" s="95" t="s">
        <v>3291</v>
      </c>
      <c r="H188" s="95" t="s">
        <v>188</v>
      </c>
      <c r="I188" s="106">
        <v>2.4300000000000002</v>
      </c>
      <c r="J188" s="95" t="s">
        <v>136</v>
      </c>
      <c r="K188" s="32">
        <v>5.3421299999999998E-2</v>
      </c>
      <c r="L188" s="32">
        <v>7.0900000000000005E-2</v>
      </c>
      <c r="M188" s="155">
        <v>756386.82</v>
      </c>
      <c r="N188" s="95">
        <v>101.13</v>
      </c>
      <c r="O188" s="126">
        <v>2792.0090699999996</v>
      </c>
      <c r="P188" s="32">
        <v>8.9522286507479239E-3</v>
      </c>
      <c r="Q188" s="32">
        <v>4.5621141186049817E-4</v>
      </c>
      <c r="R188" s="18"/>
    </row>
    <row r="189" spans="2:18" x14ac:dyDescent="0.2">
      <c r="B189" s="23" t="s">
        <v>3286</v>
      </c>
      <c r="C189" s="32" t="s">
        <v>178</v>
      </c>
      <c r="D189" s="32" t="s">
        <v>3292</v>
      </c>
      <c r="E189" s="32" t="s">
        <v>3288</v>
      </c>
      <c r="F189" s="95" t="s">
        <v>423</v>
      </c>
      <c r="G189" s="95" t="s">
        <v>3293</v>
      </c>
      <c r="H189" s="95" t="s">
        <v>188</v>
      </c>
      <c r="I189" s="106">
        <v>2.4300000000000002</v>
      </c>
      <c r="J189" s="95" t="s">
        <v>136</v>
      </c>
      <c r="K189" s="32">
        <v>5.3421299999999998E-2</v>
      </c>
      <c r="L189" s="32">
        <v>7.0900000000000005E-2</v>
      </c>
      <c r="M189" s="155">
        <v>101146.08</v>
      </c>
      <c r="N189" s="95">
        <v>101.04</v>
      </c>
      <c r="O189" s="126">
        <v>373.02269999999999</v>
      </c>
      <c r="P189" s="32">
        <v>1.1960507357232002E-3</v>
      </c>
      <c r="Q189" s="32">
        <v>6.0951525713709469E-5</v>
      </c>
      <c r="R189" s="18"/>
    </row>
    <row r="190" spans="2:18" x14ac:dyDescent="0.2">
      <c r="B190" s="23" t="s">
        <v>3286</v>
      </c>
      <c r="C190" s="32" t="s">
        <v>178</v>
      </c>
      <c r="D190" s="32" t="s">
        <v>3294</v>
      </c>
      <c r="E190" s="32" t="s">
        <v>3288</v>
      </c>
      <c r="F190" s="95" t="s">
        <v>423</v>
      </c>
      <c r="G190" s="95" t="s">
        <v>1184</v>
      </c>
      <c r="H190" s="95" t="s">
        <v>188</v>
      </c>
      <c r="I190" s="106">
        <v>2.44</v>
      </c>
      <c r="J190" s="95" t="s">
        <v>136</v>
      </c>
      <c r="K190" s="32">
        <v>5.3421299999999998E-2</v>
      </c>
      <c r="L190" s="32">
        <v>7.0800000000000002E-2</v>
      </c>
      <c r="M190" s="155">
        <v>16969.689999999999</v>
      </c>
      <c r="N190" s="95">
        <v>100.47</v>
      </c>
      <c r="O190" s="126">
        <v>62.23048</v>
      </c>
      <c r="P190" s="32">
        <v>1.9953426799068232E-4</v>
      </c>
      <c r="Q190" s="32">
        <v>1.0168396459240906E-5</v>
      </c>
      <c r="R190" s="18"/>
    </row>
    <row r="191" spans="2:18" x14ac:dyDescent="0.2">
      <c r="B191" s="23" t="s">
        <v>3286</v>
      </c>
      <c r="C191" s="32" t="s">
        <v>178</v>
      </c>
      <c r="D191" s="32" t="s">
        <v>3295</v>
      </c>
      <c r="E191" s="32" t="s">
        <v>3288</v>
      </c>
      <c r="F191" s="95" t="s">
        <v>423</v>
      </c>
      <c r="G191" s="95" t="s">
        <v>1184</v>
      </c>
      <c r="H191" s="95" t="s">
        <v>188</v>
      </c>
      <c r="I191" s="106">
        <v>2.44</v>
      </c>
      <c r="J191" s="95" t="s">
        <v>136</v>
      </c>
      <c r="K191" s="32">
        <v>5.3421299999999998E-2</v>
      </c>
      <c r="L191" s="32">
        <v>7.0800000000000002E-2</v>
      </c>
      <c r="M191" s="155">
        <v>44003.56</v>
      </c>
      <c r="N191" s="95">
        <v>100.47</v>
      </c>
      <c r="O191" s="126">
        <v>161.36788000000001</v>
      </c>
      <c r="P191" s="32">
        <v>5.1740596911687428E-4</v>
      </c>
      <c r="Q191" s="32">
        <v>2.6367345706271454E-5</v>
      </c>
      <c r="R191" s="18"/>
    </row>
    <row r="192" spans="2:18" x14ac:dyDescent="0.2">
      <c r="B192" s="23" t="s">
        <v>3286</v>
      </c>
      <c r="C192" s="32" t="s">
        <v>178</v>
      </c>
      <c r="D192" s="32" t="s">
        <v>3298</v>
      </c>
      <c r="E192" s="32" t="s">
        <v>3288</v>
      </c>
      <c r="F192" s="95" t="s">
        <v>423</v>
      </c>
      <c r="G192" s="95" t="s">
        <v>2841</v>
      </c>
      <c r="H192" s="95" t="s">
        <v>188</v>
      </c>
      <c r="I192" s="106">
        <v>2.67</v>
      </c>
      <c r="J192" s="95" t="s">
        <v>136</v>
      </c>
      <c r="K192" s="32">
        <v>5.3421299999999998E-2</v>
      </c>
      <c r="L192" s="32">
        <v>5.5599999999999997E-2</v>
      </c>
      <c r="M192" s="155">
        <v>84630.17</v>
      </c>
      <c r="N192" s="95">
        <v>100</v>
      </c>
      <c r="O192" s="126">
        <v>308.90012000000002</v>
      </c>
      <c r="P192" s="32">
        <v>9.9044968520946536E-4</v>
      </c>
      <c r="Q192" s="32">
        <v>5.0473962059542067E-5</v>
      </c>
      <c r="R192" s="18"/>
    </row>
    <row r="193" spans="2:18" x14ac:dyDescent="0.2">
      <c r="B193" s="23" t="s">
        <v>2957</v>
      </c>
      <c r="C193" s="32" t="s">
        <v>2862</v>
      </c>
      <c r="D193" s="32" t="s">
        <v>2958</v>
      </c>
      <c r="E193" s="32" t="s">
        <v>2959</v>
      </c>
      <c r="F193" s="95" t="s">
        <v>2239</v>
      </c>
      <c r="G193" s="95" t="s">
        <v>2960</v>
      </c>
      <c r="H193" s="95" t="s">
        <v>2857</v>
      </c>
      <c r="I193" s="106">
        <v>2.8</v>
      </c>
      <c r="J193" s="95" t="s">
        <v>184</v>
      </c>
      <c r="K193" s="32">
        <v>4.0500000000000001E-2</v>
      </c>
      <c r="L193" s="32">
        <v>5.4000000000000003E-3</v>
      </c>
      <c r="M193" s="155">
        <v>1280990.8600000001</v>
      </c>
      <c r="N193" s="95">
        <v>113.69</v>
      </c>
      <c r="O193" s="126">
        <v>1456.35851</v>
      </c>
      <c r="P193" s="32">
        <v>4.6696318142628946E-3</v>
      </c>
      <c r="Q193" s="32">
        <v>2.3796748340153189E-4</v>
      </c>
      <c r="R193" s="18"/>
    </row>
    <row r="194" spans="2:18" x14ac:dyDescent="0.2">
      <c r="B194" s="23" t="s">
        <v>3012</v>
      </c>
      <c r="C194" s="32" t="s">
        <v>178</v>
      </c>
      <c r="D194" s="32" t="s">
        <v>3013</v>
      </c>
      <c r="E194" s="32" t="s">
        <v>594</v>
      </c>
      <c r="F194" s="95" t="s">
        <v>2239</v>
      </c>
      <c r="G194" s="95" t="s">
        <v>3014</v>
      </c>
      <c r="H194" s="95" t="s">
        <v>2857</v>
      </c>
      <c r="I194" s="106">
        <v>6.82</v>
      </c>
      <c r="J194" s="95" t="s">
        <v>184</v>
      </c>
      <c r="K194" s="32">
        <v>3.95E-2</v>
      </c>
      <c r="L194" s="32">
        <v>1.3899999999999999E-2</v>
      </c>
      <c r="M194" s="155">
        <v>320974.08000000002</v>
      </c>
      <c r="N194" s="95">
        <v>119.43</v>
      </c>
      <c r="O194" s="126">
        <v>383.33934000000005</v>
      </c>
      <c r="P194" s="32">
        <v>1.2291297544054182E-3</v>
      </c>
      <c r="Q194" s="32">
        <v>6.2637254084232458E-5</v>
      </c>
      <c r="R194" s="18"/>
    </row>
    <row r="195" spans="2:18" x14ac:dyDescent="0.2">
      <c r="B195" s="23" t="s">
        <v>3012</v>
      </c>
      <c r="C195" s="32" t="s">
        <v>178</v>
      </c>
      <c r="D195" s="32" t="s">
        <v>3015</v>
      </c>
      <c r="E195" s="32" t="s">
        <v>594</v>
      </c>
      <c r="F195" s="95" t="s">
        <v>2239</v>
      </c>
      <c r="G195" s="95" t="s">
        <v>3014</v>
      </c>
      <c r="H195" s="95" t="s">
        <v>2857</v>
      </c>
      <c r="I195" s="106">
        <v>6.45</v>
      </c>
      <c r="J195" s="95" t="s">
        <v>184</v>
      </c>
      <c r="K195" s="32">
        <v>3.95E-2</v>
      </c>
      <c r="L195" s="32">
        <v>1.3100000000000001E-2</v>
      </c>
      <c r="M195" s="155">
        <v>1808486.75</v>
      </c>
      <c r="N195" s="95">
        <v>118.92</v>
      </c>
      <c r="O195" s="126">
        <v>2150.6524399999998</v>
      </c>
      <c r="P195" s="32">
        <v>6.8957986555426669E-3</v>
      </c>
      <c r="Q195" s="32">
        <v>3.5141439783131697E-4</v>
      </c>
      <c r="R195" s="18"/>
    </row>
    <row r="196" spans="2:18" x14ac:dyDescent="0.2">
      <c r="B196" s="23" t="s">
        <v>3112</v>
      </c>
      <c r="C196" s="32" t="s">
        <v>178</v>
      </c>
      <c r="D196" s="32" t="s">
        <v>3113</v>
      </c>
      <c r="E196" s="32" t="s">
        <v>3114</v>
      </c>
      <c r="F196" s="95" t="s">
        <v>2239</v>
      </c>
      <c r="G196" s="95" t="s">
        <v>2579</v>
      </c>
      <c r="H196" s="95" t="s">
        <v>2857</v>
      </c>
      <c r="I196" s="106">
        <v>3.36</v>
      </c>
      <c r="J196" s="95" t="s">
        <v>184</v>
      </c>
      <c r="K196" s="32">
        <v>2.2799999999999997E-2</v>
      </c>
      <c r="L196" s="32">
        <v>1.4499999999999999E-2</v>
      </c>
      <c r="M196" s="155">
        <v>5008354.76</v>
      </c>
      <c r="N196" s="95">
        <v>103.39</v>
      </c>
      <c r="O196" s="126">
        <v>5178.1379900000002</v>
      </c>
      <c r="P196" s="32">
        <v>1.6603053252833549E-2</v>
      </c>
      <c r="Q196" s="32">
        <v>8.4610242445465355E-4</v>
      </c>
      <c r="R196" s="18"/>
    </row>
    <row r="197" spans="2:18" x14ac:dyDescent="0.2">
      <c r="B197" s="23" t="s">
        <v>3125</v>
      </c>
      <c r="C197" s="32" t="s">
        <v>2862</v>
      </c>
      <c r="D197" s="32" t="s">
        <v>3126</v>
      </c>
      <c r="E197" s="32" t="s">
        <v>3127</v>
      </c>
      <c r="F197" s="95" t="s">
        <v>442</v>
      </c>
      <c r="G197" s="95" t="s">
        <v>615</v>
      </c>
      <c r="H197" s="95" t="s">
        <v>183</v>
      </c>
      <c r="I197" s="106">
        <v>4.55</v>
      </c>
      <c r="J197" s="95" t="s">
        <v>184</v>
      </c>
      <c r="K197" s="32">
        <v>0.03</v>
      </c>
      <c r="L197" s="32">
        <v>2.2400000000000003E-2</v>
      </c>
      <c r="M197" s="155">
        <v>4079902.48</v>
      </c>
      <c r="N197" s="95">
        <v>103.82</v>
      </c>
      <c r="O197" s="126">
        <v>4235.7547500000001</v>
      </c>
      <c r="P197" s="32">
        <v>1.3581418999649458E-2</v>
      </c>
      <c r="Q197" s="32">
        <v>6.9211797180598401E-4</v>
      </c>
      <c r="R197" s="18"/>
    </row>
    <row r="198" spans="2:18" x14ac:dyDescent="0.2">
      <c r="B198" s="23" t="s">
        <v>3125</v>
      </c>
      <c r="C198" s="32" t="s">
        <v>2862</v>
      </c>
      <c r="D198" s="32" t="s">
        <v>3243</v>
      </c>
      <c r="E198" s="32" t="s">
        <v>3127</v>
      </c>
      <c r="F198" s="95" t="s">
        <v>442</v>
      </c>
      <c r="G198" s="95" t="s">
        <v>3244</v>
      </c>
      <c r="H198" s="95" t="s">
        <v>183</v>
      </c>
      <c r="I198" s="106">
        <v>4.42</v>
      </c>
      <c r="J198" s="95" t="s">
        <v>184</v>
      </c>
      <c r="K198" s="32">
        <v>0.03</v>
      </c>
      <c r="L198" s="32">
        <v>2.4199999999999999E-2</v>
      </c>
      <c r="M198" s="155">
        <v>1086852.21</v>
      </c>
      <c r="N198" s="95">
        <v>104.28</v>
      </c>
      <c r="O198" s="126">
        <v>1133.3694800000001</v>
      </c>
      <c r="P198" s="32">
        <v>3.6340077973812876E-3</v>
      </c>
      <c r="Q198" s="32">
        <v>1.8519140793134986E-4</v>
      </c>
      <c r="R198" s="18"/>
    </row>
    <row r="199" spans="2:18" x14ac:dyDescent="0.2">
      <c r="B199" s="23" t="s">
        <v>3128</v>
      </c>
      <c r="C199" s="32" t="s">
        <v>2862</v>
      </c>
      <c r="D199" s="32" t="s">
        <v>3129</v>
      </c>
      <c r="E199" s="32" t="s">
        <v>3130</v>
      </c>
      <c r="F199" s="95" t="s">
        <v>2239</v>
      </c>
      <c r="G199" s="95" t="s">
        <v>615</v>
      </c>
      <c r="H199" s="95" t="s">
        <v>2857</v>
      </c>
      <c r="I199" s="106">
        <v>4.55</v>
      </c>
      <c r="J199" s="95" t="s">
        <v>184</v>
      </c>
      <c r="K199" s="32">
        <v>0.03</v>
      </c>
      <c r="L199" s="32">
        <v>2.2400000000000003E-2</v>
      </c>
      <c r="M199" s="155">
        <v>4079902.48</v>
      </c>
      <c r="N199" s="95">
        <v>103.82</v>
      </c>
      <c r="O199" s="126">
        <v>4235.7547500000001</v>
      </c>
      <c r="P199" s="32">
        <v>1.3581418999649458E-2</v>
      </c>
      <c r="Q199" s="32">
        <v>6.9211797180598401E-4</v>
      </c>
      <c r="R199" s="18"/>
    </row>
    <row r="200" spans="2:18" x14ac:dyDescent="0.2">
      <c r="B200" s="23" t="s">
        <v>3128</v>
      </c>
      <c r="C200" s="32" t="s">
        <v>2862</v>
      </c>
      <c r="D200" s="32" t="s">
        <v>3245</v>
      </c>
      <c r="E200" s="32" t="s">
        <v>3130</v>
      </c>
      <c r="F200" s="95" t="s">
        <v>2239</v>
      </c>
      <c r="G200" s="95" t="s">
        <v>3244</v>
      </c>
      <c r="H200" s="95" t="s">
        <v>2857</v>
      </c>
      <c r="I200" s="106">
        <v>4.42</v>
      </c>
      <c r="J200" s="95" t="s">
        <v>184</v>
      </c>
      <c r="K200" s="32">
        <v>0.03</v>
      </c>
      <c r="L200" s="32">
        <v>2.4199999999999999E-2</v>
      </c>
      <c r="M200" s="155">
        <v>1086852.21</v>
      </c>
      <c r="N200" s="95">
        <v>104.28</v>
      </c>
      <c r="O200" s="126">
        <v>1133.3694800000001</v>
      </c>
      <c r="P200" s="32">
        <v>3.6340077973812876E-3</v>
      </c>
      <c r="Q200" s="32">
        <v>1.8519140793134986E-4</v>
      </c>
      <c r="R200" s="18"/>
    </row>
    <row r="201" spans="2:18" x14ac:dyDescent="0.2">
      <c r="B201" s="23" t="s">
        <v>3273</v>
      </c>
      <c r="C201" s="32" t="s">
        <v>2862</v>
      </c>
      <c r="D201" s="32" t="s">
        <v>3274</v>
      </c>
      <c r="E201" s="32" t="s">
        <v>3275</v>
      </c>
      <c r="F201" s="95" t="s">
        <v>442</v>
      </c>
      <c r="G201" s="95" t="s">
        <v>2869</v>
      </c>
      <c r="H201" s="95" t="s">
        <v>183</v>
      </c>
      <c r="I201" s="106">
        <v>2.38</v>
      </c>
      <c r="J201" s="95" t="s">
        <v>136</v>
      </c>
      <c r="K201" s="32">
        <v>5.2373800953674311E-2</v>
      </c>
      <c r="L201" s="32">
        <v>4.0099999999999997E-2</v>
      </c>
      <c r="M201" s="155">
        <v>151895.43</v>
      </c>
      <c r="N201" s="95">
        <v>101.86</v>
      </c>
      <c r="O201" s="126">
        <v>564.73050000000001</v>
      </c>
      <c r="P201" s="32">
        <v>1.810737872012429E-3</v>
      </c>
      <c r="Q201" s="32">
        <v>9.2276383158628166E-5</v>
      </c>
      <c r="R201" s="18"/>
    </row>
    <row r="202" spans="2:18" x14ac:dyDescent="0.2">
      <c r="B202" s="23" t="s">
        <v>3273</v>
      </c>
      <c r="C202" s="32" t="s">
        <v>2862</v>
      </c>
      <c r="D202" s="32" t="s">
        <v>3276</v>
      </c>
      <c r="E202" s="32" t="s">
        <v>3275</v>
      </c>
      <c r="F202" s="95" t="s">
        <v>442</v>
      </c>
      <c r="G202" s="95" t="s">
        <v>1047</v>
      </c>
      <c r="H202" s="95" t="s">
        <v>183</v>
      </c>
      <c r="I202" s="106">
        <v>1.4</v>
      </c>
      <c r="J202" s="95" t="s">
        <v>136</v>
      </c>
      <c r="K202" s="32">
        <v>5.2373800953674311E-2</v>
      </c>
      <c r="L202" s="32">
        <v>5.2600000000000001E-2</v>
      </c>
      <c r="M202" s="155">
        <v>87031.94</v>
      </c>
      <c r="N202" s="95">
        <v>101.71</v>
      </c>
      <c r="O202" s="126">
        <v>323.09868</v>
      </c>
      <c r="P202" s="32">
        <v>1.0359755959227007E-3</v>
      </c>
      <c r="Q202" s="32">
        <v>5.2793992167462162E-5</v>
      </c>
      <c r="R202" s="18"/>
    </row>
    <row r="203" spans="2:18" x14ac:dyDescent="0.2">
      <c r="B203" s="23" t="s">
        <v>3273</v>
      </c>
      <c r="C203" s="32" t="s">
        <v>2862</v>
      </c>
      <c r="D203" s="32" t="s">
        <v>3277</v>
      </c>
      <c r="E203" s="32" t="s">
        <v>3275</v>
      </c>
      <c r="F203" s="95" t="s">
        <v>442</v>
      </c>
      <c r="G203" s="95" t="s">
        <v>3278</v>
      </c>
      <c r="H203" s="95" t="s">
        <v>183</v>
      </c>
      <c r="I203" s="106">
        <v>1.4</v>
      </c>
      <c r="J203" s="95" t="s">
        <v>136</v>
      </c>
      <c r="K203" s="32">
        <v>5.2373800953674311E-2</v>
      </c>
      <c r="L203" s="32">
        <v>5.3399999999999996E-2</v>
      </c>
      <c r="M203" s="155">
        <v>231889.48</v>
      </c>
      <c r="N203" s="95">
        <v>101.61</v>
      </c>
      <c r="O203" s="126">
        <v>860.02359000000001</v>
      </c>
      <c r="P203" s="32">
        <v>2.7575583136329445E-3</v>
      </c>
      <c r="Q203" s="32">
        <v>1.4052697050415895E-4</v>
      </c>
      <c r="R203" s="18"/>
    </row>
    <row r="204" spans="2:18" x14ac:dyDescent="0.2">
      <c r="B204" s="23" t="s">
        <v>3273</v>
      </c>
      <c r="C204" s="32" t="s">
        <v>2862</v>
      </c>
      <c r="D204" s="32" t="s">
        <v>3280</v>
      </c>
      <c r="E204" s="32" t="s">
        <v>3275</v>
      </c>
      <c r="F204" s="95" t="s">
        <v>442</v>
      </c>
      <c r="G204" s="95" t="s">
        <v>2367</v>
      </c>
      <c r="H204" s="95" t="s">
        <v>183</v>
      </c>
      <c r="I204" s="106">
        <v>1.4</v>
      </c>
      <c r="J204" s="95" t="s">
        <v>136</v>
      </c>
      <c r="K204" s="32">
        <v>5.2373800953674311E-2</v>
      </c>
      <c r="L204" s="32">
        <v>5.1699999999999996E-2</v>
      </c>
      <c r="M204" s="155">
        <v>326719.46000000002</v>
      </c>
      <c r="N204" s="95">
        <v>101.84</v>
      </c>
      <c r="O204" s="126">
        <v>1214.4685099999999</v>
      </c>
      <c r="P204" s="32">
        <v>3.8940417162230574E-3</v>
      </c>
      <c r="Q204" s="32">
        <v>1.984429060637742E-4</v>
      </c>
      <c r="R204" s="18"/>
    </row>
    <row r="205" spans="2:18" x14ac:dyDescent="0.2">
      <c r="B205" s="23" t="s">
        <v>3273</v>
      </c>
      <c r="C205" s="32" t="s">
        <v>2862</v>
      </c>
      <c r="D205" s="32" t="s">
        <v>3281</v>
      </c>
      <c r="E205" s="32" t="s">
        <v>3275</v>
      </c>
      <c r="F205" s="95" t="s">
        <v>442</v>
      </c>
      <c r="G205" s="95" t="s">
        <v>3282</v>
      </c>
      <c r="H205" s="95" t="s">
        <v>183</v>
      </c>
      <c r="I205" s="106">
        <v>1.4</v>
      </c>
      <c r="J205" s="95" t="s">
        <v>136</v>
      </c>
      <c r="K205" s="32">
        <v>5.2373800953674311E-2</v>
      </c>
      <c r="L205" s="32">
        <v>5.2400000000000002E-2</v>
      </c>
      <c r="M205" s="155">
        <v>98251.03</v>
      </c>
      <c r="N205" s="95">
        <v>101.74</v>
      </c>
      <c r="O205" s="126">
        <v>364.85617999999999</v>
      </c>
      <c r="P205" s="32">
        <v>1.1698658084941113E-3</v>
      </c>
      <c r="Q205" s="32">
        <v>5.9617124740869152E-5</v>
      </c>
      <c r="R205" s="18"/>
    </row>
    <row r="206" spans="2:18" x14ac:dyDescent="0.2">
      <c r="B206" s="23" t="s">
        <v>3273</v>
      </c>
      <c r="C206" s="32" t="s">
        <v>2862</v>
      </c>
      <c r="D206" s="32" t="s">
        <v>3284</v>
      </c>
      <c r="E206" s="32" t="s">
        <v>3275</v>
      </c>
      <c r="F206" s="95" t="s">
        <v>442</v>
      </c>
      <c r="G206" s="95" t="s">
        <v>3285</v>
      </c>
      <c r="H206" s="95" t="s">
        <v>183</v>
      </c>
      <c r="I206" s="106">
        <v>1.4</v>
      </c>
      <c r="J206" s="95" t="s">
        <v>136</v>
      </c>
      <c r="K206" s="32">
        <v>5.2373800953674311E-2</v>
      </c>
      <c r="L206" s="32">
        <v>5.8499999999999996E-2</v>
      </c>
      <c r="M206" s="155">
        <v>110923.09</v>
      </c>
      <c r="N206" s="95">
        <v>100.92</v>
      </c>
      <c r="O206" s="126">
        <v>408.59408000000002</v>
      </c>
      <c r="P206" s="32">
        <v>1.3101059265190674E-3</v>
      </c>
      <c r="Q206" s="32">
        <v>6.6763852638430493E-5</v>
      </c>
      <c r="R206" s="18"/>
    </row>
    <row r="207" spans="2:18" x14ac:dyDescent="0.2">
      <c r="B207" s="23" t="s">
        <v>3273</v>
      </c>
      <c r="C207" s="32" t="s">
        <v>2862</v>
      </c>
      <c r="D207" s="32" t="s">
        <v>3302</v>
      </c>
      <c r="E207" s="32" t="s">
        <v>3275</v>
      </c>
      <c r="F207" s="95" t="s">
        <v>442</v>
      </c>
      <c r="G207" s="95" t="s">
        <v>2869</v>
      </c>
      <c r="H207" s="95" t="s">
        <v>183</v>
      </c>
      <c r="I207" s="106">
        <v>1.19</v>
      </c>
      <c r="J207" s="95" t="s">
        <v>137</v>
      </c>
      <c r="K207" s="32">
        <v>2.5760000953674318E-2</v>
      </c>
      <c r="L207" s="32">
        <v>1.9799999999999998E-2</v>
      </c>
      <c r="M207" s="155">
        <v>40231.019999999997</v>
      </c>
      <c r="N207" s="95">
        <v>101.41</v>
      </c>
      <c r="O207" s="126">
        <v>173.60075000000001</v>
      </c>
      <c r="P207" s="32">
        <v>5.5662914015581176E-4</v>
      </c>
      <c r="Q207" s="32">
        <v>2.8366184088915365E-5</v>
      </c>
      <c r="R207" s="18"/>
    </row>
    <row r="208" spans="2:18" x14ac:dyDescent="0.2">
      <c r="B208" s="23" t="s">
        <v>3273</v>
      </c>
      <c r="C208" s="32" t="s">
        <v>2862</v>
      </c>
      <c r="D208" s="32" t="s">
        <v>3303</v>
      </c>
      <c r="E208" s="32" t="s">
        <v>3275</v>
      </c>
      <c r="F208" s="95" t="s">
        <v>442</v>
      </c>
      <c r="G208" s="95" t="s">
        <v>1047</v>
      </c>
      <c r="H208" s="95" t="s">
        <v>183</v>
      </c>
      <c r="I208" s="106">
        <v>1.43</v>
      </c>
      <c r="J208" s="95" t="s">
        <v>137</v>
      </c>
      <c r="K208" s="32">
        <v>2.5760000953674318E-2</v>
      </c>
      <c r="L208" s="32">
        <v>2.18E-2</v>
      </c>
      <c r="M208" s="155">
        <v>39933.89</v>
      </c>
      <c r="N208" s="95">
        <v>101.25</v>
      </c>
      <c r="O208" s="126">
        <v>172.04673</v>
      </c>
      <c r="P208" s="32">
        <v>5.5164636896164979E-4</v>
      </c>
      <c r="Q208" s="32">
        <v>2.811225881844357E-5</v>
      </c>
      <c r="R208" s="18"/>
    </row>
    <row r="209" spans="2:18" x14ac:dyDescent="0.2">
      <c r="B209" s="23" t="s">
        <v>3273</v>
      </c>
      <c r="C209" s="32" t="s">
        <v>2862</v>
      </c>
      <c r="D209" s="32" t="s">
        <v>3304</v>
      </c>
      <c r="E209" s="32" t="s">
        <v>3275</v>
      </c>
      <c r="F209" s="95" t="s">
        <v>442</v>
      </c>
      <c r="G209" s="95" t="s">
        <v>3282</v>
      </c>
      <c r="H209" s="95" t="s">
        <v>183</v>
      </c>
      <c r="I209" s="106">
        <v>1.43</v>
      </c>
      <c r="J209" s="95" t="s">
        <v>137</v>
      </c>
      <c r="K209" s="32">
        <v>2.5760000953674318E-2</v>
      </c>
      <c r="L209" s="32">
        <v>2.3599999999999999E-2</v>
      </c>
      <c r="M209" s="155">
        <v>131588.35999999999</v>
      </c>
      <c r="N209" s="95">
        <v>101</v>
      </c>
      <c r="O209" s="126">
        <v>565.52085</v>
      </c>
      <c r="P209" s="32">
        <v>1.8132720306547282E-3</v>
      </c>
      <c r="Q209" s="32">
        <v>9.2405525536150575E-5</v>
      </c>
      <c r="R209" s="18"/>
    </row>
    <row r="210" spans="2:18" x14ac:dyDescent="0.2">
      <c r="B210" s="23" t="s">
        <v>3273</v>
      </c>
      <c r="C210" s="32" t="s">
        <v>2862</v>
      </c>
      <c r="D210" s="32" t="s">
        <v>3305</v>
      </c>
      <c r="E210" s="32" t="s">
        <v>3275</v>
      </c>
      <c r="F210" s="95" t="s">
        <v>442</v>
      </c>
      <c r="G210" s="95" t="s">
        <v>3285</v>
      </c>
      <c r="H210" s="95" t="s">
        <v>183</v>
      </c>
      <c r="I210" s="106">
        <v>1.43</v>
      </c>
      <c r="J210" s="95" t="s">
        <v>137</v>
      </c>
      <c r="K210" s="32">
        <v>2.5760000953674318E-2</v>
      </c>
      <c r="L210" s="32">
        <v>2.75E-2</v>
      </c>
      <c r="M210" s="155">
        <v>55451.63</v>
      </c>
      <c r="N210" s="95">
        <v>100.45</v>
      </c>
      <c r="O210" s="126">
        <v>237.01401999999999</v>
      </c>
      <c r="P210" s="32">
        <v>7.599558766737608E-4</v>
      </c>
      <c r="Q210" s="32">
        <v>3.8727847218251463E-5</v>
      </c>
      <c r="R210" s="18"/>
    </row>
    <row r="211" spans="2:18" x14ac:dyDescent="0.2">
      <c r="B211" s="23" t="s">
        <v>2919</v>
      </c>
      <c r="C211" s="32" t="s">
        <v>178</v>
      </c>
      <c r="D211" s="32" t="s">
        <v>2920</v>
      </c>
      <c r="E211" s="32" t="s">
        <v>2921</v>
      </c>
      <c r="F211" s="95" t="s">
        <v>537</v>
      </c>
      <c r="G211" s="95" t="s">
        <v>756</v>
      </c>
      <c r="H211" s="95" t="s">
        <v>183</v>
      </c>
      <c r="I211" s="106">
        <v>8.3699999999999992</v>
      </c>
      <c r="J211" s="95" t="s">
        <v>184</v>
      </c>
      <c r="K211" s="32">
        <v>4.8000000000000001E-2</v>
      </c>
      <c r="L211" s="32">
        <v>4.9299999999999997E-2</v>
      </c>
      <c r="M211" s="155">
        <v>183531.44</v>
      </c>
      <c r="N211" s="95">
        <v>99.64</v>
      </c>
      <c r="O211" s="126">
        <v>182.87073000000001</v>
      </c>
      <c r="P211" s="32">
        <v>5.8635217416725229E-4</v>
      </c>
      <c r="Q211" s="32">
        <v>2.9880889291401899E-5</v>
      </c>
      <c r="R211" s="18"/>
    </row>
    <row r="212" spans="2:18" x14ac:dyDescent="0.2">
      <c r="B212" s="23" t="s">
        <v>2919</v>
      </c>
      <c r="C212" s="32" t="s">
        <v>178</v>
      </c>
      <c r="D212" s="32" t="s">
        <v>2922</v>
      </c>
      <c r="E212" s="32" t="s">
        <v>2921</v>
      </c>
      <c r="F212" s="95" t="s">
        <v>537</v>
      </c>
      <c r="G212" s="95" t="s">
        <v>756</v>
      </c>
      <c r="H212" s="95" t="s">
        <v>183</v>
      </c>
      <c r="I212" s="106">
        <v>8.3000000000000007</v>
      </c>
      <c r="J212" s="95" t="s">
        <v>184</v>
      </c>
      <c r="K212" s="32">
        <v>5.3800000000000001E-2</v>
      </c>
      <c r="L212" s="32">
        <v>4.9400000000000006E-2</v>
      </c>
      <c r="M212" s="155">
        <v>607687.18999999994</v>
      </c>
      <c r="N212" s="95">
        <v>104.42</v>
      </c>
      <c r="O212" s="126">
        <v>634.54696000000001</v>
      </c>
      <c r="P212" s="32">
        <v>2.0345956381714035E-3</v>
      </c>
      <c r="Q212" s="32">
        <v>1.0368432095150289E-4</v>
      </c>
      <c r="R212" s="18"/>
    </row>
    <row r="213" spans="2:18" x14ac:dyDescent="0.2">
      <c r="B213" s="23" t="s">
        <v>2919</v>
      </c>
      <c r="C213" s="32" t="s">
        <v>178</v>
      </c>
      <c r="D213" s="32" t="s">
        <v>2923</v>
      </c>
      <c r="E213" s="32" t="s">
        <v>2921</v>
      </c>
      <c r="F213" s="95" t="s">
        <v>537</v>
      </c>
      <c r="G213" s="95" t="s">
        <v>756</v>
      </c>
      <c r="H213" s="95" t="s">
        <v>183</v>
      </c>
      <c r="I213" s="106">
        <v>8.34</v>
      </c>
      <c r="J213" s="95" t="s">
        <v>184</v>
      </c>
      <c r="K213" s="32">
        <v>5.04E-2</v>
      </c>
      <c r="L213" s="32">
        <v>4.9299999999999997E-2</v>
      </c>
      <c r="M213" s="155">
        <v>378967.06</v>
      </c>
      <c r="N213" s="95">
        <v>101.62</v>
      </c>
      <c r="O213" s="126">
        <v>385.10633000000001</v>
      </c>
      <c r="P213" s="32">
        <v>1.234795387326727E-3</v>
      </c>
      <c r="Q213" s="32">
        <v>6.2925978433771691E-5</v>
      </c>
      <c r="R213" s="18"/>
    </row>
    <row r="214" spans="2:18" x14ac:dyDescent="0.2">
      <c r="B214" s="23" t="s">
        <v>2919</v>
      </c>
      <c r="C214" s="32" t="s">
        <v>178</v>
      </c>
      <c r="D214" s="32" t="s">
        <v>2928</v>
      </c>
      <c r="E214" s="32" t="s">
        <v>2921</v>
      </c>
      <c r="F214" s="95" t="s">
        <v>537</v>
      </c>
      <c r="G214" s="95" t="s">
        <v>1081</v>
      </c>
      <c r="H214" s="95" t="s">
        <v>183</v>
      </c>
      <c r="I214" s="106">
        <v>8.34</v>
      </c>
      <c r="J214" s="95" t="s">
        <v>184</v>
      </c>
      <c r="K214" s="32">
        <v>4.6699999999999998E-2</v>
      </c>
      <c r="L214" s="32">
        <v>5.1399999999999994E-2</v>
      </c>
      <c r="M214" s="155">
        <v>50505.59</v>
      </c>
      <c r="N214" s="95">
        <v>96.93</v>
      </c>
      <c r="O214" s="126">
        <v>48.955069999999999</v>
      </c>
      <c r="P214" s="32">
        <v>1.5696832254680684E-4</v>
      </c>
      <c r="Q214" s="32">
        <v>7.9992081123251931E-6</v>
      </c>
      <c r="R214" s="18"/>
    </row>
    <row r="215" spans="2:18" x14ac:dyDescent="0.2">
      <c r="B215" s="23" t="s">
        <v>2919</v>
      </c>
      <c r="C215" s="32" t="s">
        <v>178</v>
      </c>
      <c r="D215" s="32" t="s">
        <v>3249</v>
      </c>
      <c r="E215" s="32" t="s">
        <v>2921</v>
      </c>
      <c r="F215" s="95" t="s">
        <v>537</v>
      </c>
      <c r="G215" s="95" t="s">
        <v>756</v>
      </c>
      <c r="H215" s="95" t="s">
        <v>183</v>
      </c>
      <c r="I215" s="106">
        <v>8.9</v>
      </c>
      <c r="J215" s="95" t="s">
        <v>184</v>
      </c>
      <c r="K215" s="32">
        <v>3.44E-2</v>
      </c>
      <c r="L215" s="32">
        <v>3.2500000000000001E-2</v>
      </c>
      <c r="M215" s="155">
        <v>363920.25</v>
      </c>
      <c r="N215" s="95">
        <v>103</v>
      </c>
      <c r="O215" s="126">
        <v>374.83785999999998</v>
      </c>
      <c r="P215" s="32">
        <v>1.2018708197380746E-3</v>
      </c>
      <c r="Q215" s="32">
        <v>6.124812099173007E-5</v>
      </c>
      <c r="R215" s="18"/>
    </row>
    <row r="216" spans="2:18" x14ac:dyDescent="0.2">
      <c r="B216" s="23" t="s">
        <v>2919</v>
      </c>
      <c r="C216" s="32" t="s">
        <v>178</v>
      </c>
      <c r="D216" s="32" t="s">
        <v>3250</v>
      </c>
      <c r="E216" s="32" t="s">
        <v>2921</v>
      </c>
      <c r="F216" s="95" t="s">
        <v>537</v>
      </c>
      <c r="G216" s="95" t="s">
        <v>756</v>
      </c>
      <c r="H216" s="95" t="s">
        <v>183</v>
      </c>
      <c r="I216" s="106">
        <v>8.84</v>
      </c>
      <c r="J216" s="95" t="s">
        <v>184</v>
      </c>
      <c r="K216" s="32">
        <v>3.8599999999999995E-2</v>
      </c>
      <c r="L216" s="32">
        <v>3.2300000000000002E-2</v>
      </c>
      <c r="M216" s="155">
        <v>1207877.3899999999</v>
      </c>
      <c r="N216" s="95">
        <v>107.41</v>
      </c>
      <c r="O216" s="126">
        <v>1297.3811000000001</v>
      </c>
      <c r="P216" s="32">
        <v>4.1598905888793761E-3</v>
      </c>
      <c r="Q216" s="32">
        <v>2.1199073803586399E-4</v>
      </c>
      <c r="R216" s="18"/>
    </row>
    <row r="217" spans="2:18" x14ac:dyDescent="0.2">
      <c r="B217" s="23" t="s">
        <v>2919</v>
      </c>
      <c r="C217" s="32" t="s">
        <v>178</v>
      </c>
      <c r="D217" s="32" t="s">
        <v>3251</v>
      </c>
      <c r="E217" s="32" t="s">
        <v>2921</v>
      </c>
      <c r="F217" s="95" t="s">
        <v>537</v>
      </c>
      <c r="G217" s="95" t="s">
        <v>1081</v>
      </c>
      <c r="H217" s="95" t="s">
        <v>183</v>
      </c>
      <c r="I217" s="106">
        <v>8.8800000000000008</v>
      </c>
      <c r="J217" s="95" t="s">
        <v>184</v>
      </c>
      <c r="K217" s="32">
        <v>3.1099999999999999E-2</v>
      </c>
      <c r="L217" s="32">
        <v>3.5699999999999996E-2</v>
      </c>
      <c r="M217" s="155">
        <v>100385.75</v>
      </c>
      <c r="N217" s="95">
        <v>97.18</v>
      </c>
      <c r="O217" s="126">
        <v>97.554869999999994</v>
      </c>
      <c r="P217" s="32">
        <v>3.1279751617497041E-4</v>
      </c>
      <c r="Q217" s="32">
        <v>1.5940365471866952E-5</v>
      </c>
      <c r="R217" s="18"/>
    </row>
    <row r="218" spans="2:18" x14ac:dyDescent="0.2">
      <c r="B218" s="23" t="s">
        <v>2919</v>
      </c>
      <c r="C218" s="32" t="s">
        <v>178</v>
      </c>
      <c r="D218" s="32" t="s">
        <v>3252</v>
      </c>
      <c r="E218" s="32" t="s">
        <v>2921</v>
      </c>
      <c r="F218" s="95" t="s">
        <v>537</v>
      </c>
      <c r="G218" s="95" t="s">
        <v>756</v>
      </c>
      <c r="H218" s="95" t="s">
        <v>183</v>
      </c>
      <c r="I218" s="106">
        <v>8.86</v>
      </c>
      <c r="J218" s="95" t="s">
        <v>184</v>
      </c>
      <c r="K218" s="32">
        <v>3.7000000000000005E-2</v>
      </c>
      <c r="L218" s="32">
        <v>3.2400000000000005E-2</v>
      </c>
      <c r="M218" s="155">
        <v>747995.54</v>
      </c>
      <c r="N218" s="95">
        <v>104.94</v>
      </c>
      <c r="O218" s="126">
        <v>784.94651999999996</v>
      </c>
      <c r="P218" s="32">
        <v>2.5168330580132674E-3</v>
      </c>
      <c r="Q218" s="32">
        <v>1.2825945444517656E-4</v>
      </c>
      <c r="R218" s="18"/>
    </row>
    <row r="219" spans="2:18" x14ac:dyDescent="0.2">
      <c r="B219" s="23" t="s">
        <v>2961</v>
      </c>
      <c r="C219" s="32" t="s">
        <v>178</v>
      </c>
      <c r="D219" s="32" t="s">
        <v>2962</v>
      </c>
      <c r="E219" s="32" t="s">
        <v>2963</v>
      </c>
      <c r="F219" s="95" t="s">
        <v>2235</v>
      </c>
      <c r="G219" s="95" t="s">
        <v>2964</v>
      </c>
      <c r="H219" s="95" t="s">
        <v>2857</v>
      </c>
      <c r="I219" s="106">
        <v>1.43</v>
      </c>
      <c r="J219" s="95" t="s">
        <v>184</v>
      </c>
      <c r="K219" s="32">
        <v>4.6500000000000007E-2</v>
      </c>
      <c r="L219" s="32">
        <v>6.0999999999999995E-3</v>
      </c>
      <c r="M219" s="155">
        <v>2974713.52</v>
      </c>
      <c r="N219" s="95">
        <v>109.12</v>
      </c>
      <c r="O219" s="126">
        <v>3246.0073900000002</v>
      </c>
      <c r="P219" s="32">
        <v>1.0407917606548998E-2</v>
      </c>
      <c r="Q219" s="32">
        <v>5.3039427063949725E-4</v>
      </c>
      <c r="R219" s="18"/>
    </row>
    <row r="220" spans="2:18" x14ac:dyDescent="0.2">
      <c r="B220" s="23" t="s">
        <v>3088</v>
      </c>
      <c r="C220" s="32" t="s">
        <v>178</v>
      </c>
      <c r="D220" s="32" t="s">
        <v>3089</v>
      </c>
      <c r="E220" s="32" t="s">
        <v>3090</v>
      </c>
      <c r="F220" s="95" t="s">
        <v>2235</v>
      </c>
      <c r="G220" s="95" t="s">
        <v>3091</v>
      </c>
      <c r="H220" s="95" t="s">
        <v>2857</v>
      </c>
      <c r="I220" s="106">
        <v>4.55</v>
      </c>
      <c r="J220" s="95" t="s">
        <v>184</v>
      </c>
      <c r="K220" s="32">
        <v>0.03</v>
      </c>
      <c r="L220" s="32">
        <v>1.0200000000000001E-2</v>
      </c>
      <c r="M220" s="155">
        <v>4369320.8600000003</v>
      </c>
      <c r="N220" s="95">
        <v>110.44</v>
      </c>
      <c r="O220" s="126">
        <v>4825.4779600000002</v>
      </c>
      <c r="P220" s="32">
        <v>1.5472292877280892E-2</v>
      </c>
      <c r="Q220" s="32">
        <v>7.884781380861764E-4</v>
      </c>
      <c r="R220" s="18"/>
    </row>
    <row r="221" spans="2:18" x14ac:dyDescent="0.2">
      <c r="B221" s="23" t="s">
        <v>3088</v>
      </c>
      <c r="C221" s="32" t="s">
        <v>178</v>
      </c>
      <c r="D221" s="32" t="s">
        <v>3104</v>
      </c>
      <c r="E221" s="32" t="s">
        <v>3090</v>
      </c>
      <c r="F221" s="95" t="s">
        <v>2235</v>
      </c>
      <c r="G221" s="95" t="s">
        <v>1115</v>
      </c>
      <c r="H221" s="95" t="s">
        <v>2857</v>
      </c>
      <c r="I221" s="106">
        <v>4.71</v>
      </c>
      <c r="J221" s="95" t="s">
        <v>184</v>
      </c>
      <c r="K221" s="32">
        <v>0.03</v>
      </c>
      <c r="L221" s="32">
        <v>1.1899999999999999E-2</v>
      </c>
      <c r="M221" s="155">
        <v>1516101.72</v>
      </c>
      <c r="N221" s="95">
        <v>109.26</v>
      </c>
      <c r="O221" s="126">
        <v>1656.4927399999999</v>
      </c>
      <c r="P221" s="32">
        <v>5.3113372467604239E-3</v>
      </c>
      <c r="Q221" s="32">
        <v>2.7066921084610416E-4</v>
      </c>
      <c r="R221" s="18"/>
    </row>
    <row r="222" spans="2:18" x14ac:dyDescent="0.2">
      <c r="B222" s="23" t="s">
        <v>3019</v>
      </c>
      <c r="C222" s="32" t="s">
        <v>2862</v>
      </c>
      <c r="D222" s="32" t="s">
        <v>3020</v>
      </c>
      <c r="E222" s="32" t="s">
        <v>3021</v>
      </c>
      <c r="F222" s="95" t="s">
        <v>3022</v>
      </c>
      <c r="G222" s="95" t="s">
        <v>3023</v>
      </c>
      <c r="H222" s="95" t="s">
        <v>183</v>
      </c>
      <c r="I222" s="106">
        <v>6.63</v>
      </c>
      <c r="J222" s="95" t="s">
        <v>184</v>
      </c>
      <c r="K222" s="32">
        <v>5.2499999999999998E-2</v>
      </c>
      <c r="L222" s="32">
        <v>4.2599999999999999E-2</v>
      </c>
      <c r="M222" s="155">
        <v>182118.28</v>
      </c>
      <c r="N222" s="95">
        <v>107.08</v>
      </c>
      <c r="O222" s="126">
        <v>195.01224999999999</v>
      </c>
      <c r="P222" s="32">
        <v>6.2528244283132533E-4</v>
      </c>
      <c r="Q222" s="32">
        <v>3.1864801177953351E-5</v>
      </c>
      <c r="R222" s="18"/>
    </row>
    <row r="223" spans="2:18" x14ac:dyDescent="0.2">
      <c r="B223" s="23" t="s">
        <v>3019</v>
      </c>
      <c r="C223" s="32" t="s">
        <v>2862</v>
      </c>
      <c r="D223" s="32" t="s">
        <v>3039</v>
      </c>
      <c r="E223" s="32" t="s">
        <v>3021</v>
      </c>
      <c r="F223" s="95" t="s">
        <v>3022</v>
      </c>
      <c r="G223" s="95" t="s">
        <v>3033</v>
      </c>
      <c r="H223" s="95" t="s">
        <v>183</v>
      </c>
      <c r="I223" s="106">
        <v>6.72</v>
      </c>
      <c r="J223" s="95" t="s">
        <v>184</v>
      </c>
      <c r="K223" s="32">
        <v>5.2499999999999998E-2</v>
      </c>
      <c r="L223" s="32">
        <v>3.6900000000000002E-2</v>
      </c>
      <c r="M223" s="155">
        <v>411793.04</v>
      </c>
      <c r="N223" s="95">
        <v>112.34</v>
      </c>
      <c r="O223" s="126">
        <v>462.60829999999999</v>
      </c>
      <c r="P223" s="32">
        <v>1.4832957821780254E-3</v>
      </c>
      <c r="Q223" s="32">
        <v>7.5589720659963654E-5</v>
      </c>
      <c r="R223" s="18"/>
    </row>
    <row r="224" spans="2:18" x14ac:dyDescent="0.2">
      <c r="B224" s="23" t="s">
        <v>3019</v>
      </c>
      <c r="C224" s="32" t="s">
        <v>2862</v>
      </c>
      <c r="D224" s="32" t="s">
        <v>3040</v>
      </c>
      <c r="E224" s="32" t="s">
        <v>3021</v>
      </c>
      <c r="F224" s="95" t="s">
        <v>3022</v>
      </c>
      <c r="G224" s="95" t="s">
        <v>3033</v>
      </c>
      <c r="H224" s="95" t="s">
        <v>183</v>
      </c>
      <c r="I224" s="106">
        <v>6.68</v>
      </c>
      <c r="J224" s="95" t="s">
        <v>184</v>
      </c>
      <c r="K224" s="32">
        <v>5.2499999999999998E-2</v>
      </c>
      <c r="L224" s="32">
        <v>3.95E-2</v>
      </c>
      <c r="M224" s="155">
        <v>511998.36</v>
      </c>
      <c r="N224" s="95">
        <v>109.69</v>
      </c>
      <c r="O224" s="126">
        <v>561.61099999999999</v>
      </c>
      <c r="P224" s="32">
        <v>1.8007355845642695E-3</v>
      </c>
      <c r="Q224" s="32">
        <v>9.1766660065465422E-5</v>
      </c>
      <c r="R224" s="18"/>
    </row>
    <row r="225" spans="2:18" x14ac:dyDescent="0.2">
      <c r="B225" s="23" t="s">
        <v>3019</v>
      </c>
      <c r="C225" s="32" t="s">
        <v>2862</v>
      </c>
      <c r="D225" s="32" t="s">
        <v>3041</v>
      </c>
      <c r="E225" s="32" t="s">
        <v>3021</v>
      </c>
      <c r="F225" s="95" t="s">
        <v>3022</v>
      </c>
      <c r="G225" s="95" t="s">
        <v>3033</v>
      </c>
      <c r="H225" s="95" t="s">
        <v>183</v>
      </c>
      <c r="I225" s="106">
        <v>6.65</v>
      </c>
      <c r="J225" s="95" t="s">
        <v>184</v>
      </c>
      <c r="K225" s="32">
        <v>5.2499999999999998E-2</v>
      </c>
      <c r="L225" s="32">
        <v>4.1200000000000001E-2</v>
      </c>
      <c r="M225" s="155">
        <v>38025.68</v>
      </c>
      <c r="N225" s="95">
        <v>108.81</v>
      </c>
      <c r="O225" s="126">
        <v>41.37574</v>
      </c>
      <c r="P225" s="32">
        <v>1.3266614677361952E-4</v>
      </c>
      <c r="Q225" s="32">
        <v>6.7607533818551999E-6</v>
      </c>
      <c r="R225" s="18"/>
    </row>
    <row r="226" spans="2:18" x14ac:dyDescent="0.2">
      <c r="B226" s="23" t="s">
        <v>3019</v>
      </c>
      <c r="C226" s="32" t="s">
        <v>2862</v>
      </c>
      <c r="D226" s="32" t="s">
        <v>3042</v>
      </c>
      <c r="E226" s="32" t="s">
        <v>3021</v>
      </c>
      <c r="F226" s="95" t="s">
        <v>3022</v>
      </c>
      <c r="G226" s="95" t="s">
        <v>3033</v>
      </c>
      <c r="H226" s="95" t="s">
        <v>183</v>
      </c>
      <c r="I226" s="106">
        <v>6.67</v>
      </c>
      <c r="J226" s="95" t="s">
        <v>184</v>
      </c>
      <c r="K226" s="32">
        <v>5.2499999999999998E-2</v>
      </c>
      <c r="L226" s="32">
        <v>0.04</v>
      </c>
      <c r="M226" s="155">
        <v>75359.95</v>
      </c>
      <c r="N226" s="95">
        <v>109.84</v>
      </c>
      <c r="O226" s="126">
        <v>82.775369999999995</v>
      </c>
      <c r="P226" s="32">
        <v>2.6540889385085706E-4</v>
      </c>
      <c r="Q226" s="32">
        <v>1.3525410365151545E-5</v>
      </c>
      <c r="R226" s="18"/>
    </row>
    <row r="227" spans="2:18" x14ac:dyDescent="0.2">
      <c r="B227" s="23" t="s">
        <v>3019</v>
      </c>
      <c r="C227" s="32" t="s">
        <v>2862</v>
      </c>
      <c r="D227" s="32" t="s">
        <v>3043</v>
      </c>
      <c r="E227" s="32" t="s">
        <v>3021</v>
      </c>
      <c r="F227" s="95" t="s">
        <v>3022</v>
      </c>
      <c r="G227" s="95" t="s">
        <v>3033</v>
      </c>
      <c r="H227" s="95" t="s">
        <v>183</v>
      </c>
      <c r="I227" s="106">
        <v>6.68</v>
      </c>
      <c r="J227" s="95" t="s">
        <v>184</v>
      </c>
      <c r="K227" s="32">
        <v>5.2499999999999998E-2</v>
      </c>
      <c r="L227" s="32">
        <v>3.9699999999999999E-2</v>
      </c>
      <c r="M227" s="155">
        <v>27839.02</v>
      </c>
      <c r="N227" s="95">
        <v>109.3</v>
      </c>
      <c r="O227" s="126">
        <v>30.428049999999999</v>
      </c>
      <c r="P227" s="32">
        <v>9.7563745019062692E-5</v>
      </c>
      <c r="Q227" s="32">
        <v>4.9719120900498481E-6</v>
      </c>
      <c r="R227" s="18"/>
    </row>
    <row r="228" spans="2:18" x14ac:dyDescent="0.2">
      <c r="B228" s="23" t="s">
        <v>3019</v>
      </c>
      <c r="C228" s="32" t="s">
        <v>2862</v>
      </c>
      <c r="D228" s="32" t="s">
        <v>3044</v>
      </c>
      <c r="E228" s="32" t="s">
        <v>3021</v>
      </c>
      <c r="F228" s="95" t="s">
        <v>3022</v>
      </c>
      <c r="G228" s="95" t="s">
        <v>3033</v>
      </c>
      <c r="H228" s="95" t="s">
        <v>183</v>
      </c>
      <c r="I228" s="106">
        <v>6.64</v>
      </c>
      <c r="J228" s="95" t="s">
        <v>184</v>
      </c>
      <c r="K228" s="32">
        <v>5.2499999999999998E-2</v>
      </c>
      <c r="L228" s="32">
        <v>4.1900000000000007E-2</v>
      </c>
      <c r="M228" s="155">
        <v>138546.79</v>
      </c>
      <c r="N228" s="95">
        <v>107.55</v>
      </c>
      <c r="O228" s="126">
        <v>149.00707</v>
      </c>
      <c r="P228" s="32">
        <v>4.7777257443436656E-4</v>
      </c>
      <c r="Q228" s="32">
        <v>2.4347602059149503E-5</v>
      </c>
      <c r="R228" s="18"/>
    </row>
    <row r="229" spans="2:18" x14ac:dyDescent="0.2">
      <c r="B229" s="23" t="s">
        <v>3019</v>
      </c>
      <c r="C229" s="32" t="s">
        <v>2862</v>
      </c>
      <c r="D229" s="32" t="s">
        <v>3072</v>
      </c>
      <c r="E229" s="32" t="s">
        <v>3021</v>
      </c>
      <c r="F229" s="95" t="s">
        <v>3022</v>
      </c>
      <c r="G229" s="95" t="s">
        <v>3073</v>
      </c>
      <c r="H229" s="95" t="s">
        <v>183</v>
      </c>
      <c r="I229" s="106">
        <v>6.6</v>
      </c>
      <c r="J229" s="95" t="s">
        <v>184</v>
      </c>
      <c r="K229" s="32">
        <v>5.2499999999999998E-2</v>
      </c>
      <c r="L229" s="32">
        <v>4.3799999999999999E-2</v>
      </c>
      <c r="M229" s="155">
        <v>224290.28</v>
      </c>
      <c r="N229" s="95">
        <v>106.26</v>
      </c>
      <c r="O229" s="126">
        <v>238.33085</v>
      </c>
      <c r="P229" s="32">
        <v>7.6417812773334085E-4</v>
      </c>
      <c r="Q229" s="32">
        <v>3.8943015886553916E-5</v>
      </c>
      <c r="R229" s="18"/>
    </row>
    <row r="230" spans="2:18" x14ac:dyDescent="0.2">
      <c r="B230" s="23" t="s">
        <v>3019</v>
      </c>
      <c r="C230" s="32" t="s">
        <v>2862</v>
      </c>
      <c r="D230" s="32" t="s">
        <v>3079</v>
      </c>
      <c r="E230" s="32" t="s">
        <v>3021</v>
      </c>
      <c r="F230" s="95" t="s">
        <v>3022</v>
      </c>
      <c r="G230" s="95" t="s">
        <v>3080</v>
      </c>
      <c r="H230" s="95" t="s">
        <v>183</v>
      </c>
      <c r="I230" s="106">
        <v>6.56</v>
      </c>
      <c r="J230" s="95" t="s">
        <v>184</v>
      </c>
      <c r="K230" s="32">
        <v>5.2499999999999998E-2</v>
      </c>
      <c r="L230" s="32">
        <v>4.6199999999999998E-2</v>
      </c>
      <c r="M230" s="155">
        <v>151636.44</v>
      </c>
      <c r="N230" s="95">
        <v>104.68</v>
      </c>
      <c r="O230" s="126">
        <v>158.73302999999999</v>
      </c>
      <c r="P230" s="32">
        <v>5.0895765141122193E-4</v>
      </c>
      <c r="Q230" s="32">
        <v>2.5936813924889869E-5</v>
      </c>
      <c r="R230" s="18"/>
    </row>
    <row r="231" spans="2:18" x14ac:dyDescent="0.2">
      <c r="B231" s="23" t="s">
        <v>3019</v>
      </c>
      <c r="C231" s="32" t="s">
        <v>2862</v>
      </c>
      <c r="D231" s="32" t="s">
        <v>3086</v>
      </c>
      <c r="E231" s="32" t="s">
        <v>3021</v>
      </c>
      <c r="F231" s="95" t="s">
        <v>3022</v>
      </c>
      <c r="G231" s="95" t="s">
        <v>3087</v>
      </c>
      <c r="H231" s="95" t="s">
        <v>183</v>
      </c>
      <c r="I231" s="106">
        <v>6.54</v>
      </c>
      <c r="J231" s="95" t="s">
        <v>184</v>
      </c>
      <c r="K231" s="32">
        <v>5.2499999999999998E-2</v>
      </c>
      <c r="L231" s="32">
        <v>4.7300000000000002E-2</v>
      </c>
      <c r="M231" s="155">
        <v>133231.44</v>
      </c>
      <c r="N231" s="95">
        <v>103.96</v>
      </c>
      <c r="O231" s="126">
        <v>138.50740999999999</v>
      </c>
      <c r="P231" s="32">
        <v>4.4410672496235468E-4</v>
      </c>
      <c r="Q231" s="32">
        <v>2.2631968408770564E-5</v>
      </c>
      <c r="R231" s="18"/>
    </row>
    <row r="232" spans="2:18" x14ac:dyDescent="0.2">
      <c r="B232" s="23" t="s">
        <v>3019</v>
      </c>
      <c r="C232" s="32" t="s">
        <v>2862</v>
      </c>
      <c r="D232" s="32" t="s">
        <v>3094</v>
      </c>
      <c r="E232" s="32" t="s">
        <v>3021</v>
      </c>
      <c r="F232" s="95" t="s">
        <v>3022</v>
      </c>
      <c r="G232" s="95" t="s">
        <v>3093</v>
      </c>
      <c r="H232" s="95" t="s">
        <v>183</v>
      </c>
      <c r="I232" s="106">
        <v>6.53</v>
      </c>
      <c r="J232" s="95" t="s">
        <v>184</v>
      </c>
      <c r="K232" s="32">
        <v>5.2499999999999998E-2</v>
      </c>
      <c r="L232" s="32">
        <v>4.7899999999999998E-2</v>
      </c>
      <c r="M232" s="155">
        <v>132630.91</v>
      </c>
      <c r="N232" s="95">
        <v>103.54</v>
      </c>
      <c r="O232" s="126">
        <v>137.32604000000001</v>
      </c>
      <c r="P232" s="32">
        <v>4.4031880948787732E-4</v>
      </c>
      <c r="Q232" s="32">
        <v>2.2438933765215619E-5</v>
      </c>
      <c r="R232" s="18"/>
    </row>
    <row r="233" spans="2:18" x14ac:dyDescent="0.2">
      <c r="B233" s="23" t="s">
        <v>3019</v>
      </c>
      <c r="C233" s="32" t="s">
        <v>2862</v>
      </c>
      <c r="D233" s="32" t="s">
        <v>3117</v>
      </c>
      <c r="E233" s="32" t="s">
        <v>3021</v>
      </c>
      <c r="F233" s="95" t="s">
        <v>3022</v>
      </c>
      <c r="G233" s="95" t="s">
        <v>2865</v>
      </c>
      <c r="H233" s="95" t="s">
        <v>183</v>
      </c>
      <c r="I233" s="106">
        <v>6.76</v>
      </c>
      <c r="J233" s="95" t="s">
        <v>184</v>
      </c>
      <c r="K233" s="32">
        <v>0.04</v>
      </c>
      <c r="L233" s="32">
        <v>4.2900000000000001E-2</v>
      </c>
      <c r="M233" s="155">
        <v>210173.52</v>
      </c>
      <c r="N233" s="95">
        <v>104.06</v>
      </c>
      <c r="O233" s="126">
        <v>218.70656</v>
      </c>
      <c r="P233" s="32">
        <v>7.0125529088575637E-4</v>
      </c>
      <c r="Q233" s="32">
        <v>3.5736427074269054E-5</v>
      </c>
      <c r="R233" s="18"/>
    </row>
    <row r="234" spans="2:18" x14ac:dyDescent="0.2">
      <c r="B234" s="23" t="s">
        <v>3019</v>
      </c>
      <c r="C234" s="32" t="s">
        <v>2862</v>
      </c>
      <c r="D234" s="32" t="s">
        <v>3120</v>
      </c>
      <c r="E234" s="32" t="s">
        <v>3021</v>
      </c>
      <c r="F234" s="95" t="s">
        <v>3022</v>
      </c>
      <c r="G234" s="95" t="s">
        <v>3121</v>
      </c>
      <c r="H234" s="95" t="s">
        <v>183</v>
      </c>
      <c r="I234" s="106">
        <v>6.69</v>
      </c>
      <c r="J234" s="95" t="s">
        <v>184</v>
      </c>
      <c r="K234" s="32">
        <v>0.04</v>
      </c>
      <c r="L234" s="32">
        <v>4.7100000000000003E-2</v>
      </c>
      <c r="M234" s="155">
        <v>125748.12</v>
      </c>
      <c r="N234" s="95">
        <v>101.34</v>
      </c>
      <c r="O234" s="126">
        <v>127.43313999999999</v>
      </c>
      <c r="P234" s="32">
        <v>4.0859846023450467E-4</v>
      </c>
      <c r="Q234" s="32">
        <v>2.0822444075089101E-5</v>
      </c>
      <c r="R234" s="18"/>
    </row>
    <row r="235" spans="2:18" x14ac:dyDescent="0.2">
      <c r="B235" s="23" t="s">
        <v>3019</v>
      </c>
      <c r="C235" s="32" t="s">
        <v>2862</v>
      </c>
      <c r="D235" s="32" t="s">
        <v>3134</v>
      </c>
      <c r="E235" s="32" t="s">
        <v>3021</v>
      </c>
      <c r="F235" s="95" t="s">
        <v>3022</v>
      </c>
      <c r="G235" s="95" t="s">
        <v>3133</v>
      </c>
      <c r="H235" s="95" t="s">
        <v>183</v>
      </c>
      <c r="I235" s="106">
        <v>6.65</v>
      </c>
      <c r="J235" s="95" t="s">
        <v>184</v>
      </c>
      <c r="K235" s="32">
        <v>0.04</v>
      </c>
      <c r="L235" s="32">
        <v>4.9699999999999994E-2</v>
      </c>
      <c r="M235" s="155">
        <v>125337.37</v>
      </c>
      <c r="N235" s="95">
        <v>100.55</v>
      </c>
      <c r="O235" s="126">
        <v>126.02673</v>
      </c>
      <c r="P235" s="32">
        <v>4.0408898208417102E-4</v>
      </c>
      <c r="Q235" s="32">
        <v>2.059263812687464E-5</v>
      </c>
      <c r="R235" s="18"/>
    </row>
    <row r="236" spans="2:18" x14ac:dyDescent="0.2">
      <c r="B236" s="23" t="s">
        <v>3019</v>
      </c>
      <c r="C236" s="32" t="s">
        <v>2862</v>
      </c>
      <c r="D236" s="32" t="s">
        <v>3150</v>
      </c>
      <c r="E236" s="32" t="s">
        <v>3021</v>
      </c>
      <c r="F236" s="95" t="s">
        <v>3022</v>
      </c>
      <c r="G236" s="95" t="s">
        <v>3151</v>
      </c>
      <c r="H236" s="95" t="s">
        <v>183</v>
      </c>
      <c r="I236" s="106">
        <v>6.65</v>
      </c>
      <c r="J236" s="95" t="s">
        <v>184</v>
      </c>
      <c r="K236" s="32">
        <v>0.04</v>
      </c>
      <c r="L236" s="32">
        <v>4.9699999999999994E-2</v>
      </c>
      <c r="M236" s="155">
        <v>149928.4</v>
      </c>
      <c r="N236" s="95">
        <v>101.22</v>
      </c>
      <c r="O236" s="126">
        <v>151.75753</v>
      </c>
      <c r="P236" s="32">
        <v>4.8659158117732678E-4</v>
      </c>
      <c r="Q236" s="32">
        <v>2.4797024395684329E-5</v>
      </c>
      <c r="R236" s="18"/>
    </row>
    <row r="237" spans="2:18" x14ac:dyDescent="0.2">
      <c r="B237" s="23" t="s">
        <v>3019</v>
      </c>
      <c r="C237" s="32" t="s">
        <v>2862</v>
      </c>
      <c r="D237" s="32" t="s">
        <v>3160</v>
      </c>
      <c r="E237" s="32" t="s">
        <v>3021</v>
      </c>
      <c r="F237" s="95" t="s">
        <v>3022</v>
      </c>
      <c r="G237" s="95" t="s">
        <v>651</v>
      </c>
      <c r="H237" s="95" t="s">
        <v>183</v>
      </c>
      <c r="I237" s="106">
        <v>6.74</v>
      </c>
      <c r="J237" s="95" t="s">
        <v>184</v>
      </c>
      <c r="K237" s="32">
        <v>0.04</v>
      </c>
      <c r="L237" s="32">
        <v>4.4299999999999999E-2</v>
      </c>
      <c r="M237" s="155">
        <v>99539.28</v>
      </c>
      <c r="N237" s="95">
        <v>103.15</v>
      </c>
      <c r="O237" s="126">
        <v>102.67477000000001</v>
      </c>
      <c r="P237" s="32">
        <v>3.292138365807506E-4</v>
      </c>
      <c r="Q237" s="32">
        <v>1.67769518686241E-5</v>
      </c>
      <c r="R237" s="18"/>
    </row>
    <row r="238" spans="2:18" x14ac:dyDescent="0.2">
      <c r="B238" s="23" t="s">
        <v>3024</v>
      </c>
      <c r="C238" s="32" t="s">
        <v>2862</v>
      </c>
      <c r="D238" s="32" t="s">
        <v>3025</v>
      </c>
      <c r="E238" s="32" t="s">
        <v>3026</v>
      </c>
      <c r="F238" s="95" t="s">
        <v>3022</v>
      </c>
      <c r="G238" s="95" t="s">
        <v>3023</v>
      </c>
      <c r="H238" s="95" t="s">
        <v>183</v>
      </c>
      <c r="I238" s="106">
        <v>6.56</v>
      </c>
      <c r="J238" s="95" t="s">
        <v>184</v>
      </c>
      <c r="K238" s="32">
        <v>5.2499999999999998E-2</v>
      </c>
      <c r="L238" s="32">
        <v>4.3400000000000001E-2</v>
      </c>
      <c r="M238" s="155">
        <v>331832.12</v>
      </c>
      <c r="N238" s="95">
        <v>106.46</v>
      </c>
      <c r="O238" s="126">
        <v>353.26846999999998</v>
      </c>
      <c r="P238" s="32">
        <v>1.1327112624816378E-3</v>
      </c>
      <c r="Q238" s="32">
        <v>5.7723704839002562E-5</v>
      </c>
      <c r="R238" s="18"/>
    </row>
    <row r="239" spans="2:18" x14ac:dyDescent="0.2">
      <c r="B239" s="23" t="s">
        <v>3024</v>
      </c>
      <c r="C239" s="32" t="s">
        <v>2862</v>
      </c>
      <c r="D239" s="32" t="s">
        <v>3032</v>
      </c>
      <c r="E239" s="32" t="s">
        <v>3026</v>
      </c>
      <c r="F239" s="95" t="s">
        <v>3022</v>
      </c>
      <c r="G239" s="95" t="s">
        <v>3033</v>
      </c>
      <c r="H239" s="95" t="s">
        <v>183</v>
      </c>
      <c r="I239" s="106">
        <v>6.68</v>
      </c>
      <c r="J239" s="95" t="s">
        <v>184</v>
      </c>
      <c r="K239" s="32">
        <v>5.2499999999999998E-2</v>
      </c>
      <c r="L239" s="32">
        <v>3.6799999999999999E-2</v>
      </c>
      <c r="M239" s="155">
        <v>630041.87</v>
      </c>
      <c r="N239" s="95">
        <v>111.32</v>
      </c>
      <c r="O239" s="126">
        <v>701.36261000000002</v>
      </c>
      <c r="P239" s="32">
        <v>2.2488316815551545E-3</v>
      </c>
      <c r="Q239" s="32">
        <v>1.1460192947520188E-4</v>
      </c>
      <c r="R239" s="18"/>
    </row>
    <row r="240" spans="2:18" x14ac:dyDescent="0.2">
      <c r="B240" s="23" t="s">
        <v>3024</v>
      </c>
      <c r="C240" s="32" t="s">
        <v>2862</v>
      </c>
      <c r="D240" s="32" t="s">
        <v>3034</v>
      </c>
      <c r="E240" s="32" t="s">
        <v>3026</v>
      </c>
      <c r="F240" s="95" t="s">
        <v>3022</v>
      </c>
      <c r="G240" s="95" t="s">
        <v>3033</v>
      </c>
      <c r="H240" s="95" t="s">
        <v>183</v>
      </c>
      <c r="I240" s="106">
        <v>6.62</v>
      </c>
      <c r="J240" s="95" t="s">
        <v>184</v>
      </c>
      <c r="K240" s="32">
        <v>5.2499999999999998E-2</v>
      </c>
      <c r="L240" s="32">
        <v>4.0199999999999993E-2</v>
      </c>
      <c r="M240" s="155">
        <v>1420042.5</v>
      </c>
      <c r="N240" s="95">
        <v>109.12</v>
      </c>
      <c r="O240" s="126">
        <v>1549.5503799999999</v>
      </c>
      <c r="P240" s="32">
        <v>4.9684399154238182E-3</v>
      </c>
      <c r="Q240" s="32">
        <v>2.5319493915855061E-4</v>
      </c>
      <c r="R240" s="18"/>
    </row>
    <row r="241" spans="2:18" x14ac:dyDescent="0.2">
      <c r="B241" s="23" t="s">
        <v>3024</v>
      </c>
      <c r="C241" s="32" t="s">
        <v>2862</v>
      </c>
      <c r="D241" s="32" t="s">
        <v>3035</v>
      </c>
      <c r="E241" s="32" t="s">
        <v>3026</v>
      </c>
      <c r="F241" s="95" t="s">
        <v>3022</v>
      </c>
      <c r="G241" s="95" t="s">
        <v>3033</v>
      </c>
      <c r="H241" s="95" t="s">
        <v>183</v>
      </c>
      <c r="I241" s="106">
        <v>6.59</v>
      </c>
      <c r="J241" s="95" t="s">
        <v>184</v>
      </c>
      <c r="K241" s="32">
        <v>5.2499999999999998E-2</v>
      </c>
      <c r="L241" s="32">
        <v>4.1799999999999997E-2</v>
      </c>
      <c r="M241" s="155">
        <v>76957.56</v>
      </c>
      <c r="N241" s="95">
        <v>108.32</v>
      </c>
      <c r="O241" s="126">
        <v>83.360429999999994</v>
      </c>
      <c r="P241" s="32">
        <v>2.6728481572757453E-4</v>
      </c>
      <c r="Q241" s="32">
        <v>1.3621008567711504E-5</v>
      </c>
      <c r="R241" s="18"/>
    </row>
    <row r="242" spans="2:18" x14ac:dyDescent="0.2">
      <c r="B242" s="23" t="s">
        <v>3024</v>
      </c>
      <c r="C242" s="32" t="s">
        <v>2862</v>
      </c>
      <c r="D242" s="32" t="s">
        <v>3036</v>
      </c>
      <c r="E242" s="32" t="s">
        <v>3026</v>
      </c>
      <c r="F242" s="95" t="s">
        <v>3022</v>
      </c>
      <c r="G242" s="95" t="s">
        <v>3033</v>
      </c>
      <c r="H242" s="95" t="s">
        <v>183</v>
      </c>
      <c r="I242" s="106">
        <v>6.6</v>
      </c>
      <c r="J242" s="95" t="s">
        <v>184</v>
      </c>
      <c r="K242" s="32">
        <v>5.2499999999999998E-2</v>
      </c>
      <c r="L242" s="32">
        <v>4.1100000000000005E-2</v>
      </c>
      <c r="M242" s="155">
        <v>95355.24</v>
      </c>
      <c r="N242" s="95">
        <v>108.98</v>
      </c>
      <c r="O242" s="126">
        <v>103.91813999999999</v>
      </c>
      <c r="P242" s="32">
        <v>3.3320054731786168E-4</v>
      </c>
      <c r="Q242" s="32">
        <v>1.698011724844322E-5</v>
      </c>
      <c r="R242" s="18"/>
    </row>
    <row r="243" spans="2:18" x14ac:dyDescent="0.2">
      <c r="B243" s="23" t="s">
        <v>3024</v>
      </c>
      <c r="C243" s="32" t="s">
        <v>2862</v>
      </c>
      <c r="D243" s="32" t="s">
        <v>3037</v>
      </c>
      <c r="E243" s="32" t="s">
        <v>3026</v>
      </c>
      <c r="F243" s="95" t="s">
        <v>3022</v>
      </c>
      <c r="G243" s="95" t="s">
        <v>3033</v>
      </c>
      <c r="H243" s="95" t="s">
        <v>183</v>
      </c>
      <c r="I243" s="106">
        <v>6.62</v>
      </c>
      <c r="J243" s="95" t="s">
        <v>184</v>
      </c>
      <c r="K243" s="32">
        <v>5.2499999999999998E-2</v>
      </c>
      <c r="L243" s="32">
        <v>4.0500000000000001E-2</v>
      </c>
      <c r="M243" s="155">
        <v>56360.26</v>
      </c>
      <c r="N243" s="95">
        <v>108.64</v>
      </c>
      <c r="O243" s="126">
        <v>61.229790000000001</v>
      </c>
      <c r="P243" s="32">
        <v>1.9632568038802209E-4</v>
      </c>
      <c r="Q243" s="32">
        <v>1.0004884741947423E-5</v>
      </c>
      <c r="R243" s="18"/>
    </row>
    <row r="244" spans="2:18" x14ac:dyDescent="0.2">
      <c r="B244" s="23" t="s">
        <v>3024</v>
      </c>
      <c r="C244" s="32" t="s">
        <v>2862</v>
      </c>
      <c r="D244" s="32" t="s">
        <v>3038</v>
      </c>
      <c r="E244" s="32" t="s">
        <v>3026</v>
      </c>
      <c r="F244" s="95" t="s">
        <v>3022</v>
      </c>
      <c r="G244" s="95" t="s">
        <v>3033</v>
      </c>
      <c r="H244" s="95" t="s">
        <v>183</v>
      </c>
      <c r="I244" s="106">
        <v>6.58</v>
      </c>
      <c r="J244" s="95" t="s">
        <v>184</v>
      </c>
      <c r="K244" s="32">
        <v>5.2499999999999998E-2</v>
      </c>
      <c r="L244" s="32">
        <v>4.2599999999999999E-2</v>
      </c>
      <c r="M244" s="155">
        <v>140245.46</v>
      </c>
      <c r="N244" s="95">
        <v>107</v>
      </c>
      <c r="O244" s="126">
        <v>150.06264000000002</v>
      </c>
      <c r="P244" s="32">
        <v>4.811571279082097E-4</v>
      </c>
      <c r="Q244" s="32">
        <v>2.4520081112026501E-5</v>
      </c>
      <c r="R244" s="18"/>
    </row>
    <row r="245" spans="2:18" x14ac:dyDescent="0.2">
      <c r="B245" s="23" t="s">
        <v>3024</v>
      </c>
      <c r="C245" s="32" t="s">
        <v>2862</v>
      </c>
      <c r="D245" s="32" t="s">
        <v>3074</v>
      </c>
      <c r="E245" s="32" t="s">
        <v>3026</v>
      </c>
      <c r="F245" s="95" t="s">
        <v>3022</v>
      </c>
      <c r="G245" s="95" t="s">
        <v>3073</v>
      </c>
      <c r="H245" s="95" t="s">
        <v>183</v>
      </c>
      <c r="I245" s="106">
        <v>6.54</v>
      </c>
      <c r="J245" s="95" t="s">
        <v>184</v>
      </c>
      <c r="K245" s="32">
        <v>5.2499999999999998E-2</v>
      </c>
      <c r="L245" s="32">
        <v>4.4800000000000006E-2</v>
      </c>
      <c r="M245" s="155">
        <v>499488.47</v>
      </c>
      <c r="N245" s="95">
        <v>105.56</v>
      </c>
      <c r="O245" s="126">
        <v>527.26003000000003</v>
      </c>
      <c r="P245" s="32">
        <v>1.690593486130835E-3</v>
      </c>
      <c r="Q245" s="32">
        <v>8.6153746880166356E-5</v>
      </c>
      <c r="R245" s="18"/>
    </row>
    <row r="246" spans="2:18" x14ac:dyDescent="0.2">
      <c r="B246" s="23" t="s">
        <v>3024</v>
      </c>
      <c r="C246" s="32" t="s">
        <v>2862</v>
      </c>
      <c r="D246" s="32" t="s">
        <v>3081</v>
      </c>
      <c r="E246" s="32" t="s">
        <v>3026</v>
      </c>
      <c r="F246" s="95" t="s">
        <v>3022</v>
      </c>
      <c r="G246" s="95" t="s">
        <v>3080</v>
      </c>
      <c r="H246" s="95" t="s">
        <v>183</v>
      </c>
      <c r="I246" s="106">
        <v>6.5</v>
      </c>
      <c r="J246" s="95" t="s">
        <v>184</v>
      </c>
      <c r="K246" s="32">
        <v>5.2499999999999998E-2</v>
      </c>
      <c r="L246" s="32">
        <v>4.7199999999999999E-2</v>
      </c>
      <c r="M246" s="155">
        <v>144466.43</v>
      </c>
      <c r="N246" s="95">
        <v>103.99</v>
      </c>
      <c r="O246" s="126">
        <v>150.23064000000002</v>
      </c>
      <c r="P246" s="32">
        <v>4.8169579894244299E-4</v>
      </c>
      <c r="Q246" s="32">
        <v>2.4547532139322973E-5</v>
      </c>
      <c r="R246" s="18"/>
    </row>
    <row r="247" spans="2:18" x14ac:dyDescent="0.2">
      <c r="B247" s="23" t="s">
        <v>3024</v>
      </c>
      <c r="C247" s="32" t="s">
        <v>2862</v>
      </c>
      <c r="D247" s="32" t="s">
        <v>3084</v>
      </c>
      <c r="E247" s="32" t="s">
        <v>3026</v>
      </c>
      <c r="F247" s="95" t="s">
        <v>3022</v>
      </c>
      <c r="G247" s="95" t="s">
        <v>3085</v>
      </c>
      <c r="H247" s="95" t="s">
        <v>183</v>
      </c>
      <c r="I247" s="106">
        <v>6.48</v>
      </c>
      <c r="J247" s="95" t="s">
        <v>184</v>
      </c>
      <c r="K247" s="32">
        <v>5.2499999999999998E-2</v>
      </c>
      <c r="L247" s="32">
        <v>4.8300000000000003E-2</v>
      </c>
      <c r="M247" s="155">
        <v>134864.94</v>
      </c>
      <c r="N247" s="95">
        <v>103.25</v>
      </c>
      <c r="O247" s="126">
        <v>139.24804999999998</v>
      </c>
      <c r="P247" s="32">
        <v>4.4648149469327455E-4</v>
      </c>
      <c r="Q247" s="32">
        <v>2.2752988223394719E-5</v>
      </c>
      <c r="R247" s="18"/>
    </row>
    <row r="248" spans="2:18" x14ac:dyDescent="0.2">
      <c r="B248" s="23" t="s">
        <v>3024</v>
      </c>
      <c r="C248" s="32" t="s">
        <v>2862</v>
      </c>
      <c r="D248" s="32" t="s">
        <v>3092</v>
      </c>
      <c r="E248" s="32" t="s">
        <v>3026</v>
      </c>
      <c r="F248" s="95" t="s">
        <v>3022</v>
      </c>
      <c r="G248" s="95" t="s">
        <v>3093</v>
      </c>
      <c r="H248" s="95" t="s">
        <v>183</v>
      </c>
      <c r="I248" s="106">
        <v>6.46</v>
      </c>
      <c r="J248" s="95" t="s">
        <v>184</v>
      </c>
      <c r="K248" s="32">
        <v>5.2499999999999998E-2</v>
      </c>
      <c r="L248" s="32">
        <v>4.9200000000000001E-2</v>
      </c>
      <c r="M248" s="155">
        <v>456473.93</v>
      </c>
      <c r="N248" s="95">
        <v>102.69</v>
      </c>
      <c r="O248" s="126">
        <v>468.75308000000001</v>
      </c>
      <c r="P248" s="32">
        <v>1.502998252402645E-3</v>
      </c>
      <c r="Q248" s="32">
        <v>7.6593771395147035E-5</v>
      </c>
      <c r="R248" s="18"/>
    </row>
    <row r="249" spans="2:18" x14ac:dyDescent="0.2">
      <c r="B249" s="23" t="s">
        <v>3024</v>
      </c>
      <c r="C249" s="32" t="s">
        <v>2862</v>
      </c>
      <c r="D249" s="32" t="s">
        <v>3116</v>
      </c>
      <c r="E249" s="32" t="s">
        <v>3026</v>
      </c>
      <c r="F249" s="95" t="s">
        <v>3022</v>
      </c>
      <c r="G249" s="95" t="s">
        <v>2865</v>
      </c>
      <c r="H249" s="95" t="s">
        <v>183</v>
      </c>
      <c r="I249" s="106">
        <v>6.71</v>
      </c>
      <c r="J249" s="95" t="s">
        <v>184</v>
      </c>
      <c r="K249" s="32">
        <v>0.04</v>
      </c>
      <c r="L249" s="32">
        <v>4.3200000000000002E-2</v>
      </c>
      <c r="M249" s="155">
        <v>424195.18</v>
      </c>
      <c r="N249" s="95">
        <v>103.85</v>
      </c>
      <c r="O249" s="126">
        <v>440.52669000000003</v>
      </c>
      <c r="P249" s="32">
        <v>1.4124938554147136E-3</v>
      </c>
      <c r="Q249" s="32">
        <v>7.1981608285796883E-5</v>
      </c>
      <c r="R249" s="18"/>
    </row>
    <row r="250" spans="2:18" x14ac:dyDescent="0.2">
      <c r="B250" s="23" t="s">
        <v>3024</v>
      </c>
      <c r="C250" s="32" t="s">
        <v>2862</v>
      </c>
      <c r="D250" s="32" t="s">
        <v>3122</v>
      </c>
      <c r="E250" s="32" t="s">
        <v>3026</v>
      </c>
      <c r="F250" s="95" t="s">
        <v>3022</v>
      </c>
      <c r="G250" s="95" t="s">
        <v>3121</v>
      </c>
      <c r="H250" s="95" t="s">
        <v>183</v>
      </c>
      <c r="I250" s="106">
        <v>6.64</v>
      </c>
      <c r="J250" s="95" t="s">
        <v>184</v>
      </c>
      <c r="K250" s="32">
        <v>0.04</v>
      </c>
      <c r="L250" s="32">
        <v>4.7300000000000002E-2</v>
      </c>
      <c r="M250" s="155">
        <v>169199.09</v>
      </c>
      <c r="N250" s="95">
        <v>101.19</v>
      </c>
      <c r="O250" s="126">
        <v>171.21256</v>
      </c>
      <c r="P250" s="32">
        <v>5.4897170695792123E-4</v>
      </c>
      <c r="Q250" s="32">
        <v>2.7975956297967994E-5</v>
      </c>
      <c r="R250" s="18"/>
    </row>
    <row r="251" spans="2:18" x14ac:dyDescent="0.2">
      <c r="B251" s="23" t="s">
        <v>3024</v>
      </c>
      <c r="C251" s="32" t="s">
        <v>2862</v>
      </c>
      <c r="D251" s="32" t="s">
        <v>3132</v>
      </c>
      <c r="E251" s="32" t="s">
        <v>3026</v>
      </c>
      <c r="F251" s="95" t="s">
        <v>3022</v>
      </c>
      <c r="G251" s="95" t="s">
        <v>3133</v>
      </c>
      <c r="H251" s="95" t="s">
        <v>183</v>
      </c>
      <c r="I251" s="106">
        <v>6.59</v>
      </c>
      <c r="J251" s="95" t="s">
        <v>184</v>
      </c>
      <c r="K251" s="32">
        <v>0.04</v>
      </c>
      <c r="L251" s="32">
        <v>4.9800000000000004E-2</v>
      </c>
      <c r="M251" s="155">
        <v>151781.71</v>
      </c>
      <c r="N251" s="95">
        <v>100.49</v>
      </c>
      <c r="O251" s="126">
        <v>152.52544</v>
      </c>
      <c r="P251" s="32">
        <v>4.8905378876005351E-4</v>
      </c>
      <c r="Q251" s="32">
        <v>2.4922500100275E-5</v>
      </c>
      <c r="R251" s="18"/>
    </row>
    <row r="252" spans="2:18" x14ac:dyDescent="0.2">
      <c r="B252" s="23" t="s">
        <v>3024</v>
      </c>
      <c r="C252" s="32" t="s">
        <v>2862</v>
      </c>
      <c r="D252" s="32" t="s">
        <v>3152</v>
      </c>
      <c r="E252" s="32" t="s">
        <v>3026</v>
      </c>
      <c r="F252" s="95" t="s">
        <v>3022</v>
      </c>
      <c r="G252" s="95" t="s">
        <v>3151</v>
      </c>
      <c r="H252" s="95" t="s">
        <v>183</v>
      </c>
      <c r="I252" s="106">
        <v>6.59</v>
      </c>
      <c r="J252" s="95" t="s">
        <v>184</v>
      </c>
      <c r="K252" s="32">
        <v>0.04</v>
      </c>
      <c r="L252" s="32">
        <v>4.99E-2</v>
      </c>
      <c r="M252" s="155">
        <v>588392.34</v>
      </c>
      <c r="N252" s="95">
        <v>101.14</v>
      </c>
      <c r="O252" s="126">
        <v>595.10001</v>
      </c>
      <c r="P252" s="32">
        <v>1.908113915827063E-3</v>
      </c>
      <c r="Q252" s="32">
        <v>9.723872987285697E-5</v>
      </c>
      <c r="R252" s="18"/>
    </row>
    <row r="253" spans="2:18" x14ac:dyDescent="0.2">
      <c r="B253" s="23" t="s">
        <v>3024</v>
      </c>
      <c r="C253" s="32" t="s">
        <v>2862</v>
      </c>
      <c r="D253" s="32" t="s">
        <v>3159</v>
      </c>
      <c r="E253" s="32" t="s">
        <v>3026</v>
      </c>
      <c r="F253" s="95" t="s">
        <v>3022</v>
      </c>
      <c r="G253" s="95" t="s">
        <v>651</v>
      </c>
      <c r="H253" s="95" t="s">
        <v>183</v>
      </c>
      <c r="I253" s="106">
        <v>6.61</v>
      </c>
      <c r="J253" s="95" t="s">
        <v>184</v>
      </c>
      <c r="K253" s="32">
        <v>0.04</v>
      </c>
      <c r="L253" s="32">
        <v>4.8499999999999995E-2</v>
      </c>
      <c r="M253" s="155">
        <v>264560.78000000003</v>
      </c>
      <c r="N253" s="95">
        <v>100.38</v>
      </c>
      <c r="O253" s="126">
        <v>265.56610999999998</v>
      </c>
      <c r="P253" s="32">
        <v>8.5150459006555978E-4</v>
      </c>
      <c r="Q253" s="32">
        <v>4.3393229372782936E-5</v>
      </c>
      <c r="R253" s="18"/>
    </row>
    <row r="254" spans="2:18" x14ac:dyDescent="0.2">
      <c r="B254" s="23" t="s">
        <v>3024</v>
      </c>
      <c r="C254" s="32" t="s">
        <v>2862</v>
      </c>
      <c r="D254" s="32" t="s">
        <v>3170</v>
      </c>
      <c r="E254" s="32" t="s">
        <v>3026</v>
      </c>
      <c r="F254" s="95" t="s">
        <v>3022</v>
      </c>
      <c r="G254" s="95" t="s">
        <v>3171</v>
      </c>
      <c r="H254" s="95" t="s">
        <v>183</v>
      </c>
      <c r="I254" s="106">
        <v>6.61</v>
      </c>
      <c r="J254" s="95" t="s">
        <v>184</v>
      </c>
      <c r="K254" s="32">
        <v>0.04</v>
      </c>
      <c r="L254" s="32">
        <v>4.8799999999999996E-2</v>
      </c>
      <c r="M254" s="155">
        <v>122775.02</v>
      </c>
      <c r="N254" s="95">
        <v>100.72</v>
      </c>
      <c r="O254" s="126">
        <v>123.65900000000001</v>
      </c>
      <c r="P254" s="32">
        <v>3.9649715132294955E-4</v>
      </c>
      <c r="Q254" s="32">
        <v>2.0205753478894448E-5</v>
      </c>
      <c r="R254" s="18"/>
    </row>
    <row r="255" spans="2:18" x14ac:dyDescent="0.2">
      <c r="B255" s="23" t="s">
        <v>2870</v>
      </c>
      <c r="C255" s="32" t="s">
        <v>178</v>
      </c>
      <c r="D255" s="32" t="s">
        <v>2948</v>
      </c>
      <c r="E255" s="32" t="s">
        <v>2872</v>
      </c>
      <c r="F255" s="95" t="s">
        <v>454</v>
      </c>
      <c r="G255" s="95" t="s">
        <v>2841</v>
      </c>
      <c r="H255" s="95" t="s">
        <v>178</v>
      </c>
      <c r="I255" s="106">
        <v>0.62</v>
      </c>
      <c r="J255" s="95" t="s">
        <v>184</v>
      </c>
      <c r="K255" s="32">
        <v>3.1E-2</v>
      </c>
      <c r="L255" s="32">
        <v>3.1600000000000003E-2</v>
      </c>
      <c r="M255" s="155">
        <v>56959.388727819794</v>
      </c>
      <c r="N255" s="95">
        <v>100</v>
      </c>
      <c r="O255" s="126">
        <v>56.959388727819793</v>
      </c>
      <c r="P255" s="32">
        <v>1.8263317163875716E-4</v>
      </c>
      <c r="Q255" s="32">
        <v>9.3071055640337217E-6</v>
      </c>
      <c r="R255" s="18"/>
    </row>
    <row r="256" spans="2:18" x14ac:dyDescent="0.2">
      <c r="B256" s="23" t="s">
        <v>2870</v>
      </c>
      <c r="C256" s="32" t="s">
        <v>178</v>
      </c>
      <c r="D256" s="32" t="s">
        <v>2952</v>
      </c>
      <c r="E256" s="32" t="s">
        <v>2872</v>
      </c>
      <c r="F256" s="95" t="s">
        <v>454</v>
      </c>
      <c r="G256" s="95" t="s">
        <v>2841</v>
      </c>
      <c r="H256" s="95" t="s">
        <v>178</v>
      </c>
      <c r="I256" s="106">
        <v>10.38</v>
      </c>
      <c r="J256" s="95" t="s">
        <v>184</v>
      </c>
      <c r="K256" s="32">
        <v>2.35E-2</v>
      </c>
      <c r="L256" s="32">
        <v>2.46E-2</v>
      </c>
      <c r="M256" s="155">
        <v>335131.14732598589</v>
      </c>
      <c r="N256" s="95">
        <v>100</v>
      </c>
      <c r="O256" s="126">
        <v>335.13114732598586</v>
      </c>
      <c r="P256" s="32">
        <v>1.0745562007969103E-3</v>
      </c>
      <c r="Q256" s="32">
        <v>5.4760084959185551E-5</v>
      </c>
      <c r="R256" s="18"/>
    </row>
    <row r="257" spans="2:18" x14ac:dyDescent="0.2">
      <c r="B257" s="23" t="s">
        <v>3176</v>
      </c>
      <c r="C257" s="32" t="s">
        <v>2862</v>
      </c>
      <c r="D257" s="32" t="s">
        <v>3177</v>
      </c>
      <c r="E257" s="32" t="s">
        <v>3178</v>
      </c>
      <c r="F257" s="95" t="s">
        <v>454</v>
      </c>
      <c r="G257" s="95" t="s">
        <v>3179</v>
      </c>
      <c r="H257" s="95" t="s">
        <v>178</v>
      </c>
      <c r="I257" s="106">
        <v>9.2100000000000009</v>
      </c>
      <c r="J257" s="95" t="s">
        <v>184</v>
      </c>
      <c r="K257" s="32">
        <v>4.4999999999999998E-2</v>
      </c>
      <c r="L257" s="32">
        <v>2.3900000000000001E-2</v>
      </c>
      <c r="M257" s="155">
        <v>4931351.4400000004</v>
      </c>
      <c r="N257" s="95">
        <v>121.98</v>
      </c>
      <c r="O257" s="126">
        <v>6015.2624900000001</v>
      </c>
      <c r="P257" s="32">
        <v>1.9287188492101603E-2</v>
      </c>
      <c r="Q257" s="32">
        <v>9.8288770719301291E-4</v>
      </c>
      <c r="R257" s="18"/>
    </row>
    <row r="258" spans="2:18" x14ac:dyDescent="0.2">
      <c r="B258" s="23" t="s">
        <v>3307</v>
      </c>
      <c r="C258" s="32" t="s">
        <v>178</v>
      </c>
      <c r="D258" s="32" t="s">
        <v>3308</v>
      </c>
      <c r="E258" s="32" t="s">
        <v>178</v>
      </c>
      <c r="F258" s="95" t="s">
        <v>454</v>
      </c>
      <c r="G258" s="95" t="s">
        <v>3309</v>
      </c>
      <c r="H258" s="95" t="s">
        <v>178</v>
      </c>
      <c r="I258" s="106">
        <v>0</v>
      </c>
      <c r="J258" s="95" t="s">
        <v>184</v>
      </c>
      <c r="K258" s="32">
        <v>0</v>
      </c>
      <c r="L258" s="32">
        <v>0</v>
      </c>
      <c r="M258" s="155">
        <v>34926.949999999997</v>
      </c>
      <c r="N258" s="95">
        <v>155.05009999999999</v>
      </c>
      <c r="O258" s="126">
        <v>5415.4265700000005</v>
      </c>
      <c r="P258" s="32">
        <v>1.7363889471883259E-2</v>
      </c>
      <c r="Q258" s="32">
        <v>8.8487513449465817E-4</v>
      </c>
      <c r="R258" s="18"/>
    </row>
    <row r="259" spans="2:18" x14ac:dyDescent="0.2">
      <c r="B259" s="23" t="s">
        <v>3307</v>
      </c>
      <c r="C259" s="32" t="s">
        <v>178</v>
      </c>
      <c r="D259" s="32" t="s">
        <v>3310</v>
      </c>
      <c r="E259" s="32" t="s">
        <v>178</v>
      </c>
      <c r="F259" s="95" t="s">
        <v>178</v>
      </c>
      <c r="G259" s="95" t="s">
        <v>3309</v>
      </c>
      <c r="H259" s="95" t="s">
        <v>178</v>
      </c>
      <c r="I259" s="106">
        <v>0</v>
      </c>
      <c r="J259" s="95" t="s">
        <v>178</v>
      </c>
      <c r="K259" s="32">
        <v>0</v>
      </c>
      <c r="L259" s="32">
        <v>0</v>
      </c>
      <c r="M259" s="155">
        <v>-34926.949999999997</v>
      </c>
      <c r="N259" s="95">
        <v>167.44059999999999</v>
      </c>
      <c r="O259" s="126">
        <v>-5848.1894599999996</v>
      </c>
      <c r="P259" s="32">
        <v>-1.8751489671490942E-2</v>
      </c>
      <c r="Q259" s="32">
        <v>-9.5558814584161954E-4</v>
      </c>
      <c r="R259" s="18"/>
    </row>
    <row r="260" spans="2:18" x14ac:dyDescent="0.2">
      <c r="B260" s="23" t="s">
        <v>3307</v>
      </c>
      <c r="C260" s="32" t="s">
        <v>178</v>
      </c>
      <c r="D260" s="32" t="s">
        <v>3311</v>
      </c>
      <c r="E260" s="32" t="s">
        <v>178</v>
      </c>
      <c r="F260" s="95" t="s">
        <v>454</v>
      </c>
      <c r="G260" s="95" t="s">
        <v>3312</v>
      </c>
      <c r="H260" s="95" t="s">
        <v>178</v>
      </c>
      <c r="I260" s="106">
        <v>2.12</v>
      </c>
      <c r="J260" s="95" t="s">
        <v>184</v>
      </c>
      <c r="K260" s="32">
        <v>0</v>
      </c>
      <c r="L260" s="32">
        <v>2.3599999999999999E-2</v>
      </c>
      <c r="M260" s="155">
        <v>54671.3</v>
      </c>
      <c r="N260" s="95">
        <v>10697</v>
      </c>
      <c r="O260" s="126">
        <v>5848.1889600000004</v>
      </c>
      <c r="P260" s="32">
        <v>1.8751488068303342E-2</v>
      </c>
      <c r="Q260" s="32">
        <v>9.5558806414213361E-4</v>
      </c>
      <c r="R260" s="18"/>
    </row>
    <row r="261" spans="2:18" x14ac:dyDescent="0.2">
      <c r="B261" s="23" t="s">
        <v>3307</v>
      </c>
      <c r="C261" s="32" t="s">
        <v>178</v>
      </c>
      <c r="D261" s="32" t="s">
        <v>3313</v>
      </c>
      <c r="E261" s="32" t="s">
        <v>178</v>
      </c>
      <c r="F261" s="95" t="s">
        <v>178</v>
      </c>
      <c r="G261" s="95" t="s">
        <v>1345</v>
      </c>
      <c r="H261" s="95" t="s">
        <v>178</v>
      </c>
      <c r="I261" s="106">
        <v>0</v>
      </c>
      <c r="J261" s="95" t="s">
        <v>178</v>
      </c>
      <c r="K261" s="32">
        <v>0</v>
      </c>
      <c r="L261" s="32">
        <v>0</v>
      </c>
      <c r="M261" s="155">
        <v>-28466.68</v>
      </c>
      <c r="N261" s="95">
        <v>3.1770999999999998</v>
      </c>
      <c r="O261" s="126">
        <v>-90.440490000000011</v>
      </c>
      <c r="P261" s="32">
        <v>-2.8998614455277583E-4</v>
      </c>
      <c r="Q261" s="32">
        <v>-1.4777883093429663E-5</v>
      </c>
      <c r="R261" s="18"/>
    </row>
    <row r="262" spans="2:18" x14ac:dyDescent="0.2">
      <c r="B262" s="23" t="s">
        <v>3286</v>
      </c>
      <c r="C262" s="32" t="s">
        <v>178</v>
      </c>
      <c r="D262" s="32" t="s">
        <v>3314</v>
      </c>
      <c r="E262" s="32" t="s">
        <v>3288</v>
      </c>
      <c r="F262" s="95" t="s">
        <v>178</v>
      </c>
      <c r="G262" s="95" t="s">
        <v>3315</v>
      </c>
      <c r="H262" s="95" t="s">
        <v>178</v>
      </c>
      <c r="I262" s="106">
        <v>0</v>
      </c>
      <c r="J262" s="95" t="s">
        <v>178</v>
      </c>
      <c r="K262" s="32">
        <v>5.3421299999999998E-2</v>
      </c>
      <c r="L262" s="32">
        <v>0</v>
      </c>
      <c r="M262" s="155">
        <v>-54856.69</v>
      </c>
      <c r="N262" s="95">
        <v>72.191800000000001</v>
      </c>
      <c r="O262" s="126">
        <v>-144.54738</v>
      </c>
      <c r="P262" s="32">
        <v>-4.6347313500186716E-4</v>
      </c>
      <c r="Q262" s="32">
        <v>-2.3618893297698328E-5</v>
      </c>
      <c r="R262" s="18"/>
    </row>
    <row r="263" spans="2:18" x14ac:dyDescent="0.2">
      <c r="B263" s="23" t="s">
        <v>2900</v>
      </c>
      <c r="C263" s="32" t="s">
        <v>178</v>
      </c>
      <c r="D263" s="32" t="s">
        <v>2901</v>
      </c>
      <c r="E263" s="32" t="s">
        <v>178</v>
      </c>
      <c r="F263" s="95" t="s">
        <v>454</v>
      </c>
      <c r="G263" s="95" t="s">
        <v>2902</v>
      </c>
      <c r="H263" s="95" t="s">
        <v>178</v>
      </c>
      <c r="I263" s="106">
        <v>5.1100000000000003</v>
      </c>
      <c r="J263" s="95" t="s">
        <v>184</v>
      </c>
      <c r="K263" s="32">
        <v>3.78E-2</v>
      </c>
      <c r="L263" s="32">
        <v>2.86E-2</v>
      </c>
      <c r="M263" s="155">
        <v>1087047.08</v>
      </c>
      <c r="N263" s="95">
        <v>103.39</v>
      </c>
      <c r="O263" s="126">
        <v>1123.89798</v>
      </c>
      <c r="P263" s="32">
        <v>3.6036386146387832E-3</v>
      </c>
      <c r="Q263" s="32">
        <v>1.836437745680253E-4</v>
      </c>
      <c r="R263" s="18"/>
    </row>
    <row r="264" spans="2:18" x14ac:dyDescent="0.2">
      <c r="B264" s="23" t="s">
        <v>2900</v>
      </c>
      <c r="C264" s="32" t="s">
        <v>178</v>
      </c>
      <c r="D264" s="32" t="s">
        <v>2903</v>
      </c>
      <c r="E264" s="32" t="s">
        <v>178</v>
      </c>
      <c r="F264" s="95" t="s">
        <v>454</v>
      </c>
      <c r="G264" s="95" t="s">
        <v>2902</v>
      </c>
      <c r="H264" s="95" t="s">
        <v>178</v>
      </c>
      <c r="I264" s="106">
        <v>4.4400000000000004</v>
      </c>
      <c r="J264" s="95" t="s">
        <v>184</v>
      </c>
      <c r="K264" s="32">
        <v>1.5700000000000002E-2</v>
      </c>
      <c r="L264" s="32">
        <v>2.0899999999999998E-2</v>
      </c>
      <c r="M264" s="155">
        <v>10356421.32</v>
      </c>
      <c r="N264" s="95">
        <v>98.99</v>
      </c>
      <c r="O264" s="126">
        <v>10251.821460000001</v>
      </c>
      <c r="P264" s="32">
        <v>3.287118612281744E-2</v>
      </c>
      <c r="Q264" s="32">
        <v>1.6751370877202611E-3</v>
      </c>
      <c r="R264" s="18"/>
    </row>
    <row r="265" spans="2:18" x14ac:dyDescent="0.2">
      <c r="B265" s="23" t="s">
        <v>2900</v>
      </c>
      <c r="C265" s="32" t="s">
        <v>178</v>
      </c>
      <c r="D265" s="32" t="s">
        <v>3238</v>
      </c>
      <c r="E265" s="32" t="s">
        <v>178</v>
      </c>
      <c r="F265" s="95" t="s">
        <v>454</v>
      </c>
      <c r="G265" s="95" t="s">
        <v>2902</v>
      </c>
      <c r="H265" s="95" t="s">
        <v>178</v>
      </c>
      <c r="I265" s="106">
        <v>6.9</v>
      </c>
      <c r="J265" s="95" t="s">
        <v>184</v>
      </c>
      <c r="K265" s="32">
        <v>2.8300000000000002E-2</v>
      </c>
      <c r="L265" s="32">
        <v>2.0199999999999999E-2</v>
      </c>
      <c r="M265" s="155">
        <v>6497558.5300000003</v>
      </c>
      <c r="N265" s="95">
        <v>110.27</v>
      </c>
      <c r="O265" s="126">
        <v>7164.85779</v>
      </c>
      <c r="P265" s="32">
        <v>2.297322235639172E-2</v>
      </c>
      <c r="Q265" s="32">
        <v>1.1707303974322651E-3</v>
      </c>
      <c r="R265" s="18"/>
    </row>
    <row r="266" spans="2:18" x14ac:dyDescent="0.2">
      <c r="B266" s="23" t="s">
        <v>2904</v>
      </c>
      <c r="C266" s="32" t="s">
        <v>178</v>
      </c>
      <c r="D266" s="32" t="s">
        <v>2905</v>
      </c>
      <c r="E266" s="32" t="s">
        <v>2906</v>
      </c>
      <c r="F266" s="95" t="s">
        <v>454</v>
      </c>
      <c r="G266" s="95" t="s">
        <v>2902</v>
      </c>
      <c r="H266" s="95" t="s">
        <v>178</v>
      </c>
      <c r="I266" s="106">
        <v>2.16</v>
      </c>
      <c r="J266" s="95" t="s">
        <v>184</v>
      </c>
      <c r="K266" s="32">
        <v>3.6000000000000004E-2</v>
      </c>
      <c r="L266" s="32">
        <v>3.9399999999999998E-2</v>
      </c>
      <c r="M266" s="155">
        <v>61316.66</v>
      </c>
      <c r="N266" s="95">
        <v>101.21</v>
      </c>
      <c r="O266" s="126">
        <v>62.058589999999995</v>
      </c>
      <c r="P266" s="32">
        <v>1.9898312415690634E-4</v>
      </c>
      <c r="Q266" s="32">
        <v>1.0140309809943344E-5</v>
      </c>
      <c r="R266" s="18"/>
    </row>
    <row r="267" spans="2:18" x14ac:dyDescent="0.2">
      <c r="B267" s="23" t="s">
        <v>2904</v>
      </c>
      <c r="C267" s="32" t="s">
        <v>178</v>
      </c>
      <c r="D267" s="32" t="s">
        <v>2924</v>
      </c>
      <c r="E267" s="32" t="s">
        <v>2906</v>
      </c>
      <c r="F267" s="95" t="s">
        <v>454</v>
      </c>
      <c r="G267" s="95" t="s">
        <v>2925</v>
      </c>
      <c r="H267" s="95" t="s">
        <v>178</v>
      </c>
      <c r="I267" s="106">
        <v>2.16</v>
      </c>
      <c r="J267" s="95" t="s">
        <v>184</v>
      </c>
      <c r="K267" s="32">
        <v>3.6000000000000004E-2</v>
      </c>
      <c r="L267" s="32">
        <v>4.1700000000000001E-2</v>
      </c>
      <c r="M267" s="155">
        <v>84310.41</v>
      </c>
      <c r="N267" s="95">
        <v>100.73</v>
      </c>
      <c r="O267" s="126">
        <v>84.925880000000006</v>
      </c>
      <c r="P267" s="32">
        <v>2.7230423579031573E-4</v>
      </c>
      <c r="Q267" s="32">
        <v>1.3876801488433292E-5</v>
      </c>
      <c r="R267" s="18"/>
    </row>
    <row r="268" spans="2:18" x14ac:dyDescent="0.2">
      <c r="B268" s="23" t="s">
        <v>2904</v>
      </c>
      <c r="C268" s="32" t="s">
        <v>178</v>
      </c>
      <c r="D268" s="32" t="s">
        <v>2926</v>
      </c>
      <c r="E268" s="32" t="s">
        <v>2906</v>
      </c>
      <c r="F268" s="95" t="s">
        <v>454</v>
      </c>
      <c r="G268" s="95" t="s">
        <v>2927</v>
      </c>
      <c r="H268" s="95" t="s">
        <v>178</v>
      </c>
      <c r="I268" s="106">
        <v>2.16</v>
      </c>
      <c r="J268" s="95" t="s">
        <v>184</v>
      </c>
      <c r="K268" s="32">
        <v>3.6000000000000004E-2</v>
      </c>
      <c r="L268" s="32">
        <v>4.6799999999999994E-2</v>
      </c>
      <c r="M268" s="155">
        <v>61316.66</v>
      </c>
      <c r="N268" s="95">
        <v>99.67</v>
      </c>
      <c r="O268" s="126">
        <v>61.114319999999999</v>
      </c>
      <c r="P268" s="32">
        <v>1.9595544024324278E-4</v>
      </c>
      <c r="Q268" s="32">
        <v>9.9860170626502605E-6</v>
      </c>
      <c r="R268" s="18"/>
    </row>
    <row r="269" spans="2:18" x14ac:dyDescent="0.2">
      <c r="B269" s="23" t="s">
        <v>2904</v>
      </c>
      <c r="C269" s="32" t="s">
        <v>178</v>
      </c>
      <c r="D269" s="32" t="s">
        <v>2929</v>
      </c>
      <c r="E269" s="32" t="s">
        <v>2906</v>
      </c>
      <c r="F269" s="95" t="s">
        <v>454</v>
      </c>
      <c r="G269" s="95" t="s">
        <v>2930</v>
      </c>
      <c r="H269" s="95" t="s">
        <v>178</v>
      </c>
      <c r="I269" s="106">
        <v>2.16</v>
      </c>
      <c r="J269" s="95" t="s">
        <v>184</v>
      </c>
      <c r="K269" s="32">
        <v>3.6000000000000004E-2</v>
      </c>
      <c r="L269" s="32">
        <v>4.0999999999999995E-2</v>
      </c>
      <c r="M269" s="155">
        <v>61316.66</v>
      </c>
      <c r="N269" s="95">
        <v>100.87</v>
      </c>
      <c r="O269" s="126">
        <v>61.850110000000001</v>
      </c>
      <c r="P269" s="32">
        <v>1.9831465905442445E-4</v>
      </c>
      <c r="Q269" s="32">
        <v>1.0106244392260201E-5</v>
      </c>
      <c r="R269" s="18"/>
    </row>
    <row r="270" spans="2:18" x14ac:dyDescent="0.2">
      <c r="B270" s="23" t="s">
        <v>2904</v>
      </c>
      <c r="C270" s="32" t="s">
        <v>178</v>
      </c>
      <c r="D270" s="32" t="s">
        <v>2943</v>
      </c>
      <c r="E270" s="32" t="s">
        <v>2906</v>
      </c>
      <c r="F270" s="95" t="s">
        <v>454</v>
      </c>
      <c r="G270" s="95" t="s">
        <v>2824</v>
      </c>
      <c r="H270" s="95" t="s">
        <v>178</v>
      </c>
      <c r="I270" s="106">
        <v>2.1800000000000002</v>
      </c>
      <c r="J270" s="95" t="s">
        <v>184</v>
      </c>
      <c r="K270" s="32">
        <v>3.6000000000000004E-2</v>
      </c>
      <c r="L270" s="32">
        <v>3.85E-2</v>
      </c>
      <c r="M270" s="155">
        <v>61316.66</v>
      </c>
      <c r="N270" s="95">
        <v>100.64</v>
      </c>
      <c r="O270" s="126">
        <v>61.709089999999996</v>
      </c>
      <c r="P270" s="32">
        <v>1.9786249602318884E-4</v>
      </c>
      <c r="Q270" s="32">
        <v>1.0083201869228366E-5</v>
      </c>
      <c r="R270" s="18"/>
    </row>
    <row r="271" spans="2:18" x14ac:dyDescent="0.2">
      <c r="B271" s="23" t="s">
        <v>2931</v>
      </c>
      <c r="C271" s="32" t="s">
        <v>178</v>
      </c>
      <c r="D271" s="32" t="s">
        <v>2932</v>
      </c>
      <c r="E271" s="32" t="s">
        <v>2933</v>
      </c>
      <c r="F271" s="95" t="s">
        <v>454</v>
      </c>
      <c r="G271" s="95" t="s">
        <v>2681</v>
      </c>
      <c r="H271" s="95" t="s">
        <v>178</v>
      </c>
      <c r="I271" s="106">
        <v>1.01</v>
      </c>
      <c r="J271" s="95" t="s">
        <v>184</v>
      </c>
      <c r="K271" s="32">
        <v>3.1E-2</v>
      </c>
      <c r="L271" s="32">
        <v>2.76E-2</v>
      </c>
      <c r="M271" s="155">
        <v>185933.88</v>
      </c>
      <c r="N271" s="95">
        <v>100.96</v>
      </c>
      <c r="O271" s="126">
        <v>187.71885</v>
      </c>
      <c r="P271" s="32">
        <v>6.0189706592015193E-4</v>
      </c>
      <c r="Q271" s="32">
        <v>3.0673067115548121E-5</v>
      </c>
      <c r="R271" s="18"/>
    </row>
    <row r="272" spans="2:18" x14ac:dyDescent="0.2">
      <c r="B272" s="23" t="s">
        <v>2931</v>
      </c>
      <c r="C272" s="32" t="s">
        <v>178</v>
      </c>
      <c r="D272" s="32" t="s">
        <v>3255</v>
      </c>
      <c r="E272" s="32" t="s">
        <v>2933</v>
      </c>
      <c r="F272" s="95" t="s">
        <v>454</v>
      </c>
      <c r="G272" s="95" t="s">
        <v>2681</v>
      </c>
      <c r="H272" s="95" t="s">
        <v>178</v>
      </c>
      <c r="I272" s="106">
        <v>10.29</v>
      </c>
      <c r="J272" s="95" t="s">
        <v>184</v>
      </c>
      <c r="K272" s="32">
        <v>2.6200000000000001E-2</v>
      </c>
      <c r="L272" s="32">
        <v>2.8500000000000001E-2</v>
      </c>
      <c r="M272" s="155">
        <v>944370.95</v>
      </c>
      <c r="N272" s="95">
        <v>99.75</v>
      </c>
      <c r="O272" s="126">
        <v>942.01002000000005</v>
      </c>
      <c r="P272" s="32">
        <v>3.0204375698305399E-3</v>
      </c>
      <c r="Q272" s="32">
        <v>1.5392346888433862E-4</v>
      </c>
      <c r="R272" s="18"/>
    </row>
    <row r="273" spans="2:18" x14ac:dyDescent="0.2">
      <c r="B273" s="23" t="s">
        <v>2934</v>
      </c>
      <c r="C273" s="32" t="s">
        <v>178</v>
      </c>
      <c r="D273" s="32" t="s">
        <v>2935</v>
      </c>
      <c r="E273" s="32" t="s">
        <v>2936</v>
      </c>
      <c r="F273" s="95" t="s">
        <v>454</v>
      </c>
      <c r="G273" s="95" t="s">
        <v>2681</v>
      </c>
      <c r="H273" s="95" t="s">
        <v>178</v>
      </c>
      <c r="I273" s="106">
        <v>1.01</v>
      </c>
      <c r="J273" s="95" t="s">
        <v>184</v>
      </c>
      <c r="K273" s="32">
        <v>3.1E-2</v>
      </c>
      <c r="L273" s="32">
        <v>2.76E-2</v>
      </c>
      <c r="M273" s="155">
        <v>152410.64000000001</v>
      </c>
      <c r="N273" s="95">
        <v>100.96</v>
      </c>
      <c r="O273" s="126">
        <v>153.87378000000001</v>
      </c>
      <c r="P273" s="32">
        <v>4.9337707270230428E-4</v>
      </c>
      <c r="Q273" s="32">
        <v>2.5142817470185261E-5</v>
      </c>
      <c r="R273" s="18"/>
    </row>
    <row r="274" spans="2:18" x14ac:dyDescent="0.2">
      <c r="B274" s="23" t="s">
        <v>2934</v>
      </c>
      <c r="C274" s="32" t="s">
        <v>178</v>
      </c>
      <c r="D274" s="32" t="s">
        <v>3256</v>
      </c>
      <c r="E274" s="32" t="s">
        <v>2936</v>
      </c>
      <c r="F274" s="95" t="s">
        <v>454</v>
      </c>
      <c r="G274" s="95" t="s">
        <v>2681</v>
      </c>
      <c r="H274" s="95" t="s">
        <v>178</v>
      </c>
      <c r="I274" s="106">
        <v>10.3</v>
      </c>
      <c r="J274" s="95" t="s">
        <v>184</v>
      </c>
      <c r="K274" s="32">
        <v>2.6200000000000001E-2</v>
      </c>
      <c r="L274" s="32">
        <v>2.8500000000000001E-2</v>
      </c>
      <c r="M274" s="155">
        <v>774162.4</v>
      </c>
      <c r="N274" s="95">
        <v>99.76</v>
      </c>
      <c r="O274" s="126">
        <v>772.30441000000008</v>
      </c>
      <c r="P274" s="32">
        <v>2.4762977099859395E-3</v>
      </c>
      <c r="Q274" s="32">
        <v>1.2619374666723024E-4</v>
      </c>
      <c r="R274" s="18"/>
    </row>
    <row r="275" spans="2:18" x14ac:dyDescent="0.2">
      <c r="B275" s="23" t="s">
        <v>2940</v>
      </c>
      <c r="C275" s="32" t="s">
        <v>178</v>
      </c>
      <c r="D275" s="32" t="s">
        <v>2941</v>
      </c>
      <c r="E275" s="32" t="s">
        <v>2942</v>
      </c>
      <c r="F275" s="95" t="s">
        <v>454</v>
      </c>
      <c r="G275" s="95" t="s">
        <v>2681</v>
      </c>
      <c r="H275" s="95" t="s">
        <v>178</v>
      </c>
      <c r="I275" s="106">
        <v>1.01</v>
      </c>
      <c r="J275" s="95" t="s">
        <v>184</v>
      </c>
      <c r="K275" s="32">
        <v>3.1E-2</v>
      </c>
      <c r="L275" s="32">
        <v>2.76E-2</v>
      </c>
      <c r="M275" s="155">
        <v>87879.42</v>
      </c>
      <c r="N275" s="95">
        <v>100.96</v>
      </c>
      <c r="O275" s="126">
        <v>88.723060000000004</v>
      </c>
      <c r="P275" s="32">
        <v>2.8447941958656571E-4</v>
      </c>
      <c r="Q275" s="32">
        <v>1.449725679694289E-5</v>
      </c>
      <c r="R275" s="18"/>
    </row>
    <row r="276" spans="2:18" x14ac:dyDescent="0.2">
      <c r="B276" s="23" t="s">
        <v>2940</v>
      </c>
      <c r="C276" s="32" t="s">
        <v>178</v>
      </c>
      <c r="D276" s="32" t="s">
        <v>3258</v>
      </c>
      <c r="E276" s="32" t="s">
        <v>2942</v>
      </c>
      <c r="F276" s="95" t="s">
        <v>454</v>
      </c>
      <c r="G276" s="95" t="s">
        <v>2681</v>
      </c>
      <c r="H276" s="95" t="s">
        <v>178</v>
      </c>
      <c r="I276" s="106">
        <v>10.28</v>
      </c>
      <c r="J276" s="95" t="s">
        <v>184</v>
      </c>
      <c r="K276" s="32">
        <v>2.6200000000000001E-2</v>
      </c>
      <c r="L276" s="32">
        <v>2.86E-2</v>
      </c>
      <c r="M276" s="155">
        <v>435192.19</v>
      </c>
      <c r="N276" s="95">
        <v>99.63</v>
      </c>
      <c r="O276" s="126">
        <v>433.58197999999999</v>
      </c>
      <c r="P276" s="32">
        <v>1.3902265094733427E-3</v>
      </c>
      <c r="Q276" s="32">
        <v>7.0846849810939289E-5</v>
      </c>
      <c r="R276" s="18"/>
    </row>
    <row r="277" spans="2:18" x14ac:dyDescent="0.2">
      <c r="B277" s="23" t="s">
        <v>2937</v>
      </c>
      <c r="C277" s="32" t="s">
        <v>178</v>
      </c>
      <c r="D277" s="32" t="s">
        <v>2938</v>
      </c>
      <c r="E277" s="32" t="s">
        <v>2939</v>
      </c>
      <c r="F277" s="95" t="s">
        <v>454</v>
      </c>
      <c r="G277" s="95" t="s">
        <v>2681</v>
      </c>
      <c r="H277" s="95" t="s">
        <v>178</v>
      </c>
      <c r="I277" s="106">
        <v>1.01</v>
      </c>
      <c r="J277" s="95" t="s">
        <v>184</v>
      </c>
      <c r="K277" s="32">
        <v>3.1E-2</v>
      </c>
      <c r="L277" s="32">
        <v>2.76E-2</v>
      </c>
      <c r="M277" s="155">
        <v>210752.05</v>
      </c>
      <c r="N277" s="95">
        <v>100.96</v>
      </c>
      <c r="O277" s="126">
        <v>212.77526999999998</v>
      </c>
      <c r="P277" s="32">
        <v>6.8223734970338944E-4</v>
      </c>
      <c r="Q277" s="32">
        <v>3.4767260385618551E-5</v>
      </c>
      <c r="R277" s="18"/>
    </row>
    <row r="278" spans="2:18" x14ac:dyDescent="0.2">
      <c r="B278" s="23" t="s">
        <v>2937</v>
      </c>
      <c r="C278" s="32" t="s">
        <v>178</v>
      </c>
      <c r="D278" s="32" t="s">
        <v>3257</v>
      </c>
      <c r="E278" s="32" t="s">
        <v>2939</v>
      </c>
      <c r="F278" s="95" t="s">
        <v>454</v>
      </c>
      <c r="G278" s="95" t="s">
        <v>2681</v>
      </c>
      <c r="H278" s="95" t="s">
        <v>178</v>
      </c>
      <c r="I278" s="106">
        <v>10.27</v>
      </c>
      <c r="J278" s="95" t="s">
        <v>184</v>
      </c>
      <c r="K278" s="32">
        <v>2.6099999999999998E-2</v>
      </c>
      <c r="L278" s="32">
        <v>2.8500000000000001E-2</v>
      </c>
      <c r="M278" s="155">
        <v>1074444.83</v>
      </c>
      <c r="N278" s="95">
        <v>99.63</v>
      </c>
      <c r="O278" s="126">
        <v>1070.46938</v>
      </c>
      <c r="P278" s="32">
        <v>3.4323264764266567E-3</v>
      </c>
      <c r="Q278" s="32">
        <v>1.7491359625247641E-4</v>
      </c>
      <c r="R278" s="18"/>
    </row>
    <row r="279" spans="2:18" x14ac:dyDescent="0.2">
      <c r="B279" s="23" t="s">
        <v>2944</v>
      </c>
      <c r="C279" s="32" t="s">
        <v>178</v>
      </c>
      <c r="D279" s="32" t="s">
        <v>2945</v>
      </c>
      <c r="E279" s="32" t="s">
        <v>2946</v>
      </c>
      <c r="F279" s="95" t="s">
        <v>454</v>
      </c>
      <c r="G279" s="95" t="s">
        <v>2947</v>
      </c>
      <c r="H279" s="95" t="s">
        <v>178</v>
      </c>
      <c r="I279" s="106">
        <v>1.01</v>
      </c>
      <c r="J279" s="95" t="s">
        <v>184</v>
      </c>
      <c r="K279" s="32">
        <v>3.1E-2</v>
      </c>
      <c r="L279" s="32">
        <v>2.81E-2</v>
      </c>
      <c r="M279" s="155">
        <v>34762.22</v>
      </c>
      <c r="N279" s="95">
        <v>100.27</v>
      </c>
      <c r="O279" s="126">
        <v>34.856079999999999</v>
      </c>
      <c r="P279" s="32">
        <v>1.1176167061261077E-4</v>
      </c>
      <c r="Q279" s="32">
        <v>5.6954476400474132E-6</v>
      </c>
      <c r="R279" s="18"/>
    </row>
    <row r="280" spans="2:18" x14ac:dyDescent="0.2">
      <c r="B280" s="23" t="s">
        <v>2944</v>
      </c>
      <c r="C280" s="32" t="s">
        <v>178</v>
      </c>
      <c r="D280" s="32" t="s">
        <v>3259</v>
      </c>
      <c r="E280" s="32" t="s">
        <v>2946</v>
      </c>
      <c r="F280" s="95" t="s">
        <v>454</v>
      </c>
      <c r="G280" s="95" t="s">
        <v>3260</v>
      </c>
      <c r="H280" s="95" t="s">
        <v>178</v>
      </c>
      <c r="I280" s="106">
        <v>10.37</v>
      </c>
      <c r="J280" s="95" t="s">
        <v>184</v>
      </c>
      <c r="K280" s="32">
        <v>2.7200000000000002E-2</v>
      </c>
      <c r="L280" s="32">
        <v>2.7400000000000001E-2</v>
      </c>
      <c r="M280" s="155">
        <v>425091.61</v>
      </c>
      <c r="N280" s="95">
        <v>101.33</v>
      </c>
      <c r="O280" s="126">
        <v>430.74533000000002</v>
      </c>
      <c r="P280" s="32">
        <v>1.3811311452515695E-3</v>
      </c>
      <c r="Q280" s="32">
        <v>7.0383344117007547E-5</v>
      </c>
      <c r="R280" s="18"/>
    </row>
    <row r="281" spans="2:18" x14ac:dyDescent="0.2">
      <c r="B281" s="23" t="s">
        <v>2949</v>
      </c>
      <c r="C281" s="32" t="s">
        <v>178</v>
      </c>
      <c r="D281" s="32" t="s">
        <v>2950</v>
      </c>
      <c r="E281" s="32" t="s">
        <v>2951</v>
      </c>
      <c r="F281" s="95" t="s">
        <v>454</v>
      </c>
      <c r="G281" s="95" t="s">
        <v>2841</v>
      </c>
      <c r="H281" s="95" t="s">
        <v>178</v>
      </c>
      <c r="I281" s="106">
        <v>1</v>
      </c>
      <c r="J281" s="95" t="s">
        <v>184</v>
      </c>
      <c r="K281" s="32">
        <v>3.1E-2</v>
      </c>
      <c r="L281" s="32">
        <v>3.9199999999999999E-2</v>
      </c>
      <c r="M281" s="155">
        <v>81137.014416705715</v>
      </c>
      <c r="N281" s="95">
        <v>100</v>
      </c>
      <c r="O281" s="126">
        <v>81.137014416705711</v>
      </c>
      <c r="P281" s="32">
        <v>2.6015571113362473E-4</v>
      </c>
      <c r="Q281" s="32">
        <v>1.3257704747066208E-5</v>
      </c>
      <c r="R281" s="18"/>
    </row>
    <row r="282" spans="2:18" x14ac:dyDescent="0.2">
      <c r="B282" s="23" t="s">
        <v>2949</v>
      </c>
      <c r="C282" s="32" t="s">
        <v>178</v>
      </c>
      <c r="D282" s="32" t="s">
        <v>3261</v>
      </c>
      <c r="E282" s="32" t="s">
        <v>2951</v>
      </c>
      <c r="F282" s="95" t="s">
        <v>454</v>
      </c>
      <c r="G282" s="95" t="s">
        <v>2841</v>
      </c>
      <c r="H282" s="95" t="s">
        <v>178</v>
      </c>
      <c r="I282" s="106">
        <v>10.38</v>
      </c>
      <c r="J282" s="95" t="s">
        <v>184</v>
      </c>
      <c r="K282" s="32">
        <v>2.35E-2</v>
      </c>
      <c r="L282" s="32">
        <v>2.46E-2</v>
      </c>
      <c r="M282" s="155">
        <v>477242.81481934222</v>
      </c>
      <c r="N282" s="95">
        <v>100</v>
      </c>
      <c r="O282" s="126">
        <v>477.24281481934224</v>
      </c>
      <c r="P282" s="32">
        <v>1.5302195276139636E-3</v>
      </c>
      <c r="Q282" s="32">
        <v>7.7980985337203942E-5</v>
      </c>
      <c r="R282" s="18"/>
    </row>
    <row r="283" spans="2:18" x14ac:dyDescent="0.2">
      <c r="B283" s="23" t="s">
        <v>3265</v>
      </c>
      <c r="C283" s="32" t="s">
        <v>2862</v>
      </c>
      <c r="D283" s="32" t="s">
        <v>3266</v>
      </c>
      <c r="E283" s="32" t="s">
        <v>3267</v>
      </c>
      <c r="F283" s="95" t="s">
        <v>454</v>
      </c>
      <c r="G283" s="95" t="s">
        <v>2585</v>
      </c>
      <c r="H283" s="95" t="s">
        <v>178</v>
      </c>
      <c r="I283" s="106">
        <v>3.38</v>
      </c>
      <c r="J283" s="95" t="s">
        <v>136</v>
      </c>
      <c r="K283" s="32">
        <v>4.5873799999999992E-2</v>
      </c>
      <c r="L283" s="32">
        <v>5.21E-2</v>
      </c>
      <c r="M283" s="155">
        <v>615015.42000000004</v>
      </c>
      <c r="N283" s="95">
        <v>100.93</v>
      </c>
      <c r="O283" s="126">
        <v>2265.68298</v>
      </c>
      <c r="P283" s="32">
        <v>7.2646297266748981E-3</v>
      </c>
      <c r="Q283" s="32">
        <v>3.7021026981624416E-4</v>
      </c>
      <c r="R283" s="18"/>
    </row>
    <row r="284" spans="2:18" x14ac:dyDescent="0.2">
      <c r="B284" s="23" t="s">
        <v>3265</v>
      </c>
      <c r="C284" s="32" t="s">
        <v>2862</v>
      </c>
      <c r="D284" s="32" t="s">
        <v>3299</v>
      </c>
      <c r="E284" s="32" t="s">
        <v>3267</v>
      </c>
      <c r="F284" s="95" t="s">
        <v>454</v>
      </c>
      <c r="G284" s="95" t="s">
        <v>3300</v>
      </c>
      <c r="H284" s="95" t="s">
        <v>178</v>
      </c>
      <c r="I284" s="106">
        <v>6.72</v>
      </c>
      <c r="J284" s="95" t="s">
        <v>137</v>
      </c>
      <c r="K284" s="32">
        <v>9.2599999999999991E-3</v>
      </c>
      <c r="L284" s="32">
        <v>2.3799999999999998E-2</v>
      </c>
      <c r="M284" s="155">
        <v>316468.38</v>
      </c>
      <c r="N284" s="95">
        <v>97.78</v>
      </c>
      <c r="O284" s="126">
        <v>1316.7099800000001</v>
      </c>
      <c r="P284" s="32">
        <v>4.2218662304280147E-3</v>
      </c>
      <c r="Q284" s="32">
        <v>2.151490571578295E-4</v>
      </c>
      <c r="R284" s="18"/>
    </row>
    <row r="285" spans="2:18" x14ac:dyDescent="0.2">
      <c r="B285" s="23" t="s">
        <v>3265</v>
      </c>
      <c r="C285" s="32" t="s">
        <v>2862</v>
      </c>
      <c r="D285" s="32" t="s">
        <v>3301</v>
      </c>
      <c r="E285" s="32" t="s">
        <v>3267</v>
      </c>
      <c r="F285" s="95" t="s">
        <v>454</v>
      </c>
      <c r="G285" s="95" t="s">
        <v>3300</v>
      </c>
      <c r="H285" s="95" t="s">
        <v>178</v>
      </c>
      <c r="I285" s="106">
        <v>6.72</v>
      </c>
      <c r="J285" s="95" t="s">
        <v>137</v>
      </c>
      <c r="K285" s="32">
        <v>9.7599995231628413E-3</v>
      </c>
      <c r="L285" s="32">
        <v>2.3599999999999999E-2</v>
      </c>
      <c r="M285" s="155">
        <v>10513.76</v>
      </c>
      <c r="N285" s="95">
        <v>97.58</v>
      </c>
      <c r="O285" s="126">
        <v>43.65446</v>
      </c>
      <c r="P285" s="32">
        <v>1.3997257807795346E-4</v>
      </c>
      <c r="Q285" s="32">
        <v>7.1330938873374239E-6</v>
      </c>
      <c r="R285" s="18"/>
    </row>
    <row r="286" spans="2:18" x14ac:dyDescent="0.2">
      <c r="B286" s="23" t="s">
        <v>3265</v>
      </c>
      <c r="C286" s="32" t="s">
        <v>178</v>
      </c>
      <c r="D286" s="32" t="s">
        <v>3306</v>
      </c>
      <c r="E286" s="32" t="s">
        <v>3267</v>
      </c>
      <c r="F286" s="95" t="s">
        <v>454</v>
      </c>
      <c r="G286" s="95" t="s">
        <v>2698</v>
      </c>
      <c r="H286" s="95" t="s">
        <v>178</v>
      </c>
      <c r="I286" s="106">
        <v>6.05</v>
      </c>
      <c r="J286" s="95" t="s">
        <v>137</v>
      </c>
      <c r="K286" s="32">
        <v>9.2599999999999991E-3</v>
      </c>
      <c r="L286" s="32">
        <v>7.4999999999999997E-3</v>
      </c>
      <c r="M286" s="155">
        <v>359838.08</v>
      </c>
      <c r="N286" s="95">
        <v>97.78</v>
      </c>
      <c r="O286" s="126">
        <v>1497.1555499999999</v>
      </c>
      <c r="P286" s="32">
        <v>4.800442431706093E-3</v>
      </c>
      <c r="Q286" s="32">
        <v>2.4463367779828908E-4</v>
      </c>
      <c r="R286" s="18"/>
    </row>
    <row r="287" spans="2:18" x14ac:dyDescent="0.2">
      <c r="B287" s="23" t="s">
        <v>2961</v>
      </c>
      <c r="C287" s="32" t="s">
        <v>178</v>
      </c>
      <c r="D287" s="32" t="s">
        <v>3239</v>
      </c>
      <c r="E287" s="32" t="s">
        <v>3240</v>
      </c>
      <c r="F287" s="95" t="s">
        <v>454</v>
      </c>
      <c r="G287" s="95" t="s">
        <v>2475</v>
      </c>
      <c r="H287" s="95" t="s">
        <v>178</v>
      </c>
      <c r="I287" s="106">
        <v>2.36</v>
      </c>
      <c r="J287" s="95" t="s">
        <v>184</v>
      </c>
      <c r="K287" s="32">
        <v>5.7500000000000002E-2</v>
      </c>
      <c r="L287" s="32">
        <v>4.7300000000000002E-2</v>
      </c>
      <c r="M287" s="155">
        <v>1937826</v>
      </c>
      <c r="N287" s="95">
        <v>104.51</v>
      </c>
      <c r="O287" s="126">
        <v>2025.2219499999999</v>
      </c>
      <c r="P287" s="32">
        <v>6.493621442609991E-3</v>
      </c>
      <c r="Q287" s="32">
        <v>3.3091918470750932E-4</v>
      </c>
      <c r="R287" s="18"/>
    </row>
    <row r="288" spans="2:18" x14ac:dyDescent="0.2">
      <c r="B288" s="23" t="s">
        <v>2961</v>
      </c>
      <c r="C288" s="32" t="s">
        <v>178</v>
      </c>
      <c r="D288" s="32" t="s">
        <v>3241</v>
      </c>
      <c r="E288" s="32" t="s">
        <v>3242</v>
      </c>
      <c r="F288" s="95" t="s">
        <v>454</v>
      </c>
      <c r="G288" s="95" t="s">
        <v>2475</v>
      </c>
      <c r="H288" s="95" t="s">
        <v>178</v>
      </c>
      <c r="I288" s="106">
        <v>2.35</v>
      </c>
      <c r="J288" s="95" t="s">
        <v>184</v>
      </c>
      <c r="K288" s="32">
        <v>6.0999999999999999E-2</v>
      </c>
      <c r="L288" s="32">
        <v>5.04E-2</v>
      </c>
      <c r="M288" s="155">
        <v>1291884</v>
      </c>
      <c r="N288" s="95">
        <v>104.67</v>
      </c>
      <c r="O288" s="126">
        <v>1352.21498</v>
      </c>
      <c r="P288" s="32">
        <v>4.3357085820378552E-3</v>
      </c>
      <c r="Q288" s="32">
        <v>2.2095053765878897E-4</v>
      </c>
      <c r="R288" s="18"/>
    </row>
    <row r="289" spans="2:18" x14ac:dyDescent="0.2">
      <c r="B289" s="23" t="s">
        <v>2861</v>
      </c>
      <c r="C289" s="32" t="s">
        <v>2862</v>
      </c>
      <c r="D289" s="32" t="s">
        <v>2863</v>
      </c>
      <c r="E289" s="32" t="s">
        <v>2864</v>
      </c>
      <c r="F289" s="95" t="s">
        <v>454</v>
      </c>
      <c r="G289" s="95" t="s">
        <v>2865</v>
      </c>
      <c r="H289" s="95" t="s">
        <v>178</v>
      </c>
      <c r="I289" s="106">
        <v>1.4</v>
      </c>
      <c r="J289" s="95" t="s">
        <v>184</v>
      </c>
      <c r="K289" s="32">
        <v>6.4499999046325682E-2</v>
      </c>
      <c r="L289" s="32">
        <v>2.2599999999999999E-2</v>
      </c>
      <c r="M289" s="155">
        <v>144079.44</v>
      </c>
      <c r="N289" s="95">
        <v>112.63</v>
      </c>
      <c r="O289" s="126">
        <v>162.27667000000002</v>
      </c>
      <c r="P289" s="32">
        <v>5.2031989083830817E-4</v>
      </c>
      <c r="Q289" s="32">
        <v>2.6515841058037884E-5</v>
      </c>
      <c r="R289" s="18"/>
    </row>
    <row r="290" spans="2:18" x14ac:dyDescent="0.2">
      <c r="B290" s="23" t="s">
        <v>2861</v>
      </c>
      <c r="C290" s="32" t="s">
        <v>2862</v>
      </c>
      <c r="D290" s="32" t="s">
        <v>3115</v>
      </c>
      <c r="E290" s="32" t="s">
        <v>2864</v>
      </c>
      <c r="F290" s="95" t="s">
        <v>454</v>
      </c>
      <c r="G290" s="95" t="s">
        <v>2865</v>
      </c>
      <c r="H290" s="95" t="s">
        <v>178</v>
      </c>
      <c r="I290" s="106">
        <v>0</v>
      </c>
      <c r="J290" s="95" t="s">
        <v>184</v>
      </c>
      <c r="K290" s="32">
        <v>6.7500000000000004E-2</v>
      </c>
      <c r="L290" s="32">
        <v>0</v>
      </c>
      <c r="M290" s="155">
        <v>1866258.38</v>
      </c>
      <c r="N290" s="95">
        <v>103.37</v>
      </c>
      <c r="O290" s="126">
        <v>1929.15129</v>
      </c>
      <c r="P290" s="32">
        <v>6.1855828605762078E-3</v>
      </c>
      <c r="Q290" s="32">
        <v>3.1522133762387864E-4</v>
      </c>
      <c r="R290" s="18"/>
    </row>
    <row r="291" spans="2:18" x14ac:dyDescent="0.2">
      <c r="B291" s="23" t="s">
        <v>3161</v>
      </c>
      <c r="C291" s="32" t="s">
        <v>178</v>
      </c>
      <c r="D291" s="32" t="s">
        <v>3162</v>
      </c>
      <c r="E291" s="32" t="s">
        <v>3163</v>
      </c>
      <c r="F291" s="95" t="s">
        <v>454</v>
      </c>
      <c r="G291" s="95" t="s">
        <v>3164</v>
      </c>
      <c r="H291" s="95" t="s">
        <v>178</v>
      </c>
      <c r="I291" s="106">
        <v>3.39</v>
      </c>
      <c r="J291" s="95" t="s">
        <v>184</v>
      </c>
      <c r="K291" s="32">
        <v>4.4299999999999999E-2</v>
      </c>
      <c r="L291" s="32">
        <v>1.3999999999999999E-2</v>
      </c>
      <c r="M291" s="155">
        <v>1842322.85</v>
      </c>
      <c r="N291" s="95">
        <v>110.86</v>
      </c>
      <c r="O291" s="126">
        <v>2042.3991100000001</v>
      </c>
      <c r="P291" s="32">
        <v>6.5486978625051758E-3</v>
      </c>
      <c r="Q291" s="32">
        <v>3.3372591499343697E-4</v>
      </c>
      <c r="R291" s="18"/>
    </row>
    <row r="292" spans="2:18" s="158" customFormat="1" x14ac:dyDescent="0.2">
      <c r="B292" s="134" t="s">
        <v>3316</v>
      </c>
      <c r="C292" s="165" t="s">
        <v>178</v>
      </c>
      <c r="D292" s="165" t="s">
        <v>178</v>
      </c>
      <c r="E292" s="165" t="s">
        <v>178</v>
      </c>
      <c r="F292" s="166" t="s">
        <v>178</v>
      </c>
      <c r="G292" s="166" t="s">
        <v>178</v>
      </c>
      <c r="H292" s="166" t="s">
        <v>178</v>
      </c>
      <c r="I292" s="176" t="s">
        <v>178</v>
      </c>
      <c r="J292" s="166" t="s">
        <v>178</v>
      </c>
      <c r="K292" s="165" t="s">
        <v>178</v>
      </c>
      <c r="L292" s="165" t="s">
        <v>178</v>
      </c>
      <c r="M292" s="202" t="s">
        <v>178</v>
      </c>
      <c r="N292" s="166" t="s">
        <v>178</v>
      </c>
      <c r="O292" s="167">
        <v>0</v>
      </c>
      <c r="P292" s="165">
        <v>0</v>
      </c>
      <c r="Q292" s="165">
        <v>0</v>
      </c>
    </row>
    <row r="293" spans="2:18" s="158" customFormat="1" x14ac:dyDescent="0.2">
      <c r="B293" s="134" t="s">
        <v>3317</v>
      </c>
      <c r="C293" s="165" t="s">
        <v>178</v>
      </c>
      <c r="D293" s="165" t="s">
        <v>178</v>
      </c>
      <c r="E293" s="165" t="s">
        <v>178</v>
      </c>
      <c r="F293" s="166" t="s">
        <v>178</v>
      </c>
      <c r="G293" s="166" t="s">
        <v>178</v>
      </c>
      <c r="H293" s="166" t="s">
        <v>178</v>
      </c>
      <c r="I293" s="176">
        <v>0</v>
      </c>
      <c r="J293" s="166" t="s">
        <v>178</v>
      </c>
      <c r="K293" s="165">
        <v>0</v>
      </c>
      <c r="L293" s="165">
        <v>0</v>
      </c>
      <c r="M293" s="202">
        <v>0</v>
      </c>
      <c r="N293" s="166" t="s">
        <v>178</v>
      </c>
      <c r="O293" s="167">
        <v>0</v>
      </c>
      <c r="P293" s="165">
        <v>0</v>
      </c>
      <c r="Q293" s="165">
        <v>0</v>
      </c>
    </row>
    <row r="294" spans="2:18" s="158" customFormat="1" x14ac:dyDescent="0.2">
      <c r="B294" s="134" t="s">
        <v>3318</v>
      </c>
      <c r="C294" s="165" t="s">
        <v>178</v>
      </c>
      <c r="D294" s="165" t="s">
        <v>178</v>
      </c>
      <c r="E294" s="165" t="s">
        <v>178</v>
      </c>
      <c r="F294" s="166" t="s">
        <v>178</v>
      </c>
      <c r="G294" s="166" t="s">
        <v>178</v>
      </c>
      <c r="H294" s="166" t="s">
        <v>178</v>
      </c>
      <c r="I294" s="176" t="s">
        <v>178</v>
      </c>
      <c r="J294" s="166" t="s">
        <v>178</v>
      </c>
      <c r="K294" s="165" t="s">
        <v>178</v>
      </c>
      <c r="L294" s="165" t="s">
        <v>178</v>
      </c>
      <c r="M294" s="202" t="s">
        <v>178</v>
      </c>
      <c r="N294" s="166" t="s">
        <v>178</v>
      </c>
      <c r="O294" s="167">
        <v>0</v>
      </c>
      <c r="P294" s="165">
        <v>0</v>
      </c>
      <c r="Q294" s="165">
        <v>0</v>
      </c>
    </row>
    <row r="295" spans="2:18" s="158" customFormat="1" x14ac:dyDescent="0.2">
      <c r="B295" s="134" t="s">
        <v>3319</v>
      </c>
      <c r="C295" s="165" t="s">
        <v>178</v>
      </c>
      <c r="D295" s="165" t="s">
        <v>178</v>
      </c>
      <c r="E295" s="165" t="s">
        <v>178</v>
      </c>
      <c r="F295" s="166" t="s">
        <v>178</v>
      </c>
      <c r="G295" s="166" t="s">
        <v>178</v>
      </c>
      <c r="H295" s="166" t="s">
        <v>178</v>
      </c>
      <c r="I295" s="176" t="s">
        <v>178</v>
      </c>
      <c r="J295" s="166" t="s">
        <v>178</v>
      </c>
      <c r="K295" s="165" t="s">
        <v>178</v>
      </c>
      <c r="L295" s="165" t="s">
        <v>178</v>
      </c>
      <c r="M295" s="202" t="s">
        <v>178</v>
      </c>
      <c r="N295" s="166" t="s">
        <v>178</v>
      </c>
      <c r="O295" s="167">
        <v>0</v>
      </c>
      <c r="P295" s="165">
        <v>0</v>
      </c>
      <c r="Q295" s="165">
        <v>0</v>
      </c>
    </row>
    <row r="296" spans="2:18" s="158" customFormat="1" x14ac:dyDescent="0.2">
      <c r="B296" s="134" t="s">
        <v>3320</v>
      </c>
      <c r="C296" s="165" t="s">
        <v>178</v>
      </c>
      <c r="D296" s="165" t="s">
        <v>178</v>
      </c>
      <c r="E296" s="165" t="s">
        <v>178</v>
      </c>
      <c r="F296" s="166" t="s">
        <v>178</v>
      </c>
      <c r="G296" s="166" t="s">
        <v>178</v>
      </c>
      <c r="H296" s="166" t="s">
        <v>178</v>
      </c>
      <c r="I296" s="176" t="s">
        <v>178</v>
      </c>
      <c r="J296" s="166" t="s">
        <v>178</v>
      </c>
      <c r="K296" s="165" t="s">
        <v>178</v>
      </c>
      <c r="L296" s="165" t="s">
        <v>178</v>
      </c>
      <c r="M296" s="202" t="s">
        <v>178</v>
      </c>
      <c r="N296" s="166" t="s">
        <v>178</v>
      </c>
      <c r="O296" s="167">
        <v>0</v>
      </c>
      <c r="P296" s="165">
        <v>0</v>
      </c>
      <c r="Q296" s="165">
        <v>0</v>
      </c>
    </row>
    <row r="297" spans="2:18" s="158" customFormat="1" x14ac:dyDescent="0.2">
      <c r="B297" s="134" t="s">
        <v>3321</v>
      </c>
      <c r="C297" s="165" t="s">
        <v>178</v>
      </c>
      <c r="D297" s="165" t="s">
        <v>178</v>
      </c>
      <c r="E297" s="165" t="s">
        <v>178</v>
      </c>
      <c r="F297" s="166" t="s">
        <v>178</v>
      </c>
      <c r="G297" s="166" t="s">
        <v>178</v>
      </c>
      <c r="H297" s="166" t="s">
        <v>178</v>
      </c>
      <c r="I297" s="176" t="s">
        <v>178</v>
      </c>
      <c r="J297" s="166" t="s">
        <v>178</v>
      </c>
      <c r="K297" s="165" t="s">
        <v>178</v>
      </c>
      <c r="L297" s="165" t="s">
        <v>178</v>
      </c>
      <c r="M297" s="202" t="s">
        <v>178</v>
      </c>
      <c r="N297" s="166" t="s">
        <v>178</v>
      </c>
      <c r="O297" s="167">
        <v>8282.6036002000001</v>
      </c>
      <c r="P297" s="165">
        <v>2.6557134806334405E-2</v>
      </c>
      <c r="Q297" s="165">
        <v>1.3533689137793837E-3</v>
      </c>
    </row>
    <row r="298" spans="2:18" x14ac:dyDescent="0.2">
      <c r="B298" s="23" t="s">
        <v>3322</v>
      </c>
      <c r="C298" s="32" t="s">
        <v>178</v>
      </c>
      <c r="D298" s="32" t="s">
        <v>3323</v>
      </c>
      <c r="E298" s="32" t="s">
        <v>1381</v>
      </c>
      <c r="F298" s="95" t="s">
        <v>199</v>
      </c>
      <c r="G298" s="95" t="s">
        <v>3324</v>
      </c>
      <c r="H298" s="95" t="s">
        <v>188</v>
      </c>
      <c r="I298" s="106">
        <v>2.79</v>
      </c>
      <c r="J298" s="95" t="s">
        <v>184</v>
      </c>
      <c r="K298" s="32">
        <v>3.5499999999999997E-2</v>
      </c>
      <c r="L298" s="32">
        <v>2.9999999999999997E-4</v>
      </c>
      <c r="M298" s="155">
        <v>3332415.16</v>
      </c>
      <c r="N298" s="95">
        <v>114.03</v>
      </c>
      <c r="O298" s="126">
        <v>3799.9530099999997</v>
      </c>
      <c r="P298" s="32">
        <v>1.2184075106753794E-2</v>
      </c>
      <c r="Q298" s="32">
        <v>6.2090841549295177E-4</v>
      </c>
      <c r="R298" s="18"/>
    </row>
    <row r="299" spans="2:18" x14ac:dyDescent="0.2">
      <c r="B299" s="23" t="s">
        <v>3325</v>
      </c>
      <c r="C299" s="32" t="s">
        <v>2862</v>
      </c>
      <c r="D299" s="32" t="s">
        <v>3326</v>
      </c>
      <c r="E299" s="32" t="s">
        <v>3327</v>
      </c>
      <c r="F299" s="95" t="s">
        <v>410</v>
      </c>
      <c r="G299" s="95" t="s">
        <v>3328</v>
      </c>
      <c r="H299" s="95" t="s">
        <v>188</v>
      </c>
      <c r="I299" s="106">
        <v>3.03</v>
      </c>
      <c r="J299" s="95" t="s">
        <v>184</v>
      </c>
      <c r="K299" s="32">
        <v>4.4999999999999998E-2</v>
      </c>
      <c r="L299" s="32">
        <v>4.3E-3</v>
      </c>
      <c r="M299" s="155">
        <v>1547771.85</v>
      </c>
      <c r="N299" s="95">
        <v>117.17</v>
      </c>
      <c r="O299" s="126">
        <v>1813.5242800000001</v>
      </c>
      <c r="P299" s="32">
        <v>5.8148392828261839E-3</v>
      </c>
      <c r="Q299" s="32">
        <v>2.9632800305412097E-4</v>
      </c>
      <c r="R299" s="18"/>
    </row>
    <row r="300" spans="2:18" x14ac:dyDescent="0.2">
      <c r="B300" s="23" t="s">
        <v>3325</v>
      </c>
      <c r="C300" s="32" t="s">
        <v>2862</v>
      </c>
      <c r="D300" s="32" t="s">
        <v>3329</v>
      </c>
      <c r="E300" s="32" t="s">
        <v>3327</v>
      </c>
      <c r="F300" s="95" t="s">
        <v>410</v>
      </c>
      <c r="G300" s="95" t="s">
        <v>3328</v>
      </c>
      <c r="H300" s="95" t="s">
        <v>188</v>
      </c>
      <c r="I300" s="106">
        <v>3.02</v>
      </c>
      <c r="J300" s="95" t="s">
        <v>184</v>
      </c>
      <c r="K300" s="32">
        <v>4.7500000000000001E-2</v>
      </c>
      <c r="L300" s="32">
        <v>4.3E-3</v>
      </c>
      <c r="M300" s="155">
        <v>2260056.15</v>
      </c>
      <c r="N300" s="95">
        <v>118.1</v>
      </c>
      <c r="O300" s="126">
        <v>2669.1263100000001</v>
      </c>
      <c r="P300" s="32">
        <v>8.5582204161131492E-3</v>
      </c>
      <c r="Q300" s="32">
        <v>4.3613249519963124E-4</v>
      </c>
      <c r="R300" s="18"/>
    </row>
    <row r="301" spans="2:18" s="158" customFormat="1" x14ac:dyDescent="0.2">
      <c r="B301" s="134" t="s">
        <v>3330</v>
      </c>
      <c r="C301" s="165" t="s">
        <v>178</v>
      </c>
      <c r="D301" s="165" t="s">
        <v>178</v>
      </c>
      <c r="E301" s="165" t="s">
        <v>178</v>
      </c>
      <c r="F301" s="166" t="s">
        <v>178</v>
      </c>
      <c r="G301" s="166" t="s">
        <v>178</v>
      </c>
      <c r="H301" s="166" t="s">
        <v>178</v>
      </c>
      <c r="I301" s="176" t="s">
        <v>178</v>
      </c>
      <c r="J301" s="166" t="s">
        <v>178</v>
      </c>
      <c r="K301" s="165" t="s">
        <v>178</v>
      </c>
      <c r="L301" s="165" t="s">
        <v>178</v>
      </c>
      <c r="M301" s="202" t="s">
        <v>178</v>
      </c>
      <c r="N301" s="166" t="s">
        <v>178</v>
      </c>
      <c r="O301" s="167">
        <v>33086.463522259968</v>
      </c>
      <c r="P301" s="165">
        <v>0.10608761621820297</v>
      </c>
      <c r="Q301" s="165">
        <v>5.4062941267454742E-3</v>
      </c>
    </row>
    <row r="302" spans="2:18" s="158" customFormat="1" x14ac:dyDescent="0.2">
      <c r="B302" s="134" t="s">
        <v>2858</v>
      </c>
      <c r="C302" s="165" t="s">
        <v>178</v>
      </c>
      <c r="D302" s="165" t="s">
        <v>178</v>
      </c>
      <c r="E302" s="165" t="s">
        <v>178</v>
      </c>
      <c r="F302" s="166" t="s">
        <v>178</v>
      </c>
      <c r="G302" s="166" t="s">
        <v>178</v>
      </c>
      <c r="H302" s="166" t="s">
        <v>178</v>
      </c>
      <c r="I302" s="176" t="s">
        <v>178</v>
      </c>
      <c r="J302" s="166" t="s">
        <v>178</v>
      </c>
      <c r="K302" s="165" t="s">
        <v>178</v>
      </c>
      <c r="L302" s="165" t="s">
        <v>178</v>
      </c>
      <c r="M302" s="202" t="s">
        <v>178</v>
      </c>
      <c r="N302" s="166" t="s">
        <v>178</v>
      </c>
      <c r="O302" s="167">
        <v>0</v>
      </c>
      <c r="P302" s="165">
        <v>0</v>
      </c>
      <c r="Q302" s="165">
        <v>0</v>
      </c>
    </row>
    <row r="303" spans="2:18" s="158" customFormat="1" x14ac:dyDescent="0.2">
      <c r="B303" s="134" t="s">
        <v>2859</v>
      </c>
      <c r="C303" s="165" t="s">
        <v>178</v>
      </c>
      <c r="D303" s="165" t="s">
        <v>178</v>
      </c>
      <c r="E303" s="165" t="s">
        <v>178</v>
      </c>
      <c r="F303" s="166" t="s">
        <v>178</v>
      </c>
      <c r="G303" s="166" t="s">
        <v>178</v>
      </c>
      <c r="H303" s="166" t="s">
        <v>178</v>
      </c>
      <c r="I303" s="176" t="s">
        <v>178</v>
      </c>
      <c r="J303" s="166" t="s">
        <v>178</v>
      </c>
      <c r="K303" s="165" t="s">
        <v>178</v>
      </c>
      <c r="L303" s="165" t="s">
        <v>178</v>
      </c>
      <c r="M303" s="202" t="s">
        <v>178</v>
      </c>
      <c r="N303" s="166" t="s">
        <v>178</v>
      </c>
      <c r="O303" s="167">
        <v>0</v>
      </c>
      <c r="P303" s="165">
        <v>0</v>
      </c>
      <c r="Q303" s="165">
        <v>0</v>
      </c>
    </row>
    <row r="304" spans="2:18" s="158" customFormat="1" x14ac:dyDescent="0.2">
      <c r="B304" s="134" t="s">
        <v>2860</v>
      </c>
      <c r="C304" s="165" t="s">
        <v>178</v>
      </c>
      <c r="D304" s="165" t="s">
        <v>178</v>
      </c>
      <c r="E304" s="165" t="s">
        <v>178</v>
      </c>
      <c r="F304" s="166" t="s">
        <v>178</v>
      </c>
      <c r="G304" s="166" t="s">
        <v>178</v>
      </c>
      <c r="H304" s="166" t="s">
        <v>178</v>
      </c>
      <c r="I304" s="176" t="s">
        <v>178</v>
      </c>
      <c r="J304" s="166" t="s">
        <v>178</v>
      </c>
      <c r="K304" s="165" t="s">
        <v>178</v>
      </c>
      <c r="L304" s="165" t="s">
        <v>178</v>
      </c>
      <c r="M304" s="202" t="s">
        <v>178</v>
      </c>
      <c r="N304" s="166" t="s">
        <v>178</v>
      </c>
      <c r="O304" s="167">
        <v>33086.463521659964</v>
      </c>
      <c r="P304" s="165">
        <v>0.10608761621627913</v>
      </c>
      <c r="Q304" s="165">
        <v>5.4062941266474337E-3</v>
      </c>
    </row>
    <row r="305" spans="2:18" x14ac:dyDescent="0.2">
      <c r="B305" s="23" t="s">
        <v>3331</v>
      </c>
      <c r="C305" s="32" t="s">
        <v>178</v>
      </c>
      <c r="D305" s="32" t="s">
        <v>3332</v>
      </c>
      <c r="E305" s="32" t="s">
        <v>178</v>
      </c>
      <c r="F305" s="95" t="s">
        <v>454</v>
      </c>
      <c r="G305" s="95" t="s">
        <v>3333</v>
      </c>
      <c r="H305" s="95" t="s">
        <v>178</v>
      </c>
      <c r="I305" s="106">
        <v>0.47</v>
      </c>
      <c r="J305" s="95" t="s">
        <v>136</v>
      </c>
      <c r="K305" s="32">
        <v>0.10592130000000001</v>
      </c>
      <c r="L305" s="32">
        <v>8.2500000000000004E-2</v>
      </c>
      <c r="M305" s="155">
        <v>285584</v>
      </c>
      <c r="N305" s="95">
        <v>101.81</v>
      </c>
      <c r="O305" s="126">
        <v>1061.2487100000001</v>
      </c>
      <c r="P305" s="32">
        <v>3.4027615487765141E-3</v>
      </c>
      <c r="Q305" s="32">
        <v>1.7340694825329937E-4</v>
      </c>
      <c r="R305" s="18"/>
    </row>
    <row r="306" spans="2:18" x14ac:dyDescent="0.2">
      <c r="B306" s="23" t="s">
        <v>3436</v>
      </c>
      <c r="C306" s="32" t="s">
        <v>178</v>
      </c>
      <c r="D306" s="32" t="s">
        <v>3437</v>
      </c>
      <c r="E306" s="32" t="s">
        <v>178</v>
      </c>
      <c r="F306" s="95" t="s">
        <v>454</v>
      </c>
      <c r="G306" s="95" t="s">
        <v>3438</v>
      </c>
      <c r="H306" s="95" t="s">
        <v>178</v>
      </c>
      <c r="I306" s="106">
        <v>6.5</v>
      </c>
      <c r="J306" s="95" t="s">
        <v>136</v>
      </c>
      <c r="K306" s="32">
        <v>4.2300000000000004E-2</v>
      </c>
      <c r="L306" s="32">
        <v>5.2300000000000006E-2</v>
      </c>
      <c r="M306" s="155">
        <v>809931</v>
      </c>
      <c r="N306" s="95">
        <v>94.49</v>
      </c>
      <c r="O306" s="126">
        <v>2793.3588799999998</v>
      </c>
      <c r="P306" s="32">
        <v>8.956556648061725E-3</v>
      </c>
      <c r="Q306" s="32">
        <v>4.564319694268973E-4</v>
      </c>
      <c r="R306" s="18"/>
    </row>
    <row r="307" spans="2:18" x14ac:dyDescent="0.2">
      <c r="B307" s="23" t="s">
        <v>3436</v>
      </c>
      <c r="C307" s="32" t="s">
        <v>178</v>
      </c>
      <c r="D307" s="32" t="s">
        <v>3439</v>
      </c>
      <c r="E307" s="32" t="s">
        <v>178</v>
      </c>
      <c r="F307" s="95" t="s">
        <v>454</v>
      </c>
      <c r="G307" s="95" t="s">
        <v>3438</v>
      </c>
      <c r="H307" s="95" t="s">
        <v>178</v>
      </c>
      <c r="I307" s="106">
        <v>6.5</v>
      </c>
      <c r="J307" s="95" t="s">
        <v>136</v>
      </c>
      <c r="K307" s="32">
        <v>4.2300000000000004E-2</v>
      </c>
      <c r="L307" s="32">
        <v>5.2300000000000006E-2</v>
      </c>
      <c r="M307" s="155">
        <v>720764</v>
      </c>
      <c r="N307" s="95">
        <v>94.49</v>
      </c>
      <c r="O307" s="126">
        <v>2485.8321499999997</v>
      </c>
      <c r="P307" s="32">
        <v>7.9705105664933645E-3</v>
      </c>
      <c r="Q307" s="32">
        <v>4.0618241788151416E-4</v>
      </c>
      <c r="R307" s="18"/>
    </row>
    <row r="308" spans="2:18" x14ac:dyDescent="0.2">
      <c r="B308" s="23" t="s">
        <v>3440</v>
      </c>
      <c r="C308" s="32" t="s">
        <v>178</v>
      </c>
      <c r="D308" s="32" t="s">
        <v>3441</v>
      </c>
      <c r="E308" s="32" t="s">
        <v>178</v>
      </c>
      <c r="F308" s="95" t="s">
        <v>454</v>
      </c>
      <c r="G308" s="95" t="s">
        <v>1288</v>
      </c>
      <c r="H308" s="95" t="s">
        <v>178</v>
      </c>
      <c r="I308" s="106">
        <v>6.5</v>
      </c>
      <c r="J308" s="95" t="s">
        <v>136</v>
      </c>
      <c r="K308" s="32">
        <v>3.8300000000000001E-2</v>
      </c>
      <c r="L308" s="32">
        <v>5.5999999999999994E-2</v>
      </c>
      <c r="M308" s="155">
        <v>2275000</v>
      </c>
      <c r="N308" s="95">
        <v>90.9</v>
      </c>
      <c r="O308" s="126">
        <v>7548.1087500000003</v>
      </c>
      <c r="P308" s="32">
        <v>2.4202068731356628E-2</v>
      </c>
      <c r="Q308" s="32">
        <v>1.2333532103153521E-3</v>
      </c>
      <c r="R308" s="18"/>
    </row>
    <row r="309" spans="2:18" x14ac:dyDescent="0.2">
      <c r="B309" s="23" t="s">
        <v>3336</v>
      </c>
      <c r="C309" s="32" t="s">
        <v>178</v>
      </c>
      <c r="D309" s="32" t="s">
        <v>3337</v>
      </c>
      <c r="E309" s="32" t="s">
        <v>178</v>
      </c>
      <c r="F309" s="95" t="s">
        <v>454</v>
      </c>
      <c r="G309" s="95" t="s">
        <v>1318</v>
      </c>
      <c r="H309" s="95" t="s">
        <v>178</v>
      </c>
      <c r="I309" s="106">
        <v>1.1399999999999999</v>
      </c>
      <c r="J309" s="95" t="s">
        <v>136</v>
      </c>
      <c r="K309" s="32">
        <v>5.3421299999999998E-2</v>
      </c>
      <c r="L309" s="32">
        <v>5.7000000000000002E-2</v>
      </c>
      <c r="M309" s="155">
        <v>102564</v>
      </c>
      <c r="N309" s="95">
        <v>100.71</v>
      </c>
      <c r="O309" s="126">
        <v>377.01655</v>
      </c>
      <c r="P309" s="32">
        <v>1.2088565173307756E-3</v>
      </c>
      <c r="Q309" s="32">
        <v>6.160411669804286E-5</v>
      </c>
      <c r="R309" s="18"/>
    </row>
    <row r="310" spans="2:18" x14ac:dyDescent="0.2">
      <c r="B310" s="23" t="s">
        <v>3336</v>
      </c>
      <c r="C310" s="32" t="s">
        <v>178</v>
      </c>
      <c r="D310" s="32" t="s">
        <v>3338</v>
      </c>
      <c r="E310" s="32" t="s">
        <v>178</v>
      </c>
      <c r="F310" s="95" t="s">
        <v>454</v>
      </c>
      <c r="G310" s="95" t="s">
        <v>1318</v>
      </c>
      <c r="H310" s="95" t="s">
        <v>178</v>
      </c>
      <c r="I310" s="106">
        <v>1.1399999999999999</v>
      </c>
      <c r="J310" s="95" t="s">
        <v>136</v>
      </c>
      <c r="K310" s="32">
        <v>5.3421299999999998E-2</v>
      </c>
      <c r="L310" s="32">
        <v>5.7000000000000002E-2</v>
      </c>
      <c r="M310" s="155">
        <v>33588</v>
      </c>
      <c r="N310" s="95">
        <v>100.71</v>
      </c>
      <c r="O310" s="126">
        <v>123.46663000000001</v>
      </c>
      <c r="P310" s="32">
        <v>3.958803409250004E-4</v>
      </c>
      <c r="Q310" s="32">
        <v>2.0174320418650268E-5</v>
      </c>
      <c r="R310" s="18"/>
    </row>
    <row r="311" spans="2:18" x14ac:dyDescent="0.2">
      <c r="B311" s="23" t="s">
        <v>3336</v>
      </c>
      <c r="C311" s="32" t="s">
        <v>178</v>
      </c>
      <c r="D311" s="32" t="s">
        <v>3339</v>
      </c>
      <c r="E311" s="32" t="s">
        <v>178</v>
      </c>
      <c r="F311" s="95" t="s">
        <v>454</v>
      </c>
      <c r="G311" s="95" t="s">
        <v>1318</v>
      </c>
      <c r="H311" s="95" t="s">
        <v>178</v>
      </c>
      <c r="I311" s="106">
        <v>1.1399999999999999</v>
      </c>
      <c r="J311" s="95" t="s">
        <v>136</v>
      </c>
      <c r="K311" s="32">
        <v>5.3421299999999998E-2</v>
      </c>
      <c r="L311" s="32">
        <v>5.7000000000000002E-2</v>
      </c>
      <c r="M311" s="155">
        <v>1681</v>
      </c>
      <c r="N311" s="95">
        <v>100.71</v>
      </c>
      <c r="O311" s="126">
        <v>6.1792100000000003</v>
      </c>
      <c r="P311" s="32">
        <v>1.9812865722885377E-5</v>
      </c>
      <c r="Q311" s="32">
        <v>1.009676561789432E-6</v>
      </c>
      <c r="R311" s="18"/>
    </row>
    <row r="312" spans="2:18" x14ac:dyDescent="0.2">
      <c r="B312" s="23" t="s">
        <v>3336</v>
      </c>
      <c r="C312" s="32" t="s">
        <v>178</v>
      </c>
      <c r="D312" s="32" t="s">
        <v>3340</v>
      </c>
      <c r="E312" s="32" t="s">
        <v>178</v>
      </c>
      <c r="F312" s="95" t="s">
        <v>454</v>
      </c>
      <c r="G312" s="95" t="s">
        <v>1006</v>
      </c>
      <c r="H312" s="95" t="s">
        <v>178</v>
      </c>
      <c r="I312" s="106">
        <v>1.1399999999999999</v>
      </c>
      <c r="J312" s="95" t="s">
        <v>136</v>
      </c>
      <c r="K312" s="32">
        <v>5.3421299999999998E-2</v>
      </c>
      <c r="L312" s="32">
        <v>5.7000000000000002E-2</v>
      </c>
      <c r="M312" s="155">
        <v>26751</v>
      </c>
      <c r="N312" s="95">
        <v>100.71</v>
      </c>
      <c r="O312" s="126">
        <v>98.334399999999988</v>
      </c>
      <c r="P312" s="32">
        <v>3.1529698183756498E-4</v>
      </c>
      <c r="Q312" s="32">
        <v>1.6067739872512293E-5</v>
      </c>
      <c r="R312" s="18"/>
    </row>
    <row r="313" spans="2:18" x14ac:dyDescent="0.2">
      <c r="B313" s="23" t="s">
        <v>3336</v>
      </c>
      <c r="C313" s="32" t="s">
        <v>178</v>
      </c>
      <c r="D313" s="32" t="s">
        <v>3341</v>
      </c>
      <c r="E313" s="32" t="s">
        <v>178</v>
      </c>
      <c r="F313" s="95" t="s">
        <v>454</v>
      </c>
      <c r="G313" s="95" t="s">
        <v>1006</v>
      </c>
      <c r="H313" s="95" t="s">
        <v>178</v>
      </c>
      <c r="I313" s="106">
        <v>1.1399999999999999</v>
      </c>
      <c r="J313" s="95" t="s">
        <v>136</v>
      </c>
      <c r="K313" s="32">
        <v>5.3421299999999998E-2</v>
      </c>
      <c r="L313" s="32">
        <v>5.7000000000000002E-2</v>
      </c>
      <c r="M313" s="155">
        <v>381</v>
      </c>
      <c r="N313" s="95">
        <v>100.71</v>
      </c>
      <c r="O313" s="126">
        <v>1.40052</v>
      </c>
      <c r="P313" s="32">
        <v>4.4905926003834519E-6</v>
      </c>
      <c r="Q313" s="32">
        <v>2.2884352826936375E-7</v>
      </c>
      <c r="R313" s="18"/>
    </row>
    <row r="314" spans="2:18" x14ac:dyDescent="0.2">
      <c r="B314" s="23" t="s">
        <v>3336</v>
      </c>
      <c r="C314" s="32" t="s">
        <v>178</v>
      </c>
      <c r="D314" s="32" t="s">
        <v>3346</v>
      </c>
      <c r="E314" s="32" t="s">
        <v>178</v>
      </c>
      <c r="F314" s="95" t="s">
        <v>454</v>
      </c>
      <c r="G314" s="95" t="s">
        <v>3347</v>
      </c>
      <c r="H314" s="95" t="s">
        <v>178</v>
      </c>
      <c r="I314" s="106">
        <v>1.1399999999999999</v>
      </c>
      <c r="J314" s="95" t="s">
        <v>136</v>
      </c>
      <c r="K314" s="32">
        <v>5.3421299999999998E-2</v>
      </c>
      <c r="L314" s="32">
        <v>5.7000000000000002E-2</v>
      </c>
      <c r="M314" s="155">
        <v>22545</v>
      </c>
      <c r="N314" s="95">
        <v>100.71</v>
      </c>
      <c r="O314" s="126">
        <v>82.873500000000007</v>
      </c>
      <c r="P314" s="32">
        <v>2.6572353544960299E-4</v>
      </c>
      <c r="Q314" s="32">
        <v>1.3541444706274182E-5</v>
      </c>
      <c r="R314" s="18"/>
    </row>
    <row r="315" spans="2:18" x14ac:dyDescent="0.2">
      <c r="B315" s="23" t="s">
        <v>3336</v>
      </c>
      <c r="C315" s="32" t="s">
        <v>178</v>
      </c>
      <c r="D315" s="32" t="s">
        <v>3348</v>
      </c>
      <c r="E315" s="32" t="s">
        <v>178</v>
      </c>
      <c r="F315" s="95" t="s">
        <v>454</v>
      </c>
      <c r="G315" s="95" t="s">
        <v>3347</v>
      </c>
      <c r="H315" s="95" t="s">
        <v>178</v>
      </c>
      <c r="I315" s="106">
        <v>1.1399999999999999</v>
      </c>
      <c r="J315" s="95" t="s">
        <v>136</v>
      </c>
      <c r="K315" s="32">
        <v>5.3421299999999998E-2</v>
      </c>
      <c r="L315" s="32">
        <v>5.7000000000000002E-2</v>
      </c>
      <c r="M315" s="155">
        <v>793</v>
      </c>
      <c r="N315" s="95">
        <v>100.71</v>
      </c>
      <c r="O315" s="126">
        <v>2.915</v>
      </c>
      <c r="P315" s="32">
        <v>9.3465837189884909E-6</v>
      </c>
      <c r="Q315" s="32">
        <v>4.7630800338816673E-7</v>
      </c>
      <c r="R315" s="18"/>
    </row>
    <row r="316" spans="2:18" x14ac:dyDescent="0.2">
      <c r="B316" s="23" t="s">
        <v>3336</v>
      </c>
      <c r="C316" s="32" t="s">
        <v>178</v>
      </c>
      <c r="D316" s="32" t="s">
        <v>3352</v>
      </c>
      <c r="E316" s="32" t="s">
        <v>178</v>
      </c>
      <c r="F316" s="95" t="s">
        <v>454</v>
      </c>
      <c r="G316" s="95" t="s">
        <v>2494</v>
      </c>
      <c r="H316" s="95" t="s">
        <v>178</v>
      </c>
      <c r="I316" s="106">
        <v>1.1399999999999999</v>
      </c>
      <c r="J316" s="95" t="s">
        <v>136</v>
      </c>
      <c r="K316" s="32">
        <v>5.3421299999999998E-2</v>
      </c>
      <c r="L316" s="32">
        <v>5.7000000000000002E-2</v>
      </c>
      <c r="M316" s="155">
        <v>29768.34</v>
      </c>
      <c r="N316" s="95">
        <v>100.71</v>
      </c>
      <c r="O316" s="126">
        <v>109.42589</v>
      </c>
      <c r="P316" s="32">
        <v>3.5086046034642389E-4</v>
      </c>
      <c r="Q316" s="32">
        <v>1.788007793649165E-5</v>
      </c>
      <c r="R316" s="18"/>
    </row>
    <row r="317" spans="2:18" x14ac:dyDescent="0.2">
      <c r="B317" s="23" t="s">
        <v>3336</v>
      </c>
      <c r="C317" s="32" t="s">
        <v>178</v>
      </c>
      <c r="D317" s="32" t="s">
        <v>3353</v>
      </c>
      <c r="E317" s="32" t="s">
        <v>178</v>
      </c>
      <c r="F317" s="95" t="s">
        <v>454</v>
      </c>
      <c r="G317" s="95" t="s">
        <v>2494</v>
      </c>
      <c r="H317" s="95" t="s">
        <v>178</v>
      </c>
      <c r="I317" s="106">
        <v>1.1399999999999999</v>
      </c>
      <c r="J317" s="95" t="s">
        <v>136</v>
      </c>
      <c r="K317" s="32">
        <v>5.3421299999999998E-2</v>
      </c>
      <c r="L317" s="32">
        <v>5.7000000000000002E-2</v>
      </c>
      <c r="M317" s="155">
        <v>626.48</v>
      </c>
      <c r="N317" s="95">
        <v>100.71</v>
      </c>
      <c r="O317" s="126">
        <v>2.3028899999999997</v>
      </c>
      <c r="P317" s="32">
        <v>7.383929393009059E-6</v>
      </c>
      <c r="Q317" s="32">
        <v>3.7628985863553179E-7</v>
      </c>
      <c r="R317" s="18"/>
    </row>
    <row r="318" spans="2:18" x14ac:dyDescent="0.2">
      <c r="B318" s="23" t="s">
        <v>3336</v>
      </c>
      <c r="C318" s="32" t="s">
        <v>178</v>
      </c>
      <c r="D318" s="32" t="s">
        <v>3356</v>
      </c>
      <c r="E318" s="32" t="s">
        <v>178</v>
      </c>
      <c r="F318" s="95" t="s">
        <v>454</v>
      </c>
      <c r="G318" s="95" t="s">
        <v>3357</v>
      </c>
      <c r="H318" s="95" t="s">
        <v>178</v>
      </c>
      <c r="I318" s="106">
        <v>1.1399999999999999</v>
      </c>
      <c r="J318" s="95" t="s">
        <v>136</v>
      </c>
      <c r="K318" s="32">
        <v>5.3421299999999998E-2</v>
      </c>
      <c r="L318" s="32">
        <v>5.7000000000000002E-2</v>
      </c>
      <c r="M318" s="155">
        <v>28836.12</v>
      </c>
      <c r="N318" s="95">
        <v>100.71</v>
      </c>
      <c r="O318" s="126">
        <v>105.99913000000001</v>
      </c>
      <c r="P318" s="32">
        <v>3.3987298205315425E-4</v>
      </c>
      <c r="Q318" s="32">
        <v>1.7320148875191333E-5</v>
      </c>
      <c r="R318" s="18"/>
    </row>
    <row r="319" spans="2:18" x14ac:dyDescent="0.2">
      <c r="B319" s="23" t="s">
        <v>3336</v>
      </c>
      <c r="C319" s="32" t="s">
        <v>178</v>
      </c>
      <c r="D319" s="32" t="s">
        <v>3358</v>
      </c>
      <c r="E319" s="32" t="s">
        <v>178</v>
      </c>
      <c r="F319" s="95" t="s">
        <v>454</v>
      </c>
      <c r="G319" s="95" t="s">
        <v>3359</v>
      </c>
      <c r="H319" s="95" t="s">
        <v>178</v>
      </c>
      <c r="I319" s="106">
        <v>1.1399999999999999</v>
      </c>
      <c r="J319" s="95" t="s">
        <v>136</v>
      </c>
      <c r="K319" s="32">
        <v>5.3421299999999998E-2</v>
      </c>
      <c r="L319" s="32">
        <v>5.7000000000000002E-2</v>
      </c>
      <c r="M319" s="155">
        <v>511</v>
      </c>
      <c r="N319" s="95">
        <v>100.71</v>
      </c>
      <c r="O319" s="126">
        <v>1.87839</v>
      </c>
      <c r="P319" s="32">
        <v>6.0228231190088488E-6</v>
      </c>
      <c r="Q319" s="32">
        <v>3.0692699502034257E-7</v>
      </c>
      <c r="R319" s="18"/>
    </row>
    <row r="320" spans="2:18" x14ac:dyDescent="0.2">
      <c r="B320" s="23" t="s">
        <v>3336</v>
      </c>
      <c r="C320" s="32" t="s">
        <v>178</v>
      </c>
      <c r="D320" s="32" t="s">
        <v>3360</v>
      </c>
      <c r="E320" s="32" t="s">
        <v>178</v>
      </c>
      <c r="F320" s="95" t="s">
        <v>454</v>
      </c>
      <c r="G320" s="95" t="s">
        <v>3359</v>
      </c>
      <c r="H320" s="95" t="s">
        <v>178</v>
      </c>
      <c r="I320" s="106">
        <v>1.1399999999999999</v>
      </c>
      <c r="J320" s="95" t="s">
        <v>136</v>
      </c>
      <c r="K320" s="32">
        <v>5.3421299999999998E-2</v>
      </c>
      <c r="L320" s="32">
        <v>5.7000000000000002E-2</v>
      </c>
      <c r="M320" s="155">
        <v>27201</v>
      </c>
      <c r="N320" s="95">
        <v>100.71</v>
      </c>
      <c r="O320" s="126">
        <v>99.988559999999993</v>
      </c>
      <c r="P320" s="32">
        <v>3.2060083944463255E-4</v>
      </c>
      <c r="Q320" s="32">
        <v>1.6338027916040449E-5</v>
      </c>
      <c r="R320" s="18"/>
    </row>
    <row r="321" spans="2:18" x14ac:dyDescent="0.2">
      <c r="B321" s="23" t="s">
        <v>3336</v>
      </c>
      <c r="C321" s="32" t="s">
        <v>178</v>
      </c>
      <c r="D321" s="32" t="s">
        <v>3363</v>
      </c>
      <c r="E321" s="32" t="s">
        <v>178</v>
      </c>
      <c r="F321" s="95" t="s">
        <v>454</v>
      </c>
      <c r="G321" s="95" t="s">
        <v>3364</v>
      </c>
      <c r="H321" s="95" t="s">
        <v>178</v>
      </c>
      <c r="I321" s="106">
        <v>1.1399999999999999</v>
      </c>
      <c r="J321" s="95" t="s">
        <v>136</v>
      </c>
      <c r="K321" s="32">
        <v>5.3421299999999998E-2</v>
      </c>
      <c r="L321" s="32">
        <v>5.7000000000000002E-2</v>
      </c>
      <c r="M321" s="155">
        <v>486.57</v>
      </c>
      <c r="N321" s="95">
        <v>100.71</v>
      </c>
      <c r="O321" s="126">
        <v>1.7885899999999999</v>
      </c>
      <c r="P321" s="32">
        <v>5.7348906257103347E-6</v>
      </c>
      <c r="Q321" s="32">
        <v>2.9225376733449097E-7</v>
      </c>
      <c r="R321" s="18"/>
    </row>
    <row r="322" spans="2:18" x14ac:dyDescent="0.2">
      <c r="B322" s="23" t="s">
        <v>3336</v>
      </c>
      <c r="C322" s="32" t="s">
        <v>178</v>
      </c>
      <c r="D322" s="32" t="s">
        <v>3365</v>
      </c>
      <c r="E322" s="32" t="s">
        <v>178</v>
      </c>
      <c r="F322" s="95" t="s">
        <v>454</v>
      </c>
      <c r="G322" s="95" t="s">
        <v>3364</v>
      </c>
      <c r="H322" s="95" t="s">
        <v>178</v>
      </c>
      <c r="I322" s="106">
        <v>1.1399999999999999</v>
      </c>
      <c r="J322" s="95" t="s">
        <v>136</v>
      </c>
      <c r="K322" s="32">
        <v>5.3421299999999998E-2</v>
      </c>
      <c r="L322" s="32">
        <v>5.7000000000000002E-2</v>
      </c>
      <c r="M322" s="155">
        <v>29241.25</v>
      </c>
      <c r="N322" s="95">
        <v>100.71</v>
      </c>
      <c r="O322" s="126">
        <v>107.48835000000001</v>
      </c>
      <c r="P322" s="32">
        <v>3.4464798013411206E-4</v>
      </c>
      <c r="Q322" s="32">
        <v>1.7563485892277345E-5</v>
      </c>
      <c r="R322" s="18"/>
    </row>
    <row r="323" spans="2:18" x14ac:dyDescent="0.2">
      <c r="B323" s="23" t="s">
        <v>3336</v>
      </c>
      <c r="C323" s="32" t="s">
        <v>178</v>
      </c>
      <c r="D323" s="32" t="s">
        <v>3368</v>
      </c>
      <c r="E323" s="32" t="s">
        <v>178</v>
      </c>
      <c r="F323" s="95" t="s">
        <v>454</v>
      </c>
      <c r="G323" s="95" t="s">
        <v>3369</v>
      </c>
      <c r="H323" s="95" t="s">
        <v>178</v>
      </c>
      <c r="I323" s="106">
        <v>1.1399999999999999</v>
      </c>
      <c r="J323" s="95" t="s">
        <v>136</v>
      </c>
      <c r="K323" s="32">
        <v>5.3421299999999998E-2</v>
      </c>
      <c r="L323" s="32">
        <v>5.7000000000000002E-2</v>
      </c>
      <c r="M323" s="155">
        <v>5683</v>
      </c>
      <c r="N323" s="95">
        <v>100.71</v>
      </c>
      <c r="O323" s="126">
        <v>20.890220000000003</v>
      </c>
      <c r="P323" s="32">
        <v>6.6981883409292551E-5</v>
      </c>
      <c r="Q323" s="32">
        <v>3.4134404729123672E-6</v>
      </c>
      <c r="R323" s="18"/>
    </row>
    <row r="324" spans="2:18" x14ac:dyDescent="0.2">
      <c r="B324" s="23" t="s">
        <v>3336</v>
      </c>
      <c r="C324" s="32" t="s">
        <v>178</v>
      </c>
      <c r="D324" s="32" t="s">
        <v>3370</v>
      </c>
      <c r="E324" s="32" t="s">
        <v>178</v>
      </c>
      <c r="F324" s="95" t="s">
        <v>454</v>
      </c>
      <c r="G324" s="95" t="s">
        <v>3369</v>
      </c>
      <c r="H324" s="95" t="s">
        <v>178</v>
      </c>
      <c r="I324" s="106">
        <v>1.1399999999999999</v>
      </c>
      <c r="J324" s="95" t="s">
        <v>136</v>
      </c>
      <c r="K324" s="32">
        <v>5.3421299999999998E-2</v>
      </c>
      <c r="L324" s="32">
        <v>5.7000000000000002E-2</v>
      </c>
      <c r="M324" s="155">
        <v>25633</v>
      </c>
      <c r="N324" s="95">
        <v>100.71</v>
      </c>
      <c r="O324" s="126">
        <v>94.224729999999994</v>
      </c>
      <c r="P324" s="32">
        <v>3.0211983785388902E-4</v>
      </c>
      <c r="Q324" s="32">
        <v>1.5396224019241542E-5</v>
      </c>
      <c r="R324" s="18"/>
    </row>
    <row r="325" spans="2:18" x14ac:dyDescent="0.2">
      <c r="B325" s="23" t="s">
        <v>3336</v>
      </c>
      <c r="C325" s="32" t="s">
        <v>178</v>
      </c>
      <c r="D325" s="32" t="s">
        <v>3376</v>
      </c>
      <c r="E325" s="32" t="s">
        <v>178</v>
      </c>
      <c r="F325" s="95" t="s">
        <v>454</v>
      </c>
      <c r="G325" s="95" t="s">
        <v>3377</v>
      </c>
      <c r="H325" s="95" t="s">
        <v>178</v>
      </c>
      <c r="I325" s="106">
        <v>1.1399999999999999</v>
      </c>
      <c r="J325" s="95" t="s">
        <v>136</v>
      </c>
      <c r="K325" s="32">
        <v>5.3421299999999998E-2</v>
      </c>
      <c r="L325" s="32">
        <v>5.7000000000000002E-2</v>
      </c>
      <c r="M325" s="155">
        <v>28979.58</v>
      </c>
      <c r="N325" s="95">
        <v>100.71</v>
      </c>
      <c r="O325" s="126">
        <v>106.52647</v>
      </c>
      <c r="P325" s="32">
        <v>3.415638319531101E-4</v>
      </c>
      <c r="Q325" s="32">
        <v>1.7406315689087287E-5</v>
      </c>
      <c r="R325" s="18"/>
    </row>
    <row r="326" spans="2:18" x14ac:dyDescent="0.2">
      <c r="B326" s="23" t="s">
        <v>3336</v>
      </c>
      <c r="C326" s="32" t="s">
        <v>178</v>
      </c>
      <c r="D326" s="32" t="s">
        <v>3379</v>
      </c>
      <c r="E326" s="32" t="s">
        <v>178</v>
      </c>
      <c r="F326" s="95" t="s">
        <v>454</v>
      </c>
      <c r="G326" s="95" t="s">
        <v>2367</v>
      </c>
      <c r="H326" s="95" t="s">
        <v>178</v>
      </c>
      <c r="I326" s="106">
        <v>1.1399999999999999</v>
      </c>
      <c r="J326" s="95" t="s">
        <v>136</v>
      </c>
      <c r="K326" s="32">
        <v>5.3421299999999998E-2</v>
      </c>
      <c r="L326" s="32">
        <v>5.7000000000000002E-2</v>
      </c>
      <c r="M326" s="155">
        <v>25620</v>
      </c>
      <c r="N326" s="95">
        <v>100.71</v>
      </c>
      <c r="O326" s="126">
        <v>94.176940000000002</v>
      </c>
      <c r="P326" s="32">
        <v>3.0196660518290089E-4</v>
      </c>
      <c r="Q326" s="32">
        <v>1.5388415182369528E-5</v>
      </c>
      <c r="R326" s="18"/>
    </row>
    <row r="327" spans="2:18" x14ac:dyDescent="0.2">
      <c r="B327" s="23" t="s">
        <v>3336</v>
      </c>
      <c r="C327" s="32" t="s">
        <v>178</v>
      </c>
      <c r="D327" s="32" t="s">
        <v>3380</v>
      </c>
      <c r="E327" s="32" t="s">
        <v>178</v>
      </c>
      <c r="F327" s="95" t="s">
        <v>454</v>
      </c>
      <c r="G327" s="95" t="s">
        <v>2367</v>
      </c>
      <c r="H327" s="95" t="s">
        <v>178</v>
      </c>
      <c r="I327" s="106">
        <v>1.1399999999999999</v>
      </c>
      <c r="J327" s="95" t="s">
        <v>136</v>
      </c>
      <c r="K327" s="32">
        <v>5.3421299999999998E-2</v>
      </c>
      <c r="L327" s="32">
        <v>5.7000000000000002E-2</v>
      </c>
      <c r="M327" s="155">
        <v>992</v>
      </c>
      <c r="N327" s="95">
        <v>100.71</v>
      </c>
      <c r="O327" s="126">
        <v>3.6465100000000001</v>
      </c>
      <c r="P327" s="32">
        <v>1.1692079244298019E-5</v>
      </c>
      <c r="Q327" s="32">
        <v>5.9583598539793615E-7</v>
      </c>
      <c r="R327" s="18"/>
    </row>
    <row r="328" spans="2:18" x14ac:dyDescent="0.2">
      <c r="B328" s="23" t="s">
        <v>3336</v>
      </c>
      <c r="C328" s="32" t="s">
        <v>178</v>
      </c>
      <c r="D328" s="32" t="s">
        <v>3383</v>
      </c>
      <c r="E328" s="32" t="s">
        <v>178</v>
      </c>
      <c r="F328" s="95" t="s">
        <v>454</v>
      </c>
      <c r="G328" s="95" t="s">
        <v>3384</v>
      </c>
      <c r="H328" s="95" t="s">
        <v>178</v>
      </c>
      <c r="I328" s="106">
        <v>1.1399999999999999</v>
      </c>
      <c r="J328" s="95" t="s">
        <v>136</v>
      </c>
      <c r="K328" s="32">
        <v>5.3421299999999998E-2</v>
      </c>
      <c r="L328" s="32">
        <v>5.7000000000000002E-2</v>
      </c>
      <c r="M328" s="155">
        <v>26796.61</v>
      </c>
      <c r="N328" s="95">
        <v>100.71</v>
      </c>
      <c r="O328" s="126">
        <v>98.50206</v>
      </c>
      <c r="P328" s="32">
        <v>3.15834562704229E-4</v>
      </c>
      <c r="Q328" s="32">
        <v>1.6095135344158286E-5</v>
      </c>
      <c r="R328" s="18"/>
    </row>
    <row r="329" spans="2:18" x14ac:dyDescent="0.2">
      <c r="B329" s="23" t="s">
        <v>3336</v>
      </c>
      <c r="C329" s="32" t="s">
        <v>178</v>
      </c>
      <c r="D329" s="32" t="s">
        <v>3385</v>
      </c>
      <c r="E329" s="32" t="s">
        <v>178</v>
      </c>
      <c r="F329" s="95" t="s">
        <v>454</v>
      </c>
      <c r="G329" s="95" t="s">
        <v>3384</v>
      </c>
      <c r="H329" s="95" t="s">
        <v>178</v>
      </c>
      <c r="I329" s="106">
        <v>1.1399999999999999</v>
      </c>
      <c r="J329" s="95" t="s">
        <v>136</v>
      </c>
      <c r="K329" s="32">
        <v>5.3421299999999998E-2</v>
      </c>
      <c r="L329" s="32">
        <v>5.7000000000000002E-2</v>
      </c>
      <c r="M329" s="155">
        <v>252.83</v>
      </c>
      <c r="N329" s="95">
        <v>100.71</v>
      </c>
      <c r="O329" s="126">
        <v>0.92937999999999998</v>
      </c>
      <c r="P329" s="32">
        <v>2.979940986879425E-6</v>
      </c>
      <c r="Q329" s="32">
        <v>1.5185973659996377E-7</v>
      </c>
      <c r="R329" s="18"/>
    </row>
    <row r="330" spans="2:18" x14ac:dyDescent="0.2">
      <c r="B330" s="23" t="s">
        <v>3336</v>
      </c>
      <c r="C330" s="32" t="s">
        <v>178</v>
      </c>
      <c r="D330" s="32" t="s">
        <v>3389</v>
      </c>
      <c r="E330" s="32" t="s">
        <v>178</v>
      </c>
      <c r="F330" s="95" t="s">
        <v>454</v>
      </c>
      <c r="G330" s="95" t="s">
        <v>1071</v>
      </c>
      <c r="H330" s="95" t="s">
        <v>178</v>
      </c>
      <c r="I330" s="106">
        <v>1.1399999999999999</v>
      </c>
      <c r="J330" s="95" t="s">
        <v>136</v>
      </c>
      <c r="K330" s="32">
        <v>5.3421299999999998E-2</v>
      </c>
      <c r="L330" s="32">
        <v>5.7000000000000002E-2</v>
      </c>
      <c r="M330" s="155">
        <v>21526</v>
      </c>
      <c r="N330" s="95">
        <v>100.71</v>
      </c>
      <c r="O330" s="126">
        <v>79.127750000000006</v>
      </c>
      <c r="P330" s="32">
        <v>2.5371325553008291E-4</v>
      </c>
      <c r="Q330" s="32">
        <v>1.2929393006894688E-5</v>
      </c>
      <c r="R330" s="18"/>
    </row>
    <row r="331" spans="2:18" x14ac:dyDescent="0.2">
      <c r="B331" s="23" t="s">
        <v>3336</v>
      </c>
      <c r="C331" s="32" t="s">
        <v>178</v>
      </c>
      <c r="D331" s="32" t="s">
        <v>3390</v>
      </c>
      <c r="E331" s="32" t="s">
        <v>178</v>
      </c>
      <c r="F331" s="95" t="s">
        <v>454</v>
      </c>
      <c r="G331" s="95" t="s">
        <v>1071</v>
      </c>
      <c r="H331" s="95" t="s">
        <v>178</v>
      </c>
      <c r="I331" s="106">
        <v>1.1399999999999999</v>
      </c>
      <c r="J331" s="95" t="s">
        <v>136</v>
      </c>
      <c r="K331" s="32">
        <v>5.3421299999999998E-2</v>
      </c>
      <c r="L331" s="32">
        <v>5.7000000000000002E-2</v>
      </c>
      <c r="M331" s="155">
        <v>886</v>
      </c>
      <c r="N331" s="95">
        <v>100.71</v>
      </c>
      <c r="O331" s="126">
        <v>3.2568600000000001</v>
      </c>
      <c r="P331" s="32">
        <v>1.0442715146149181E-5</v>
      </c>
      <c r="Q331" s="32">
        <v>5.321675759570445E-7</v>
      </c>
      <c r="R331" s="18"/>
    </row>
    <row r="332" spans="2:18" x14ac:dyDescent="0.2">
      <c r="B332" s="23" t="s">
        <v>3336</v>
      </c>
      <c r="C332" s="32" t="s">
        <v>178</v>
      </c>
      <c r="D332" s="32" t="s">
        <v>3391</v>
      </c>
      <c r="E332" s="32" t="s">
        <v>178</v>
      </c>
      <c r="F332" s="95" t="s">
        <v>454</v>
      </c>
      <c r="G332" s="95" t="s">
        <v>3392</v>
      </c>
      <c r="H332" s="95" t="s">
        <v>178</v>
      </c>
      <c r="I332" s="106">
        <v>1.1399999999999999</v>
      </c>
      <c r="J332" s="95" t="s">
        <v>136</v>
      </c>
      <c r="K332" s="32">
        <v>5.3421299999999998E-2</v>
      </c>
      <c r="L332" s="32">
        <v>5.7000000000000002E-2</v>
      </c>
      <c r="M332" s="155">
        <v>21148</v>
      </c>
      <c r="N332" s="95">
        <v>100.71</v>
      </c>
      <c r="O332" s="126">
        <v>77.738249999999994</v>
      </c>
      <c r="P332" s="32">
        <v>2.4925799718444501E-4</v>
      </c>
      <c r="Q332" s="32">
        <v>1.2702350135296793E-5</v>
      </c>
      <c r="R332" s="18"/>
    </row>
    <row r="333" spans="2:18" x14ac:dyDescent="0.2">
      <c r="B333" s="23" t="s">
        <v>3336</v>
      </c>
      <c r="C333" s="32" t="s">
        <v>178</v>
      </c>
      <c r="D333" s="32" t="s">
        <v>3393</v>
      </c>
      <c r="E333" s="32" t="s">
        <v>178</v>
      </c>
      <c r="F333" s="95" t="s">
        <v>454</v>
      </c>
      <c r="G333" s="95" t="s">
        <v>3392</v>
      </c>
      <c r="H333" s="95" t="s">
        <v>178</v>
      </c>
      <c r="I333" s="106">
        <v>1.1399999999999999</v>
      </c>
      <c r="J333" s="95" t="s">
        <v>136</v>
      </c>
      <c r="K333" s="32">
        <v>5.3421299999999998E-2</v>
      </c>
      <c r="L333" s="32">
        <v>5.7000000000000002E-2</v>
      </c>
      <c r="M333" s="155">
        <v>354</v>
      </c>
      <c r="N333" s="95">
        <v>100.71</v>
      </c>
      <c r="O333" s="126">
        <v>1.3012699999999999</v>
      </c>
      <c r="P333" s="32">
        <v>4.1723598614093152E-6</v>
      </c>
      <c r="Q333" s="32">
        <v>2.1262618029808567E-7</v>
      </c>
      <c r="R333" s="18"/>
    </row>
    <row r="334" spans="2:18" x14ac:dyDescent="0.2">
      <c r="B334" s="23" t="s">
        <v>3336</v>
      </c>
      <c r="C334" s="32" t="s">
        <v>178</v>
      </c>
      <c r="D334" s="32" t="s">
        <v>3397</v>
      </c>
      <c r="E334" s="32" t="s">
        <v>178</v>
      </c>
      <c r="F334" s="95" t="s">
        <v>454</v>
      </c>
      <c r="G334" s="95" t="s">
        <v>3398</v>
      </c>
      <c r="H334" s="95" t="s">
        <v>178</v>
      </c>
      <c r="I334" s="106">
        <v>1.1399999999999999</v>
      </c>
      <c r="J334" s="95" t="s">
        <v>136</v>
      </c>
      <c r="K334" s="32">
        <v>5.3421299999999998E-2</v>
      </c>
      <c r="L334" s="32">
        <v>5.7000000000000002E-2</v>
      </c>
      <c r="M334" s="155">
        <v>15868</v>
      </c>
      <c r="N334" s="95">
        <v>100.71</v>
      </c>
      <c r="O334" s="126">
        <v>58.329419999999999</v>
      </c>
      <c r="P334" s="32">
        <v>1.8702600593826474E-4</v>
      </c>
      <c r="Q334" s="32">
        <v>9.5309672655196573E-6</v>
      </c>
      <c r="R334" s="18"/>
    </row>
    <row r="335" spans="2:18" x14ac:dyDescent="0.2">
      <c r="B335" s="23" t="s">
        <v>3336</v>
      </c>
      <c r="C335" s="32" t="s">
        <v>178</v>
      </c>
      <c r="D335" s="32" t="s">
        <v>3399</v>
      </c>
      <c r="E335" s="32" t="s">
        <v>178</v>
      </c>
      <c r="F335" s="95" t="s">
        <v>454</v>
      </c>
      <c r="G335" s="95" t="s">
        <v>3398</v>
      </c>
      <c r="H335" s="95" t="s">
        <v>178</v>
      </c>
      <c r="I335" s="106">
        <v>1.1399999999999999</v>
      </c>
      <c r="J335" s="95" t="s">
        <v>136</v>
      </c>
      <c r="K335" s="32">
        <v>5.3421299999999998E-2</v>
      </c>
      <c r="L335" s="32">
        <v>5.7000000000000002E-2</v>
      </c>
      <c r="M335" s="155">
        <v>462</v>
      </c>
      <c r="N335" s="95">
        <v>100.71</v>
      </c>
      <c r="O335" s="126">
        <v>1.6982699999999999</v>
      </c>
      <c r="P335" s="32">
        <v>5.4452908173058613E-6</v>
      </c>
      <c r="Q335" s="32">
        <v>2.774955721831979E-7</v>
      </c>
      <c r="R335" s="18"/>
    </row>
    <row r="336" spans="2:18" x14ac:dyDescent="0.2">
      <c r="B336" s="23" t="s">
        <v>3336</v>
      </c>
      <c r="C336" s="32" t="s">
        <v>178</v>
      </c>
      <c r="D336" s="32" t="s">
        <v>3406</v>
      </c>
      <c r="E336" s="32" t="s">
        <v>178</v>
      </c>
      <c r="F336" s="95" t="s">
        <v>454</v>
      </c>
      <c r="G336" s="95" t="s">
        <v>756</v>
      </c>
      <c r="H336" s="95" t="s">
        <v>178</v>
      </c>
      <c r="I336" s="106">
        <v>1.1399999999999999</v>
      </c>
      <c r="J336" s="95" t="s">
        <v>136</v>
      </c>
      <c r="K336" s="32">
        <v>5.3421299999999998E-2</v>
      </c>
      <c r="L336" s="32">
        <v>5.7000000000000002E-2</v>
      </c>
      <c r="M336" s="155">
        <v>21728</v>
      </c>
      <c r="N336" s="95">
        <v>100.71</v>
      </c>
      <c r="O336" s="126">
        <v>79.870279999999994</v>
      </c>
      <c r="P336" s="32">
        <v>2.5609408531013797E-4</v>
      </c>
      <c r="Q336" s="32">
        <v>1.3050721645575926E-5</v>
      </c>
      <c r="R336" s="18"/>
    </row>
    <row r="337" spans="2:18" x14ac:dyDescent="0.2">
      <c r="B337" s="23" t="s">
        <v>3336</v>
      </c>
      <c r="C337" s="32" t="s">
        <v>178</v>
      </c>
      <c r="D337" s="32" t="s">
        <v>3407</v>
      </c>
      <c r="E337" s="32" t="s">
        <v>178</v>
      </c>
      <c r="F337" s="95" t="s">
        <v>454</v>
      </c>
      <c r="G337" s="95" t="s">
        <v>756</v>
      </c>
      <c r="H337" s="95" t="s">
        <v>178</v>
      </c>
      <c r="I337" s="106">
        <v>1.1399999999999999</v>
      </c>
      <c r="J337" s="95" t="s">
        <v>136</v>
      </c>
      <c r="K337" s="32">
        <v>5.3421299999999998E-2</v>
      </c>
      <c r="L337" s="32">
        <v>5.7000000000000002E-2</v>
      </c>
      <c r="M337" s="155">
        <v>826</v>
      </c>
      <c r="N337" s="95">
        <v>100.71</v>
      </c>
      <c r="O337" s="126">
        <v>3.0363099999999998</v>
      </c>
      <c r="P337" s="32">
        <v>9.7355490949577865E-6</v>
      </c>
      <c r="Q337" s="32">
        <v>4.9612993268182664E-7</v>
      </c>
      <c r="R337" s="18"/>
    </row>
    <row r="338" spans="2:18" x14ac:dyDescent="0.2">
      <c r="B338" s="23" t="s">
        <v>3336</v>
      </c>
      <c r="C338" s="32" t="s">
        <v>178</v>
      </c>
      <c r="D338" s="32" t="s">
        <v>3411</v>
      </c>
      <c r="E338" s="32" t="s">
        <v>178</v>
      </c>
      <c r="F338" s="95" t="s">
        <v>454</v>
      </c>
      <c r="G338" s="95" t="s">
        <v>759</v>
      </c>
      <c r="H338" s="95" t="s">
        <v>178</v>
      </c>
      <c r="I338" s="106">
        <v>1.1399999999999999</v>
      </c>
      <c r="J338" s="95" t="s">
        <v>136</v>
      </c>
      <c r="K338" s="32">
        <v>5.3421299999999998E-2</v>
      </c>
      <c r="L338" s="32">
        <v>5.7000000000000002E-2</v>
      </c>
      <c r="M338" s="155">
        <v>14077</v>
      </c>
      <c r="N338" s="95">
        <v>100.71</v>
      </c>
      <c r="O338" s="126">
        <v>51.74586</v>
      </c>
      <c r="P338" s="32">
        <v>1.6591664240173511E-4</v>
      </c>
      <c r="Q338" s="32">
        <v>8.4552203294008925E-6</v>
      </c>
      <c r="R338" s="18"/>
    </row>
    <row r="339" spans="2:18" x14ac:dyDescent="0.2">
      <c r="B339" s="23" t="s">
        <v>3336</v>
      </c>
      <c r="C339" s="32" t="s">
        <v>178</v>
      </c>
      <c r="D339" s="32" t="s">
        <v>3412</v>
      </c>
      <c r="E339" s="32" t="s">
        <v>178</v>
      </c>
      <c r="F339" s="95" t="s">
        <v>454</v>
      </c>
      <c r="G339" s="95" t="s">
        <v>759</v>
      </c>
      <c r="H339" s="95" t="s">
        <v>178</v>
      </c>
      <c r="I339" s="106">
        <v>1.1399999999999999</v>
      </c>
      <c r="J339" s="95" t="s">
        <v>136</v>
      </c>
      <c r="K339" s="32">
        <v>5.3421299999999998E-2</v>
      </c>
      <c r="L339" s="32">
        <v>5.7000000000000002E-2</v>
      </c>
      <c r="M339" s="155">
        <v>494</v>
      </c>
      <c r="N339" s="95">
        <v>100.71</v>
      </c>
      <c r="O339" s="126">
        <v>1.8159000000000001</v>
      </c>
      <c r="P339" s="32">
        <v>5.822456732525284E-6</v>
      </c>
      <c r="Q339" s="32">
        <v>2.9671619325988748E-7</v>
      </c>
      <c r="R339" s="18"/>
    </row>
    <row r="340" spans="2:18" x14ac:dyDescent="0.2">
      <c r="B340" s="23" t="s">
        <v>3336</v>
      </c>
      <c r="C340" s="32" t="s">
        <v>178</v>
      </c>
      <c r="D340" s="32" t="s">
        <v>3413</v>
      </c>
      <c r="E340" s="32" t="s">
        <v>178</v>
      </c>
      <c r="F340" s="95" t="s">
        <v>454</v>
      </c>
      <c r="G340" s="95" t="s">
        <v>1092</v>
      </c>
      <c r="H340" s="95" t="s">
        <v>178</v>
      </c>
      <c r="I340" s="106">
        <v>1.1399999999999999</v>
      </c>
      <c r="J340" s="95" t="s">
        <v>136</v>
      </c>
      <c r="K340" s="32">
        <v>5.3421299999999998E-2</v>
      </c>
      <c r="L340" s="32">
        <v>5.7000000000000002E-2</v>
      </c>
      <c r="M340" s="155">
        <v>14253.83</v>
      </c>
      <c r="N340" s="95">
        <v>100.71</v>
      </c>
      <c r="O340" s="126">
        <v>52.395870000000002</v>
      </c>
      <c r="P340" s="32">
        <v>1.6800081834793742E-4</v>
      </c>
      <c r="Q340" s="32">
        <v>8.5614312951924345E-6</v>
      </c>
      <c r="R340" s="18"/>
    </row>
    <row r="341" spans="2:18" x14ac:dyDescent="0.2">
      <c r="B341" s="23" t="s">
        <v>3336</v>
      </c>
      <c r="C341" s="32" t="s">
        <v>178</v>
      </c>
      <c r="D341" s="32" t="s">
        <v>3417</v>
      </c>
      <c r="E341" s="32" t="s">
        <v>178</v>
      </c>
      <c r="F341" s="95" t="s">
        <v>454</v>
      </c>
      <c r="G341" s="95" t="s">
        <v>2710</v>
      </c>
      <c r="H341" s="95" t="s">
        <v>178</v>
      </c>
      <c r="I341" s="106">
        <v>1.1399999999999999</v>
      </c>
      <c r="J341" s="95" t="s">
        <v>136</v>
      </c>
      <c r="K341" s="32">
        <v>5.3421299999999998E-2</v>
      </c>
      <c r="L341" s="32">
        <v>5.7000000000000002E-2</v>
      </c>
      <c r="M341" s="155">
        <v>9043</v>
      </c>
      <c r="N341" s="95">
        <v>100.71</v>
      </c>
      <c r="O341" s="126">
        <v>33.241300000000003</v>
      </c>
      <c r="P341" s="32">
        <v>1.0658408006106765E-4</v>
      </c>
      <c r="Q341" s="32">
        <v>5.43159424803673E-6</v>
      </c>
      <c r="R341" s="18"/>
    </row>
    <row r="342" spans="2:18" x14ac:dyDescent="0.2">
      <c r="B342" s="23" t="s">
        <v>3336</v>
      </c>
      <c r="C342" s="32" t="s">
        <v>178</v>
      </c>
      <c r="D342" s="32" t="s">
        <v>3418</v>
      </c>
      <c r="E342" s="32" t="s">
        <v>178</v>
      </c>
      <c r="F342" s="95" t="s">
        <v>454</v>
      </c>
      <c r="G342" s="95" t="s">
        <v>2710</v>
      </c>
      <c r="H342" s="95" t="s">
        <v>178</v>
      </c>
      <c r="I342" s="106">
        <v>1.1399999999999999</v>
      </c>
      <c r="J342" s="95" t="s">
        <v>136</v>
      </c>
      <c r="K342" s="32">
        <v>5.3421299999999998E-2</v>
      </c>
      <c r="L342" s="32">
        <v>5.7000000000000002E-2</v>
      </c>
      <c r="M342" s="155">
        <v>536</v>
      </c>
      <c r="N342" s="95">
        <v>100.71</v>
      </c>
      <c r="O342" s="126">
        <v>1.9702899999999999</v>
      </c>
      <c r="P342" s="32">
        <v>6.3174890002352778E-6</v>
      </c>
      <c r="Q342" s="32">
        <v>3.2194336054740001E-7</v>
      </c>
      <c r="R342" s="18"/>
    </row>
    <row r="343" spans="2:18" x14ac:dyDescent="0.2">
      <c r="B343" s="23" t="s">
        <v>3336</v>
      </c>
      <c r="C343" s="32" t="s">
        <v>178</v>
      </c>
      <c r="D343" s="32" t="s">
        <v>3419</v>
      </c>
      <c r="E343" s="32" t="s">
        <v>178</v>
      </c>
      <c r="F343" s="95" t="s">
        <v>454</v>
      </c>
      <c r="G343" s="95" t="s">
        <v>2687</v>
      </c>
      <c r="H343" s="95" t="s">
        <v>178</v>
      </c>
      <c r="I343" s="106">
        <v>1.1399999999999999</v>
      </c>
      <c r="J343" s="95" t="s">
        <v>136</v>
      </c>
      <c r="K343" s="32">
        <v>5.3421299999999998E-2</v>
      </c>
      <c r="L343" s="32">
        <v>5.7000000000000002E-2</v>
      </c>
      <c r="M343" s="155">
        <v>8560.5499999999993</v>
      </c>
      <c r="N343" s="95">
        <v>100.71</v>
      </c>
      <c r="O343" s="126">
        <v>31.467849999999999</v>
      </c>
      <c r="P343" s="32">
        <v>1.0089773395594236E-4</v>
      </c>
      <c r="Q343" s="32">
        <v>5.141814341138361E-6</v>
      </c>
      <c r="R343" s="18"/>
    </row>
    <row r="344" spans="2:18" x14ac:dyDescent="0.2">
      <c r="B344" s="23" t="s">
        <v>3336</v>
      </c>
      <c r="C344" s="32" t="s">
        <v>178</v>
      </c>
      <c r="D344" s="32" t="s">
        <v>3422</v>
      </c>
      <c r="E344" s="32" t="s">
        <v>178</v>
      </c>
      <c r="F344" s="95" t="s">
        <v>454</v>
      </c>
      <c r="G344" s="95" t="s">
        <v>1299</v>
      </c>
      <c r="H344" s="95" t="s">
        <v>178</v>
      </c>
      <c r="I344" s="106">
        <v>1.1399999999999999</v>
      </c>
      <c r="J344" s="95" t="s">
        <v>136</v>
      </c>
      <c r="K344" s="32">
        <v>5.3421299999999998E-2</v>
      </c>
      <c r="L344" s="32">
        <v>5.7000000000000002E-2</v>
      </c>
      <c r="M344" s="155">
        <v>15278</v>
      </c>
      <c r="N344" s="95">
        <v>100.71</v>
      </c>
      <c r="O344" s="126">
        <v>56.160629999999998</v>
      </c>
      <c r="P344" s="32">
        <v>1.8007205146008118E-4</v>
      </c>
      <c r="Q344" s="32">
        <v>9.1765892090297009E-6</v>
      </c>
      <c r="R344" s="18"/>
    </row>
    <row r="345" spans="2:18" x14ac:dyDescent="0.2">
      <c r="B345" s="23" t="s">
        <v>3336</v>
      </c>
      <c r="C345" s="32" t="s">
        <v>178</v>
      </c>
      <c r="D345" s="32" t="s">
        <v>3423</v>
      </c>
      <c r="E345" s="32" t="s">
        <v>178</v>
      </c>
      <c r="F345" s="95" t="s">
        <v>454</v>
      </c>
      <c r="G345" s="95" t="s">
        <v>1299</v>
      </c>
      <c r="H345" s="95" t="s">
        <v>178</v>
      </c>
      <c r="I345" s="106">
        <v>1.1399999999999999</v>
      </c>
      <c r="J345" s="95" t="s">
        <v>136</v>
      </c>
      <c r="K345" s="32">
        <v>5.3421299999999998E-2</v>
      </c>
      <c r="L345" s="32">
        <v>5.7000000000000002E-2</v>
      </c>
      <c r="M345" s="155">
        <v>241</v>
      </c>
      <c r="N345" s="95">
        <v>100.71</v>
      </c>
      <c r="O345" s="126">
        <v>0.88590000000000002</v>
      </c>
      <c r="P345" s="32">
        <v>2.8405277930195212E-6</v>
      </c>
      <c r="Q345" s="32">
        <v>1.4475514929728197E-7</v>
      </c>
      <c r="R345" s="18"/>
    </row>
    <row r="346" spans="2:18" x14ac:dyDescent="0.2">
      <c r="B346" s="23" t="s">
        <v>3336</v>
      </c>
      <c r="C346" s="32" t="s">
        <v>178</v>
      </c>
      <c r="D346" s="32" t="s">
        <v>3426</v>
      </c>
      <c r="E346" s="32" t="s">
        <v>178</v>
      </c>
      <c r="F346" s="95" t="s">
        <v>454</v>
      </c>
      <c r="G346" s="95" t="s">
        <v>1303</v>
      </c>
      <c r="H346" s="95" t="s">
        <v>178</v>
      </c>
      <c r="I346" s="106">
        <v>1.1399999999999999</v>
      </c>
      <c r="J346" s="95" t="s">
        <v>136</v>
      </c>
      <c r="K346" s="32">
        <v>5.3421299999999998E-2</v>
      </c>
      <c r="L346" s="32">
        <v>5.7000000000000002E-2</v>
      </c>
      <c r="M346" s="155">
        <v>9025.83</v>
      </c>
      <c r="N346" s="95">
        <v>100.71</v>
      </c>
      <c r="O346" s="126">
        <v>33.178179999999998</v>
      </c>
      <c r="P346" s="32">
        <v>1.0638169365820569E-4</v>
      </c>
      <c r="Q346" s="32">
        <v>5.4212805049239127E-6</v>
      </c>
      <c r="R346" s="18"/>
    </row>
    <row r="347" spans="2:18" x14ac:dyDescent="0.2">
      <c r="B347" s="23" t="s">
        <v>3334</v>
      </c>
      <c r="C347" s="32" t="s">
        <v>178</v>
      </c>
      <c r="D347" s="32" t="s">
        <v>3335</v>
      </c>
      <c r="E347" s="32" t="s">
        <v>178</v>
      </c>
      <c r="F347" s="95" t="s">
        <v>454</v>
      </c>
      <c r="G347" s="95" t="s">
        <v>1006</v>
      </c>
      <c r="H347" s="95" t="s">
        <v>178</v>
      </c>
      <c r="I347" s="106">
        <v>3.62</v>
      </c>
      <c r="J347" s="95" t="s">
        <v>136</v>
      </c>
      <c r="K347" s="32">
        <v>4.687379904632568E-2</v>
      </c>
      <c r="L347" s="32">
        <v>0.05</v>
      </c>
      <c r="M347" s="155">
        <v>1026642</v>
      </c>
      <c r="N347" s="95">
        <v>102.12</v>
      </c>
      <c r="O347" s="126">
        <v>3826.6848599999998</v>
      </c>
      <c r="P347" s="32">
        <v>1.2269787447744684E-2</v>
      </c>
      <c r="Q347" s="32">
        <v>6.252763723026848E-4</v>
      </c>
      <c r="R347" s="18"/>
    </row>
    <row r="348" spans="2:18" x14ac:dyDescent="0.2">
      <c r="B348" s="23" t="s">
        <v>3342</v>
      </c>
      <c r="C348" s="32" t="s">
        <v>178</v>
      </c>
      <c r="D348" s="32" t="s">
        <v>3343</v>
      </c>
      <c r="E348" s="32" t="s">
        <v>178</v>
      </c>
      <c r="F348" s="95" t="s">
        <v>454</v>
      </c>
      <c r="G348" s="95" t="s">
        <v>2613</v>
      </c>
      <c r="H348" s="95" t="s">
        <v>178</v>
      </c>
      <c r="I348" s="106">
        <v>2.2799999999999998</v>
      </c>
      <c r="J348" s="95" t="s">
        <v>136</v>
      </c>
      <c r="K348" s="32">
        <v>5.2499999999999998E-2</v>
      </c>
      <c r="L348" s="32">
        <v>6.3200000000000006E-2</v>
      </c>
      <c r="M348" s="155">
        <v>406839</v>
      </c>
      <c r="N348" s="95">
        <v>101.04</v>
      </c>
      <c r="O348" s="126">
        <v>1500.4059600000001</v>
      </c>
      <c r="P348" s="32">
        <v>4.8108644657321774E-3</v>
      </c>
      <c r="Q348" s="32">
        <v>2.451647914508767E-4</v>
      </c>
      <c r="R348" s="18"/>
    </row>
    <row r="349" spans="2:18" x14ac:dyDescent="0.2">
      <c r="B349" s="23" t="s">
        <v>3342</v>
      </c>
      <c r="C349" s="32" t="s">
        <v>178</v>
      </c>
      <c r="D349" s="32" t="s">
        <v>3344</v>
      </c>
      <c r="E349" s="32" t="s">
        <v>178</v>
      </c>
      <c r="F349" s="95" t="s">
        <v>454</v>
      </c>
      <c r="G349" s="95" t="s">
        <v>2613</v>
      </c>
      <c r="H349" s="95" t="s">
        <v>178</v>
      </c>
      <c r="I349" s="106">
        <v>2.2799999999999998</v>
      </c>
      <c r="J349" s="95" t="s">
        <v>136</v>
      </c>
      <c r="K349" s="32">
        <v>5.2499999999999998E-2</v>
      </c>
      <c r="L349" s="32">
        <v>6.3200000000000006E-2</v>
      </c>
      <c r="M349" s="155">
        <v>37272</v>
      </c>
      <c r="N349" s="95">
        <v>101.04</v>
      </c>
      <c r="O349" s="126">
        <v>137.45765</v>
      </c>
      <c r="P349" s="32">
        <v>4.4074080052844541E-4</v>
      </c>
      <c r="Q349" s="32">
        <v>2.2460438703920907E-5</v>
      </c>
      <c r="R349" s="18"/>
    </row>
    <row r="350" spans="2:18" x14ac:dyDescent="0.2">
      <c r="B350" s="23" t="s">
        <v>3342</v>
      </c>
      <c r="C350" s="32" t="s">
        <v>178</v>
      </c>
      <c r="D350" s="32" t="s">
        <v>3345</v>
      </c>
      <c r="E350" s="32" t="s">
        <v>178</v>
      </c>
      <c r="F350" s="95" t="s">
        <v>454</v>
      </c>
      <c r="G350" s="95" t="s">
        <v>2613</v>
      </c>
      <c r="H350" s="95" t="s">
        <v>178</v>
      </c>
      <c r="I350" s="106">
        <v>2.2799999999999998</v>
      </c>
      <c r="J350" s="95" t="s">
        <v>136</v>
      </c>
      <c r="K350" s="32">
        <v>5.2499999999999998E-2</v>
      </c>
      <c r="L350" s="32">
        <v>6.3200000000000006E-2</v>
      </c>
      <c r="M350" s="155">
        <v>66891</v>
      </c>
      <c r="N350" s="95">
        <v>101.04</v>
      </c>
      <c r="O350" s="126">
        <v>246.69132999999999</v>
      </c>
      <c r="P350" s="32">
        <v>7.9098496349695269E-4</v>
      </c>
      <c r="Q350" s="32">
        <v>4.03091097240039E-5</v>
      </c>
      <c r="R350" s="18"/>
    </row>
    <row r="351" spans="2:18" x14ac:dyDescent="0.2">
      <c r="B351" s="23" t="s">
        <v>3342</v>
      </c>
      <c r="C351" s="32" t="s">
        <v>178</v>
      </c>
      <c r="D351" s="32" t="s">
        <v>3349</v>
      </c>
      <c r="E351" s="32" t="s">
        <v>178</v>
      </c>
      <c r="F351" s="95" t="s">
        <v>454</v>
      </c>
      <c r="G351" s="95" t="s">
        <v>3350</v>
      </c>
      <c r="H351" s="95" t="s">
        <v>178</v>
      </c>
      <c r="I351" s="106">
        <v>2.2799999999999998</v>
      </c>
      <c r="J351" s="95" t="s">
        <v>136</v>
      </c>
      <c r="K351" s="32">
        <v>5.2499999999999998E-2</v>
      </c>
      <c r="L351" s="32">
        <v>6.3200000000000006E-2</v>
      </c>
      <c r="M351" s="155">
        <v>39785</v>
      </c>
      <c r="N351" s="95">
        <v>101.04</v>
      </c>
      <c r="O351" s="126">
        <v>146.72548999999998</v>
      </c>
      <c r="P351" s="32">
        <v>4.7045697289694981E-4</v>
      </c>
      <c r="Q351" s="32">
        <v>2.3974794232607346E-5</v>
      </c>
      <c r="R351" s="18"/>
    </row>
    <row r="352" spans="2:18" x14ac:dyDescent="0.2">
      <c r="B352" s="23" t="s">
        <v>3342</v>
      </c>
      <c r="C352" s="32" t="s">
        <v>178</v>
      </c>
      <c r="D352" s="32" t="s">
        <v>3351</v>
      </c>
      <c r="E352" s="32" t="s">
        <v>178</v>
      </c>
      <c r="F352" s="95" t="s">
        <v>454</v>
      </c>
      <c r="G352" s="95" t="s">
        <v>3350</v>
      </c>
      <c r="H352" s="95" t="s">
        <v>178</v>
      </c>
      <c r="I352" s="106">
        <v>2.12</v>
      </c>
      <c r="J352" s="95" t="s">
        <v>136</v>
      </c>
      <c r="K352" s="32">
        <v>5.2499999999999998E-2</v>
      </c>
      <c r="L352" s="32">
        <v>0.13269999999999998</v>
      </c>
      <c r="M352" s="155">
        <v>2411</v>
      </c>
      <c r="N352" s="95">
        <v>101.04</v>
      </c>
      <c r="O352" s="126">
        <v>8.8916699999999995</v>
      </c>
      <c r="P352" s="32">
        <v>2.8510030208102367E-5</v>
      </c>
      <c r="Q352" s="32">
        <v>1.4528897373881512E-6</v>
      </c>
      <c r="R352" s="18"/>
    </row>
    <row r="353" spans="2:18" x14ac:dyDescent="0.2">
      <c r="B353" s="23" t="s">
        <v>3342</v>
      </c>
      <c r="C353" s="32" t="s">
        <v>178</v>
      </c>
      <c r="D353" s="32" t="s">
        <v>3354</v>
      </c>
      <c r="E353" s="32" t="s">
        <v>178</v>
      </c>
      <c r="F353" s="95" t="s">
        <v>454</v>
      </c>
      <c r="G353" s="95" t="s">
        <v>3231</v>
      </c>
      <c r="H353" s="95" t="s">
        <v>178</v>
      </c>
      <c r="I353" s="106">
        <v>2.2799999999999998</v>
      </c>
      <c r="J353" s="95" t="s">
        <v>136</v>
      </c>
      <c r="K353" s="32">
        <v>5.2499999999999998E-2</v>
      </c>
      <c r="L353" s="32">
        <v>6.3200000000000006E-2</v>
      </c>
      <c r="M353" s="155">
        <v>27867</v>
      </c>
      <c r="N353" s="95">
        <v>101.04</v>
      </c>
      <c r="O353" s="126">
        <v>102.77238</v>
      </c>
      <c r="P353" s="32">
        <v>3.2952681086439057E-4</v>
      </c>
      <c r="Q353" s="32">
        <v>1.6792901242281288E-5</v>
      </c>
      <c r="R353" s="18"/>
    </row>
    <row r="354" spans="2:18" x14ac:dyDescent="0.2">
      <c r="B354" s="23" t="s">
        <v>3342</v>
      </c>
      <c r="C354" s="32" t="s">
        <v>178</v>
      </c>
      <c r="D354" s="32" t="s">
        <v>3355</v>
      </c>
      <c r="E354" s="32" t="s">
        <v>178</v>
      </c>
      <c r="F354" s="95" t="s">
        <v>454</v>
      </c>
      <c r="G354" s="95" t="s">
        <v>3231</v>
      </c>
      <c r="H354" s="95" t="s">
        <v>178</v>
      </c>
      <c r="I354" s="106">
        <v>2.2799999999999998</v>
      </c>
      <c r="J354" s="95" t="s">
        <v>136</v>
      </c>
      <c r="K354" s="32">
        <v>5.2499999999999998E-2</v>
      </c>
      <c r="L354" s="32">
        <v>6.3200000000000006E-2</v>
      </c>
      <c r="M354" s="155">
        <v>2753</v>
      </c>
      <c r="N354" s="95">
        <v>101.04</v>
      </c>
      <c r="O354" s="126">
        <v>10.152950000000001</v>
      </c>
      <c r="P354" s="32">
        <v>3.2554167125112937E-5</v>
      </c>
      <c r="Q354" s="32">
        <v>1.6589815927958449E-6</v>
      </c>
      <c r="R354" s="18"/>
    </row>
    <row r="355" spans="2:18" x14ac:dyDescent="0.2">
      <c r="B355" s="23" t="s">
        <v>3342</v>
      </c>
      <c r="C355" s="32" t="s">
        <v>178</v>
      </c>
      <c r="D355" s="32" t="s">
        <v>3361</v>
      </c>
      <c r="E355" s="32" t="s">
        <v>178</v>
      </c>
      <c r="F355" s="95" t="s">
        <v>454</v>
      </c>
      <c r="G355" s="95" t="s">
        <v>3359</v>
      </c>
      <c r="H355" s="95" t="s">
        <v>178</v>
      </c>
      <c r="I355" s="106">
        <v>2.2799999999999998</v>
      </c>
      <c r="J355" s="95" t="s">
        <v>136</v>
      </c>
      <c r="K355" s="32">
        <v>5.2499999999999998E-2</v>
      </c>
      <c r="L355" s="32">
        <v>6.3200000000000006E-2</v>
      </c>
      <c r="M355" s="155">
        <v>57172</v>
      </c>
      <c r="N355" s="95">
        <v>101.04</v>
      </c>
      <c r="O355" s="126">
        <v>210.84805</v>
      </c>
      <c r="P355" s="32">
        <v>6.7605795928318054E-4</v>
      </c>
      <c r="Q355" s="32">
        <v>3.4452354618795322E-5</v>
      </c>
      <c r="R355" s="18"/>
    </row>
    <row r="356" spans="2:18" x14ac:dyDescent="0.2">
      <c r="B356" s="23" t="s">
        <v>3342</v>
      </c>
      <c r="C356" s="32" t="s">
        <v>178</v>
      </c>
      <c r="D356" s="32" t="s">
        <v>3362</v>
      </c>
      <c r="E356" s="32" t="s">
        <v>178</v>
      </c>
      <c r="F356" s="95" t="s">
        <v>454</v>
      </c>
      <c r="G356" s="95" t="s">
        <v>3359</v>
      </c>
      <c r="H356" s="95" t="s">
        <v>178</v>
      </c>
      <c r="I356" s="106">
        <v>2.2799999999999998</v>
      </c>
      <c r="J356" s="95" t="s">
        <v>136</v>
      </c>
      <c r="K356" s="32">
        <v>5.2499999999999998E-2</v>
      </c>
      <c r="L356" s="32">
        <v>6.3200000000000006E-2</v>
      </c>
      <c r="M356" s="155">
        <v>4894</v>
      </c>
      <c r="N356" s="95">
        <v>101.04</v>
      </c>
      <c r="O356" s="126">
        <v>18.04888</v>
      </c>
      <c r="P356" s="32">
        <v>5.787148128781373E-5</v>
      </c>
      <c r="Q356" s="32">
        <v>2.9491684378019266E-6</v>
      </c>
      <c r="R356" s="18"/>
    </row>
    <row r="357" spans="2:18" x14ac:dyDescent="0.2">
      <c r="B357" s="23" t="s">
        <v>3342</v>
      </c>
      <c r="C357" s="32" t="s">
        <v>178</v>
      </c>
      <c r="D357" s="32" t="s">
        <v>3366</v>
      </c>
      <c r="E357" s="32" t="s">
        <v>178</v>
      </c>
      <c r="F357" s="95" t="s">
        <v>454</v>
      </c>
      <c r="G357" s="95" t="s">
        <v>1054</v>
      </c>
      <c r="H357" s="95" t="s">
        <v>178</v>
      </c>
      <c r="I357" s="106">
        <v>2.2799999999999998</v>
      </c>
      <c r="J357" s="95" t="s">
        <v>136</v>
      </c>
      <c r="K357" s="32">
        <v>5.2499999999999998E-2</v>
      </c>
      <c r="L357" s="32">
        <v>6.3200000000000006E-2</v>
      </c>
      <c r="M357" s="155">
        <v>28268.13</v>
      </c>
      <c r="N357" s="95">
        <v>101.04</v>
      </c>
      <c r="O357" s="126">
        <v>104.25172999999999</v>
      </c>
      <c r="P357" s="32">
        <v>3.3427016202208716E-4</v>
      </c>
      <c r="Q357" s="32">
        <v>1.7034625511513635E-5</v>
      </c>
      <c r="R357" s="18"/>
    </row>
    <row r="358" spans="2:18" x14ac:dyDescent="0.2">
      <c r="B358" s="23" t="s">
        <v>3342</v>
      </c>
      <c r="C358" s="32" t="s">
        <v>178</v>
      </c>
      <c r="D358" s="32" t="s">
        <v>3367</v>
      </c>
      <c r="E358" s="32" t="s">
        <v>178</v>
      </c>
      <c r="F358" s="95" t="s">
        <v>454</v>
      </c>
      <c r="G358" s="95" t="s">
        <v>1054</v>
      </c>
      <c r="H358" s="95" t="s">
        <v>178</v>
      </c>
      <c r="I358" s="106">
        <v>2.2799999999999998</v>
      </c>
      <c r="J358" s="95" t="s">
        <v>136</v>
      </c>
      <c r="K358" s="32">
        <v>5.2499999999999998E-2</v>
      </c>
      <c r="L358" s="32">
        <v>6.3200000000000006E-2</v>
      </c>
      <c r="M358" s="155">
        <v>2855.54</v>
      </c>
      <c r="N358" s="95">
        <v>101.04</v>
      </c>
      <c r="O358" s="126">
        <v>10.531120000000001</v>
      </c>
      <c r="P358" s="32">
        <v>3.3766722035922501E-5</v>
      </c>
      <c r="Q358" s="32">
        <v>1.7207741820381445E-6</v>
      </c>
      <c r="R358" s="18"/>
    </row>
    <row r="359" spans="2:18" x14ac:dyDescent="0.2">
      <c r="B359" s="23" t="s">
        <v>3342</v>
      </c>
      <c r="C359" s="32" t="s">
        <v>178</v>
      </c>
      <c r="D359" s="32" t="s">
        <v>3371</v>
      </c>
      <c r="E359" s="32" t="s">
        <v>178</v>
      </c>
      <c r="F359" s="95" t="s">
        <v>454</v>
      </c>
      <c r="G359" s="95" t="s">
        <v>3372</v>
      </c>
      <c r="H359" s="95" t="s">
        <v>178</v>
      </c>
      <c r="I359" s="106">
        <v>2.2799999999999998</v>
      </c>
      <c r="J359" s="95" t="s">
        <v>136</v>
      </c>
      <c r="K359" s="32">
        <v>5.2499999999999998E-2</v>
      </c>
      <c r="L359" s="32">
        <v>6.3200000000000006E-2</v>
      </c>
      <c r="M359" s="155">
        <v>78048</v>
      </c>
      <c r="N359" s="95">
        <v>101.04</v>
      </c>
      <c r="O359" s="126">
        <v>287.83790000000005</v>
      </c>
      <c r="P359" s="32">
        <v>9.2291630526512446E-4</v>
      </c>
      <c r="Q359" s="32">
        <v>4.7032416963445223E-5</v>
      </c>
      <c r="R359" s="18"/>
    </row>
    <row r="360" spans="2:18" x14ac:dyDescent="0.2">
      <c r="B360" s="23" t="s">
        <v>3342</v>
      </c>
      <c r="C360" s="32" t="s">
        <v>178</v>
      </c>
      <c r="D360" s="32" t="s">
        <v>3373</v>
      </c>
      <c r="E360" s="32" t="s">
        <v>178</v>
      </c>
      <c r="F360" s="95" t="s">
        <v>454</v>
      </c>
      <c r="G360" s="95" t="s">
        <v>3372</v>
      </c>
      <c r="H360" s="95" t="s">
        <v>178</v>
      </c>
      <c r="I360" s="106">
        <v>2.2799999999999998</v>
      </c>
      <c r="J360" s="95" t="s">
        <v>136</v>
      </c>
      <c r="K360" s="32">
        <v>5.2499999999999998E-2</v>
      </c>
      <c r="L360" s="32">
        <v>6.3200000000000006E-2</v>
      </c>
      <c r="M360" s="155">
        <v>2855</v>
      </c>
      <c r="N360" s="95">
        <v>101.04</v>
      </c>
      <c r="O360" s="126">
        <v>10.529129999999999</v>
      </c>
      <c r="P360" s="32">
        <v>3.3760341349266997E-5</v>
      </c>
      <c r="Q360" s="32">
        <v>1.7204490180838584E-6</v>
      </c>
      <c r="R360" s="18"/>
    </row>
    <row r="361" spans="2:18" x14ac:dyDescent="0.2">
      <c r="B361" s="23" t="s">
        <v>3342</v>
      </c>
      <c r="C361" s="32" t="s">
        <v>178</v>
      </c>
      <c r="D361" s="32" t="s">
        <v>3374</v>
      </c>
      <c r="E361" s="32" t="s">
        <v>178</v>
      </c>
      <c r="F361" s="95" t="s">
        <v>454</v>
      </c>
      <c r="G361" s="95" t="s">
        <v>3375</v>
      </c>
      <c r="H361" s="95" t="s">
        <v>178</v>
      </c>
      <c r="I361" s="106">
        <v>2.2799999999999998</v>
      </c>
      <c r="J361" s="95" t="s">
        <v>136</v>
      </c>
      <c r="K361" s="32">
        <v>5.2499999999999998E-2</v>
      </c>
      <c r="L361" s="32">
        <v>6.3200000000000006E-2</v>
      </c>
      <c r="M361" s="155">
        <v>3261</v>
      </c>
      <c r="N361" s="95">
        <v>101.04</v>
      </c>
      <c r="O361" s="126">
        <v>12.026440000000001</v>
      </c>
      <c r="P361" s="32">
        <v>3.8561279005623312E-5</v>
      </c>
      <c r="Q361" s="32">
        <v>1.9651079328533739E-6</v>
      </c>
      <c r="R361" s="18"/>
    </row>
    <row r="362" spans="2:18" x14ac:dyDescent="0.2">
      <c r="B362" s="23" t="s">
        <v>3342</v>
      </c>
      <c r="C362" s="32" t="s">
        <v>178</v>
      </c>
      <c r="D362" s="32" t="s">
        <v>3378</v>
      </c>
      <c r="E362" s="32" t="s">
        <v>178</v>
      </c>
      <c r="F362" s="95" t="s">
        <v>454</v>
      </c>
      <c r="G362" s="95" t="s">
        <v>3375</v>
      </c>
      <c r="H362" s="95" t="s">
        <v>178</v>
      </c>
      <c r="I362" s="106">
        <v>2.2799999999999998</v>
      </c>
      <c r="J362" s="95" t="s">
        <v>136</v>
      </c>
      <c r="K362" s="32">
        <v>5.2499999999999998E-2</v>
      </c>
      <c r="L362" s="32">
        <v>6.3200000000000006E-2</v>
      </c>
      <c r="M362" s="155">
        <v>30158</v>
      </c>
      <c r="N362" s="95">
        <v>101.04</v>
      </c>
      <c r="O362" s="126">
        <v>111.22150000000001</v>
      </c>
      <c r="P362" s="32">
        <v>3.5661785972606469E-4</v>
      </c>
      <c r="Q362" s="32">
        <v>1.8173478764609602E-5</v>
      </c>
      <c r="R362" s="18"/>
    </row>
    <row r="363" spans="2:18" x14ac:dyDescent="0.2">
      <c r="B363" s="23" t="s">
        <v>3342</v>
      </c>
      <c r="C363" s="32" t="s">
        <v>178</v>
      </c>
      <c r="D363" s="32" t="s">
        <v>3381</v>
      </c>
      <c r="E363" s="32" t="s">
        <v>178</v>
      </c>
      <c r="F363" s="95" t="s">
        <v>454</v>
      </c>
      <c r="G363" s="95" t="s">
        <v>743</v>
      </c>
      <c r="H363" s="95" t="s">
        <v>178</v>
      </c>
      <c r="I363" s="106">
        <v>2.2799999999999998</v>
      </c>
      <c r="J363" s="95" t="s">
        <v>136</v>
      </c>
      <c r="K363" s="32">
        <v>5.2499999999999998E-2</v>
      </c>
      <c r="L363" s="32">
        <v>6.3200000000000006E-2</v>
      </c>
      <c r="M363" s="155">
        <v>3374</v>
      </c>
      <c r="N363" s="95">
        <v>101.04</v>
      </c>
      <c r="O363" s="126">
        <v>12.44318</v>
      </c>
      <c r="P363" s="32">
        <v>3.9897503808042269E-5</v>
      </c>
      <c r="Q363" s="32">
        <v>2.0332028204458213E-6</v>
      </c>
      <c r="R363" s="18"/>
    </row>
    <row r="364" spans="2:18" x14ac:dyDescent="0.2">
      <c r="B364" s="23" t="s">
        <v>3342</v>
      </c>
      <c r="C364" s="32" t="s">
        <v>178</v>
      </c>
      <c r="D364" s="32" t="s">
        <v>3382</v>
      </c>
      <c r="E364" s="32" t="s">
        <v>178</v>
      </c>
      <c r="F364" s="95" t="s">
        <v>454</v>
      </c>
      <c r="G364" s="95" t="s">
        <v>743</v>
      </c>
      <c r="H364" s="95" t="s">
        <v>178</v>
      </c>
      <c r="I364" s="106">
        <v>2.2799999999999998</v>
      </c>
      <c r="J364" s="95" t="s">
        <v>136</v>
      </c>
      <c r="K364" s="32">
        <v>5.2499999999999998E-2</v>
      </c>
      <c r="L364" s="32">
        <v>6.3200000000000006E-2</v>
      </c>
      <c r="M364" s="155">
        <v>76087</v>
      </c>
      <c r="N364" s="95">
        <v>101.04</v>
      </c>
      <c r="O364" s="126">
        <v>280.60581000000002</v>
      </c>
      <c r="P364" s="32">
        <v>8.9972751121769406E-4</v>
      </c>
      <c r="Q364" s="32">
        <v>4.5850700892013478E-5</v>
      </c>
      <c r="R364" s="18"/>
    </row>
    <row r="365" spans="2:18" x14ac:dyDescent="0.2">
      <c r="B365" s="23" t="s">
        <v>3342</v>
      </c>
      <c r="C365" s="32" t="s">
        <v>178</v>
      </c>
      <c r="D365" s="32" t="s">
        <v>3386</v>
      </c>
      <c r="E365" s="32" t="s">
        <v>178</v>
      </c>
      <c r="F365" s="95" t="s">
        <v>454</v>
      </c>
      <c r="G365" s="95" t="s">
        <v>3387</v>
      </c>
      <c r="H365" s="95" t="s">
        <v>178</v>
      </c>
      <c r="I365" s="106">
        <v>2.2799999999999998</v>
      </c>
      <c r="J365" s="95" t="s">
        <v>136</v>
      </c>
      <c r="K365" s="32">
        <v>5.2499999999999998E-2</v>
      </c>
      <c r="L365" s="32">
        <v>6.3200000000000006E-2</v>
      </c>
      <c r="M365" s="155">
        <v>3728</v>
      </c>
      <c r="N365" s="95">
        <v>101.04</v>
      </c>
      <c r="O365" s="126">
        <v>13.748709999999999</v>
      </c>
      <c r="P365" s="32">
        <v>4.4083522827819644E-5</v>
      </c>
      <c r="Q365" s="32">
        <v>2.2465250803646387E-6</v>
      </c>
      <c r="R365" s="18"/>
    </row>
    <row r="366" spans="2:18" x14ac:dyDescent="0.2">
      <c r="B366" s="23" t="s">
        <v>3342</v>
      </c>
      <c r="C366" s="32" t="s">
        <v>178</v>
      </c>
      <c r="D366" s="32" t="s">
        <v>3388</v>
      </c>
      <c r="E366" s="32" t="s">
        <v>178</v>
      </c>
      <c r="F366" s="95" t="s">
        <v>454</v>
      </c>
      <c r="G366" s="95" t="s">
        <v>3387</v>
      </c>
      <c r="H366" s="95" t="s">
        <v>178</v>
      </c>
      <c r="I366" s="106">
        <v>2.2799999999999998</v>
      </c>
      <c r="J366" s="95" t="s">
        <v>136</v>
      </c>
      <c r="K366" s="32">
        <v>5.2499999999999998E-2</v>
      </c>
      <c r="L366" s="32">
        <v>6.2600000000000003E-2</v>
      </c>
      <c r="M366" s="155">
        <v>61662</v>
      </c>
      <c r="N366" s="95">
        <v>101.18</v>
      </c>
      <c r="O366" s="126">
        <v>227.72207999999998</v>
      </c>
      <c r="P366" s="32">
        <v>7.3016243066284557E-4</v>
      </c>
      <c r="Q366" s="32">
        <v>3.7209553774339748E-5</v>
      </c>
      <c r="R366" s="18"/>
    </row>
    <row r="367" spans="2:18" x14ac:dyDescent="0.2">
      <c r="B367" s="23" t="s">
        <v>3342</v>
      </c>
      <c r="C367" s="32" t="s">
        <v>178</v>
      </c>
      <c r="D367" s="32" t="s">
        <v>3394</v>
      </c>
      <c r="E367" s="32" t="s">
        <v>178</v>
      </c>
      <c r="F367" s="95" t="s">
        <v>454</v>
      </c>
      <c r="G367" s="95" t="s">
        <v>3395</v>
      </c>
      <c r="H367" s="95" t="s">
        <v>178</v>
      </c>
      <c r="I367" s="106">
        <v>2.2799999999999998</v>
      </c>
      <c r="J367" s="95" t="s">
        <v>136</v>
      </c>
      <c r="K367" s="32">
        <v>5.2499999999999998E-2</v>
      </c>
      <c r="L367" s="32">
        <v>6.3200000000000006E-2</v>
      </c>
      <c r="M367" s="155">
        <v>49673</v>
      </c>
      <c r="N367" s="95">
        <v>101.04</v>
      </c>
      <c r="O367" s="126">
        <v>183.19204000000002</v>
      </c>
      <c r="P367" s="32">
        <v>5.8738241458397556E-4</v>
      </c>
      <c r="Q367" s="32">
        <v>2.9933391015096118E-5</v>
      </c>
      <c r="R367" s="18"/>
    </row>
    <row r="368" spans="2:18" x14ac:dyDescent="0.2">
      <c r="B368" s="23" t="s">
        <v>3342</v>
      </c>
      <c r="C368" s="32" t="s">
        <v>178</v>
      </c>
      <c r="D368" s="32" t="s">
        <v>3396</v>
      </c>
      <c r="E368" s="32" t="s">
        <v>178</v>
      </c>
      <c r="F368" s="95" t="s">
        <v>454</v>
      </c>
      <c r="G368" s="95" t="s">
        <v>3395</v>
      </c>
      <c r="H368" s="95" t="s">
        <v>178</v>
      </c>
      <c r="I368" s="106">
        <v>2.2799999999999998</v>
      </c>
      <c r="J368" s="95" t="s">
        <v>136</v>
      </c>
      <c r="K368" s="32">
        <v>5.2499999999999998E-2</v>
      </c>
      <c r="L368" s="32">
        <v>6.3200000000000006E-2</v>
      </c>
      <c r="M368" s="155">
        <v>9191</v>
      </c>
      <c r="N368" s="95">
        <v>101.04</v>
      </c>
      <c r="O368" s="126">
        <v>33.896039999999999</v>
      </c>
      <c r="P368" s="32">
        <v>1.0868342216198377E-4</v>
      </c>
      <c r="Q368" s="32">
        <v>5.5385780909658443E-6</v>
      </c>
      <c r="R368" s="18"/>
    </row>
    <row r="369" spans="2:18" x14ac:dyDescent="0.2">
      <c r="B369" s="23" t="s">
        <v>3342</v>
      </c>
      <c r="C369" s="32" t="s">
        <v>178</v>
      </c>
      <c r="D369" s="32" t="s">
        <v>3403</v>
      </c>
      <c r="E369" s="32" t="s">
        <v>178</v>
      </c>
      <c r="F369" s="95" t="s">
        <v>454</v>
      </c>
      <c r="G369" s="95" t="s">
        <v>3404</v>
      </c>
      <c r="H369" s="95" t="s">
        <v>178</v>
      </c>
      <c r="I369" s="106">
        <v>2.2799999999999998</v>
      </c>
      <c r="J369" s="95" t="s">
        <v>136</v>
      </c>
      <c r="K369" s="32">
        <v>5.2499999999999998E-2</v>
      </c>
      <c r="L369" s="32">
        <v>6.3200000000000006E-2</v>
      </c>
      <c r="M369" s="155">
        <v>29337</v>
      </c>
      <c r="N369" s="95">
        <v>101.04</v>
      </c>
      <c r="O369" s="126">
        <v>108.19367999999999</v>
      </c>
      <c r="P369" s="32">
        <v>3.4690953275658685E-4</v>
      </c>
      <c r="Q369" s="32">
        <v>1.7678736089200077E-5</v>
      </c>
      <c r="R369" s="18"/>
    </row>
    <row r="370" spans="2:18" x14ac:dyDescent="0.2">
      <c r="B370" s="23" t="s">
        <v>3342</v>
      </c>
      <c r="C370" s="32" t="s">
        <v>178</v>
      </c>
      <c r="D370" s="32" t="s">
        <v>3405</v>
      </c>
      <c r="E370" s="32" t="s">
        <v>178</v>
      </c>
      <c r="F370" s="95" t="s">
        <v>454</v>
      </c>
      <c r="G370" s="95" t="s">
        <v>3404</v>
      </c>
      <c r="H370" s="95" t="s">
        <v>178</v>
      </c>
      <c r="I370" s="106">
        <v>2.2799999999999998</v>
      </c>
      <c r="J370" s="95" t="s">
        <v>136</v>
      </c>
      <c r="K370" s="32">
        <v>5.2499999999999998E-2</v>
      </c>
      <c r="L370" s="32">
        <v>6.3200000000000006E-2</v>
      </c>
      <c r="M370" s="155">
        <v>4335</v>
      </c>
      <c r="N370" s="95">
        <v>101.04</v>
      </c>
      <c r="O370" s="126">
        <v>15.987309999999999</v>
      </c>
      <c r="P370" s="32">
        <v>5.1261314358978352E-5</v>
      </c>
      <c r="Q370" s="32">
        <v>2.6123100190901103E-6</v>
      </c>
      <c r="R370" s="18"/>
    </row>
    <row r="371" spans="2:18" x14ac:dyDescent="0.2">
      <c r="B371" s="23" t="s">
        <v>3342</v>
      </c>
      <c r="C371" s="32" t="s">
        <v>178</v>
      </c>
      <c r="D371" s="32" t="s">
        <v>3408</v>
      </c>
      <c r="E371" s="32" t="s">
        <v>178</v>
      </c>
      <c r="F371" s="95" t="s">
        <v>454</v>
      </c>
      <c r="G371" s="95" t="s">
        <v>3409</v>
      </c>
      <c r="H371" s="95" t="s">
        <v>178</v>
      </c>
      <c r="I371" s="106">
        <v>2.2799999999999998</v>
      </c>
      <c r="J371" s="95" t="s">
        <v>136</v>
      </c>
      <c r="K371" s="32">
        <v>5.2499999999999998E-2</v>
      </c>
      <c r="L371" s="32">
        <v>6.3200000000000006E-2</v>
      </c>
      <c r="M371" s="155">
        <v>49785</v>
      </c>
      <c r="N371" s="95">
        <v>101.04</v>
      </c>
      <c r="O371" s="126">
        <v>183.60508999999999</v>
      </c>
      <c r="P371" s="32">
        <v>5.8870680786189255E-4</v>
      </c>
      <c r="Q371" s="32">
        <v>3.000088296048187E-5</v>
      </c>
      <c r="R371" s="18"/>
    </row>
    <row r="372" spans="2:18" x14ac:dyDescent="0.2">
      <c r="B372" s="23" t="s">
        <v>3342</v>
      </c>
      <c r="C372" s="32" t="s">
        <v>178</v>
      </c>
      <c r="D372" s="32" t="s">
        <v>3410</v>
      </c>
      <c r="E372" s="32" t="s">
        <v>178</v>
      </c>
      <c r="F372" s="95" t="s">
        <v>454</v>
      </c>
      <c r="G372" s="95" t="s">
        <v>3409</v>
      </c>
      <c r="H372" s="95" t="s">
        <v>178</v>
      </c>
      <c r="I372" s="106">
        <v>2.2799999999999998</v>
      </c>
      <c r="J372" s="95" t="s">
        <v>136</v>
      </c>
      <c r="K372" s="32">
        <v>5.2499999999999998E-2</v>
      </c>
      <c r="L372" s="32">
        <v>6.3200000000000006E-2</v>
      </c>
      <c r="M372" s="155">
        <v>9076</v>
      </c>
      <c r="N372" s="95">
        <v>101.04</v>
      </c>
      <c r="O372" s="126">
        <v>33.471919999999997</v>
      </c>
      <c r="P372" s="32">
        <v>1.0732353431056098E-4</v>
      </c>
      <c r="Q372" s="32">
        <v>5.4692773189600157E-6</v>
      </c>
      <c r="R372" s="18"/>
    </row>
    <row r="373" spans="2:18" x14ac:dyDescent="0.2">
      <c r="B373" s="23" t="s">
        <v>3342</v>
      </c>
      <c r="C373" s="32" t="s">
        <v>178</v>
      </c>
      <c r="D373" s="32" t="s">
        <v>3414</v>
      </c>
      <c r="E373" s="32" t="s">
        <v>178</v>
      </c>
      <c r="F373" s="95" t="s">
        <v>454</v>
      </c>
      <c r="G373" s="95" t="s">
        <v>3415</v>
      </c>
      <c r="H373" s="95" t="s">
        <v>178</v>
      </c>
      <c r="I373" s="106">
        <v>2.2799999999999998</v>
      </c>
      <c r="J373" s="95" t="s">
        <v>136</v>
      </c>
      <c r="K373" s="32">
        <v>5.2499999999999998E-2</v>
      </c>
      <c r="L373" s="32">
        <v>6.3200000000000006E-2</v>
      </c>
      <c r="M373" s="155">
        <v>27259</v>
      </c>
      <c r="N373" s="95">
        <v>101.04</v>
      </c>
      <c r="O373" s="126">
        <v>100.5301</v>
      </c>
      <c r="P373" s="32">
        <v>3.22337219872482E-4</v>
      </c>
      <c r="Q373" s="32">
        <v>1.6426514995338849E-5</v>
      </c>
      <c r="R373" s="18"/>
    </row>
    <row r="374" spans="2:18" x14ac:dyDescent="0.2">
      <c r="B374" s="23" t="s">
        <v>3342</v>
      </c>
      <c r="C374" s="32" t="s">
        <v>178</v>
      </c>
      <c r="D374" s="32" t="s">
        <v>3416</v>
      </c>
      <c r="E374" s="32" t="s">
        <v>178</v>
      </c>
      <c r="F374" s="95" t="s">
        <v>454</v>
      </c>
      <c r="G374" s="95" t="s">
        <v>3415</v>
      </c>
      <c r="H374" s="95" t="s">
        <v>178</v>
      </c>
      <c r="I374" s="106">
        <v>2.2799999999999998</v>
      </c>
      <c r="J374" s="95" t="s">
        <v>136</v>
      </c>
      <c r="K374" s="32">
        <v>5.2499999999999998E-2</v>
      </c>
      <c r="L374" s="32">
        <v>6.3200000000000006E-2</v>
      </c>
      <c r="M374" s="155">
        <v>5013</v>
      </c>
      <c r="N374" s="95">
        <v>101.04</v>
      </c>
      <c r="O374" s="126">
        <v>18.487740000000002</v>
      </c>
      <c r="P374" s="32">
        <v>5.9278631109740074E-5</v>
      </c>
      <c r="Q374" s="32">
        <v>3.0208777106550762E-6</v>
      </c>
      <c r="R374" s="18"/>
    </row>
    <row r="375" spans="2:18" x14ac:dyDescent="0.2">
      <c r="B375" s="23" t="s">
        <v>3342</v>
      </c>
      <c r="C375" s="32" t="s">
        <v>178</v>
      </c>
      <c r="D375" s="32" t="s">
        <v>3420</v>
      </c>
      <c r="E375" s="32" t="s">
        <v>178</v>
      </c>
      <c r="F375" s="95" t="s">
        <v>454</v>
      </c>
      <c r="G375" s="95" t="s">
        <v>2790</v>
      </c>
      <c r="H375" s="95" t="s">
        <v>178</v>
      </c>
      <c r="I375" s="106">
        <v>2.2799999999999998</v>
      </c>
      <c r="J375" s="95" t="s">
        <v>136</v>
      </c>
      <c r="K375" s="32">
        <v>5.2499999999999998E-2</v>
      </c>
      <c r="L375" s="32">
        <v>6.3200000000000006E-2</v>
      </c>
      <c r="M375" s="155">
        <v>9824</v>
      </c>
      <c r="N375" s="95">
        <v>101.04</v>
      </c>
      <c r="O375" s="126">
        <v>36.230519999999999</v>
      </c>
      <c r="P375" s="32">
        <v>1.1616864094767989E-4</v>
      </c>
      <c r="Q375" s="32">
        <v>5.9200297231269444E-6</v>
      </c>
      <c r="R375" s="18"/>
    </row>
    <row r="376" spans="2:18" x14ac:dyDescent="0.2">
      <c r="B376" s="23" t="s">
        <v>3342</v>
      </c>
      <c r="C376" s="32" t="s">
        <v>178</v>
      </c>
      <c r="D376" s="32" t="s">
        <v>3421</v>
      </c>
      <c r="E376" s="32" t="s">
        <v>178</v>
      </c>
      <c r="F376" s="95" t="s">
        <v>454</v>
      </c>
      <c r="G376" s="95" t="s">
        <v>2790</v>
      </c>
      <c r="H376" s="95" t="s">
        <v>178</v>
      </c>
      <c r="I376" s="106">
        <v>2.2799999999999998</v>
      </c>
      <c r="J376" s="95" t="s">
        <v>136</v>
      </c>
      <c r="K376" s="32">
        <v>5.2499999999999998E-2</v>
      </c>
      <c r="L376" s="32">
        <v>6.3200000000000006E-2</v>
      </c>
      <c r="M376" s="155">
        <v>28341</v>
      </c>
      <c r="N376" s="95">
        <v>101.04</v>
      </c>
      <c r="O376" s="126">
        <v>104.52047</v>
      </c>
      <c r="P376" s="32">
        <v>3.3513184329434821E-4</v>
      </c>
      <c r="Q376" s="32">
        <v>1.7078537351249669E-5</v>
      </c>
      <c r="R376" s="18"/>
    </row>
    <row r="377" spans="2:18" x14ac:dyDescent="0.2">
      <c r="B377" s="23" t="s">
        <v>3342</v>
      </c>
      <c r="C377" s="32" t="s">
        <v>178</v>
      </c>
      <c r="D377" s="32" t="s">
        <v>3424</v>
      </c>
      <c r="E377" s="32" t="s">
        <v>178</v>
      </c>
      <c r="F377" s="95" t="s">
        <v>454</v>
      </c>
      <c r="G377" s="95" t="s">
        <v>779</v>
      </c>
      <c r="H377" s="95" t="s">
        <v>178</v>
      </c>
      <c r="I377" s="106">
        <v>2.2799999999999998</v>
      </c>
      <c r="J377" s="95" t="s">
        <v>136</v>
      </c>
      <c r="K377" s="32">
        <v>5.2499999999999998E-2</v>
      </c>
      <c r="L377" s="32">
        <v>6.3200000000000006E-2</v>
      </c>
      <c r="M377" s="155">
        <v>5380</v>
      </c>
      <c r="N377" s="95">
        <v>101.04</v>
      </c>
      <c r="O377" s="126">
        <v>19.84122</v>
      </c>
      <c r="P377" s="32">
        <v>6.3618395820538197E-5</v>
      </c>
      <c r="Q377" s="32">
        <v>3.2420349512814278E-6</v>
      </c>
      <c r="R377" s="18"/>
    </row>
    <row r="378" spans="2:18" x14ac:dyDescent="0.2">
      <c r="B378" s="23" t="s">
        <v>3342</v>
      </c>
      <c r="C378" s="32" t="s">
        <v>178</v>
      </c>
      <c r="D378" s="32" t="s">
        <v>3425</v>
      </c>
      <c r="E378" s="32" t="s">
        <v>178</v>
      </c>
      <c r="F378" s="95" t="s">
        <v>454</v>
      </c>
      <c r="G378" s="95" t="s">
        <v>779</v>
      </c>
      <c r="H378" s="95" t="s">
        <v>178</v>
      </c>
      <c r="I378" s="106">
        <v>2.2799999999999998</v>
      </c>
      <c r="J378" s="95" t="s">
        <v>136</v>
      </c>
      <c r="K378" s="32">
        <v>5.2499999999999998E-2</v>
      </c>
      <c r="L378" s="32">
        <v>6.3200000000000006E-2</v>
      </c>
      <c r="M378" s="155">
        <v>28242</v>
      </c>
      <c r="N378" s="95">
        <v>101.04</v>
      </c>
      <c r="O378" s="126">
        <v>104.15536999999999</v>
      </c>
      <c r="P378" s="32">
        <v>3.339611957074519E-4</v>
      </c>
      <c r="Q378" s="32">
        <v>1.7018880386571444E-5</v>
      </c>
      <c r="R378" s="18"/>
    </row>
    <row r="379" spans="2:18" x14ac:dyDescent="0.2">
      <c r="B379" s="23" t="s">
        <v>3342</v>
      </c>
      <c r="C379" s="32" t="s">
        <v>178</v>
      </c>
      <c r="D379" s="32" t="s">
        <v>3427</v>
      </c>
      <c r="E379" s="32" t="s">
        <v>178</v>
      </c>
      <c r="F379" s="95" t="s">
        <v>454</v>
      </c>
      <c r="G379" s="95" t="s">
        <v>2829</v>
      </c>
      <c r="H379" s="95" t="s">
        <v>178</v>
      </c>
      <c r="I379" s="106">
        <v>2.2799999999999998</v>
      </c>
      <c r="J379" s="95" t="s">
        <v>136</v>
      </c>
      <c r="K379" s="32">
        <v>5.2499999999999998E-2</v>
      </c>
      <c r="L379" s="32">
        <v>6.3200000000000006E-2</v>
      </c>
      <c r="M379" s="155">
        <v>34640.69</v>
      </c>
      <c r="N379" s="95">
        <v>101.04</v>
      </c>
      <c r="O379" s="126">
        <v>127.75348</v>
      </c>
      <c r="P379" s="32">
        <v>4.0962559046728021E-4</v>
      </c>
      <c r="Q379" s="32">
        <v>2.0874787301780478E-5</v>
      </c>
      <c r="R379" s="18"/>
    </row>
    <row r="380" spans="2:18" x14ac:dyDescent="0.2">
      <c r="B380" s="23" t="s">
        <v>3400</v>
      </c>
      <c r="C380" s="32" t="s">
        <v>178</v>
      </c>
      <c r="D380" s="32" t="s">
        <v>3401</v>
      </c>
      <c r="E380" s="32" t="s">
        <v>178</v>
      </c>
      <c r="F380" s="95" t="s">
        <v>454</v>
      </c>
      <c r="G380" s="95" t="s">
        <v>3402</v>
      </c>
      <c r="H380" s="95" t="s">
        <v>178</v>
      </c>
      <c r="I380" s="106">
        <v>1.9</v>
      </c>
      <c r="J380" s="95" t="s">
        <v>136</v>
      </c>
      <c r="K380" s="32">
        <v>0.125</v>
      </c>
      <c r="L380" s="32">
        <v>0.12369999999999999</v>
      </c>
      <c r="M380" s="155">
        <v>431328.65</v>
      </c>
      <c r="N380" s="95">
        <v>105.14</v>
      </c>
      <c r="O380" s="126">
        <v>1655.2711399999998</v>
      </c>
      <c r="P380" s="32">
        <v>5.307420338811499E-3</v>
      </c>
      <c r="Q380" s="32">
        <v>2.7046960266190553E-4</v>
      </c>
      <c r="R380" s="18"/>
    </row>
    <row r="381" spans="2:18" x14ac:dyDescent="0.2">
      <c r="B381" s="23" t="s">
        <v>3428</v>
      </c>
      <c r="C381" s="32" t="s">
        <v>178</v>
      </c>
      <c r="D381" s="32" t="s">
        <v>3429</v>
      </c>
      <c r="E381" s="32" t="s">
        <v>178</v>
      </c>
      <c r="F381" s="95" t="s">
        <v>454</v>
      </c>
      <c r="G381" s="95" t="s">
        <v>2698</v>
      </c>
      <c r="H381" s="95" t="s">
        <v>178</v>
      </c>
      <c r="I381" s="106">
        <v>2.39</v>
      </c>
      <c r="J381" s="95" t="s">
        <v>136</v>
      </c>
      <c r="K381" s="32">
        <v>4.2921300476837156E-2</v>
      </c>
      <c r="L381" s="32">
        <v>5.0599999999999999E-2</v>
      </c>
      <c r="M381" s="155">
        <v>804885.16482500371</v>
      </c>
      <c r="N381" s="95">
        <v>100</v>
      </c>
      <c r="O381" s="126">
        <v>2937.830851459978</v>
      </c>
      <c r="P381" s="32">
        <v>9.4197879949907137E-3</v>
      </c>
      <c r="Q381" s="32">
        <v>4.8003854104667585E-4</v>
      </c>
      <c r="R381" s="18"/>
    </row>
    <row r="382" spans="2:18" x14ac:dyDescent="0.2">
      <c r="B382" s="23" t="s">
        <v>3430</v>
      </c>
      <c r="C382" s="32" t="s">
        <v>178</v>
      </c>
      <c r="D382" s="32" t="s">
        <v>3431</v>
      </c>
      <c r="E382" s="32"/>
      <c r="F382" s="95" t="s">
        <v>454</v>
      </c>
      <c r="G382" s="95" t="s">
        <v>3432</v>
      </c>
      <c r="H382" s="95" t="s">
        <v>178</v>
      </c>
      <c r="I382" s="106">
        <v>4</v>
      </c>
      <c r="J382" s="95" t="s">
        <v>2</v>
      </c>
      <c r="K382" s="32">
        <v>7.1199999999999999E-2</v>
      </c>
      <c r="L382" s="32">
        <v>7.1199999999999999E-2</v>
      </c>
      <c r="M382" s="155">
        <v>1000000</v>
      </c>
      <c r="N382" s="95">
        <v>0.64270000000000005</v>
      </c>
      <c r="O382" s="126">
        <v>3089.7177499999998</v>
      </c>
      <c r="P382" s="32">
        <v>9.9067943802469138E-3</v>
      </c>
      <c r="Q382" s="32">
        <v>5.0485670412880922E-4</v>
      </c>
      <c r="R382" s="18"/>
    </row>
    <row r="383" spans="2:18" x14ac:dyDescent="0.2">
      <c r="B383" s="23" t="s">
        <v>3433</v>
      </c>
      <c r="C383" s="32" t="s">
        <v>178</v>
      </c>
      <c r="D383" s="32" t="s">
        <v>3434</v>
      </c>
      <c r="E383" s="32"/>
      <c r="F383" s="95" t="s">
        <v>454</v>
      </c>
      <c r="G383" s="95" t="s">
        <v>3435</v>
      </c>
      <c r="H383" s="95" t="s">
        <v>178</v>
      </c>
      <c r="I383" s="106">
        <v>7.5</v>
      </c>
      <c r="J383" s="95" t="s">
        <v>136</v>
      </c>
      <c r="K383" s="32">
        <v>0.09</v>
      </c>
      <c r="L383" s="32">
        <v>0.09</v>
      </c>
      <c r="M383" s="155">
        <v>544256.04</v>
      </c>
      <c r="N383" s="95">
        <v>0.53280000000000005</v>
      </c>
      <c r="O383" s="126">
        <v>1058.4593799999998</v>
      </c>
      <c r="P383" s="32">
        <v>3.3938179102293831E-3</v>
      </c>
      <c r="Q383" s="32">
        <v>1.7295117459872273E-4</v>
      </c>
      <c r="R383" s="18"/>
    </row>
    <row r="384" spans="2:18" s="158" customFormat="1" x14ac:dyDescent="0.2">
      <c r="B384" s="134" t="s">
        <v>3321</v>
      </c>
      <c r="C384" s="165" t="s">
        <v>178</v>
      </c>
      <c r="D384" s="165" t="s">
        <v>178</v>
      </c>
      <c r="E384" s="165" t="s">
        <v>178</v>
      </c>
      <c r="F384" s="166" t="s">
        <v>178</v>
      </c>
      <c r="G384" s="166" t="s">
        <v>178</v>
      </c>
      <c r="H384" s="166" t="s">
        <v>178</v>
      </c>
      <c r="I384" s="176" t="s">
        <v>178</v>
      </c>
      <c r="J384" s="166" t="s">
        <v>178</v>
      </c>
      <c r="K384" s="165" t="s">
        <v>178</v>
      </c>
      <c r="L384" s="165" t="s">
        <v>178</v>
      </c>
      <c r="M384" s="202" t="s">
        <v>178</v>
      </c>
      <c r="N384" s="166" t="s">
        <v>178</v>
      </c>
      <c r="O384" s="167">
        <v>0</v>
      </c>
      <c r="P384" s="165">
        <v>0</v>
      </c>
      <c r="Q384" s="165">
        <v>0</v>
      </c>
    </row>
    <row r="385" spans="2:18" s="158" customFormat="1" x14ac:dyDescent="0.2">
      <c r="B385" s="116" t="s">
        <v>169</v>
      </c>
      <c r="C385" s="116"/>
      <c r="D385" s="168"/>
      <c r="E385" s="168"/>
      <c r="F385" s="168"/>
      <c r="G385" s="169"/>
      <c r="H385" s="169"/>
      <c r="I385" s="169"/>
      <c r="J385" s="169"/>
      <c r="K385" s="170"/>
      <c r="L385" s="171"/>
      <c r="M385" s="172"/>
      <c r="N385" s="172"/>
      <c r="O385" s="172"/>
      <c r="P385" s="172"/>
      <c r="Q385" s="171"/>
      <c r="R385" s="173"/>
    </row>
    <row r="386" spans="2:18" s="158" customFormat="1" x14ac:dyDescent="0.2">
      <c r="B386" s="116" t="s">
        <v>170</v>
      </c>
      <c r="C386" s="116"/>
      <c r="D386" s="168"/>
      <c r="E386" s="168"/>
      <c r="F386" s="168"/>
      <c r="G386" s="169"/>
      <c r="H386" s="169"/>
      <c r="I386" s="169"/>
      <c r="J386" s="169"/>
      <c r="K386" s="170"/>
      <c r="L386" s="171"/>
      <c r="M386" s="172"/>
      <c r="N386" s="172"/>
      <c r="O386" s="172"/>
      <c r="P386" s="172"/>
      <c r="Q386" s="171"/>
      <c r="R386" s="173"/>
    </row>
    <row r="387" spans="2:18" s="158" customFormat="1" x14ac:dyDescent="0.2">
      <c r="B387" s="116" t="s">
        <v>171</v>
      </c>
      <c r="C387" s="116"/>
      <c r="D387" s="168"/>
      <c r="E387" s="168"/>
      <c r="F387" s="168"/>
      <c r="G387" s="169"/>
      <c r="H387" s="169"/>
      <c r="I387" s="169"/>
      <c r="J387" s="169"/>
      <c r="K387" s="170"/>
      <c r="L387" s="171"/>
      <c r="M387" s="172"/>
      <c r="N387" s="172"/>
      <c r="O387" s="172"/>
      <c r="P387" s="172"/>
      <c r="Q387" s="171"/>
      <c r="R387" s="173"/>
    </row>
    <row r="388" spans="2:18" s="158" customFormat="1" x14ac:dyDescent="0.2">
      <c r="B388" s="116" t="s">
        <v>172</v>
      </c>
      <c r="C388" s="116"/>
      <c r="D388" s="168"/>
      <c r="E388" s="168"/>
      <c r="F388" s="168"/>
      <c r="G388" s="169"/>
      <c r="H388" s="169"/>
      <c r="I388" s="169"/>
      <c r="J388" s="169"/>
      <c r="K388" s="170"/>
      <c r="L388" s="171"/>
      <c r="M388" s="172"/>
      <c r="N388" s="172"/>
      <c r="O388" s="172"/>
      <c r="P388" s="172"/>
      <c r="Q388" s="171"/>
      <c r="R388" s="173"/>
    </row>
    <row r="389" spans="2:18" s="158" customFormat="1" x14ac:dyDescent="0.2">
      <c r="B389" s="116" t="s">
        <v>173</v>
      </c>
      <c r="C389" s="116"/>
      <c r="D389" s="168"/>
      <c r="E389" s="168"/>
      <c r="F389" s="168"/>
      <c r="G389" s="169"/>
      <c r="H389" s="169"/>
      <c r="I389" s="169"/>
      <c r="J389" s="169"/>
      <c r="K389" s="170"/>
      <c r="L389" s="171"/>
      <c r="M389" s="172"/>
      <c r="N389" s="172"/>
      <c r="O389" s="172"/>
      <c r="P389" s="172"/>
      <c r="Q389" s="171"/>
      <c r="R389" s="173"/>
    </row>
  </sheetData>
  <sortState ref="B302:AB380">
    <sortCondition ref="B302:B380" customList="א,ב,ג,ד,ה,ו,ז,ח,ט,י,כ,ל,מ,נ,ס,ע,פ,צ,ק,ר,ש,ת"/>
  </sortState>
  <mergeCells count="1">
    <mergeCell ref="B7:Q7"/>
  </mergeCells>
  <phoneticPr fontId="3" type="noConversion"/>
  <conditionalFormatting sqref="J12:J13 P12:Q13 C12:H13 C17:H384 P17:Q384 J17:J384">
    <cfRule type="expression" dxfId="48" priority="355" stopIfTrue="1">
      <formula>OR(LEFT(#REF!,3)="TIR",LEFT(#REF!,2)="IR")</formula>
    </cfRule>
  </conditionalFormatting>
  <conditionalFormatting sqref="B12:B13 O12:P13 O17:P384 B17:B384">
    <cfRule type="expression" dxfId="47" priority="358" stopIfTrue="1">
      <formula>#REF!&gt;0</formula>
    </cfRule>
  </conditionalFormatting>
  <conditionalFormatting sqref="C14:H16 J14:J16 P14:Q16">
    <cfRule type="expression" dxfId="46" priority="1" stopIfTrue="1">
      <formula>OR(LEFT(#REF!,3)="TIR",LEFT(#REF!,2)="IR")</formula>
    </cfRule>
  </conditionalFormatting>
  <conditionalFormatting sqref="B14:B16 O14:P16">
    <cfRule type="expression" dxfId="45" priority="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4" bestFit="1" customWidth="1"/>
    <col min="9" max="9" width="16" style="45" bestFit="1" customWidth="1"/>
    <col min="10" max="10" width="12.140625" style="96" customWidth="1"/>
    <col min="11" max="11" width="12.42578125" style="98" bestFit="1" customWidth="1"/>
    <col min="12" max="12" width="10.425781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165</v>
      </c>
      <c r="C1" s="13" t="s">
        <v>174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166</v>
      </c>
      <c r="C2" s="13" t="s">
        <v>56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167</v>
      </c>
      <c r="C3" s="157" t="s">
        <v>175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168</v>
      </c>
      <c r="C4" s="12" t="s">
        <v>176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8" t="s">
        <v>40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8" customFormat="1" ht="12.75" customHeight="1" thickBot="1" x14ac:dyDescent="0.25">
      <c r="B11" s="143" t="s">
        <v>133</v>
      </c>
      <c r="C11" s="104" t="s">
        <v>178</v>
      </c>
      <c r="D11" s="144" t="s">
        <v>178</v>
      </c>
      <c r="E11" s="144"/>
      <c r="F11" s="144" t="s">
        <v>178</v>
      </c>
      <c r="G11" s="144" t="s">
        <v>178</v>
      </c>
      <c r="H11" s="144" t="s">
        <v>178</v>
      </c>
      <c r="I11" s="104" t="s">
        <v>178</v>
      </c>
      <c r="J11" s="104" t="s">
        <v>178</v>
      </c>
      <c r="K11" s="145" t="s">
        <v>178</v>
      </c>
      <c r="L11" s="144" t="s">
        <v>178</v>
      </c>
      <c r="M11" s="146">
        <v>2693.0200012</v>
      </c>
      <c r="N11" s="104">
        <v>1</v>
      </c>
      <c r="O11" s="122">
        <v>4.4003669977906362E-4</v>
      </c>
    </row>
    <row r="12" spans="1:18" s="158" customFormat="1" x14ac:dyDescent="0.2">
      <c r="B12" s="133" t="s">
        <v>150</v>
      </c>
      <c r="C12" s="161" t="s">
        <v>178</v>
      </c>
      <c r="D12" s="162" t="s">
        <v>178</v>
      </c>
      <c r="E12" s="162" t="s">
        <v>178</v>
      </c>
      <c r="F12" s="162" t="s">
        <v>178</v>
      </c>
      <c r="G12" s="162" t="s">
        <v>178</v>
      </c>
      <c r="H12" s="162" t="s">
        <v>178</v>
      </c>
      <c r="I12" s="161" t="s">
        <v>178</v>
      </c>
      <c r="J12" s="161" t="s">
        <v>178</v>
      </c>
      <c r="K12" s="174" t="s">
        <v>178</v>
      </c>
      <c r="L12" s="162" t="s">
        <v>178</v>
      </c>
      <c r="M12" s="163">
        <v>2693.0200010000003</v>
      </c>
      <c r="N12" s="161">
        <v>0.99999999992573407</v>
      </c>
      <c r="O12" s="161">
        <v>4.4003669974638387E-4</v>
      </c>
    </row>
    <row r="13" spans="1:18" s="158" customFormat="1" x14ac:dyDescent="0.2">
      <c r="B13" s="134" t="s">
        <v>3442</v>
      </c>
      <c r="C13" s="165" t="s">
        <v>178</v>
      </c>
      <c r="D13" s="166" t="s">
        <v>178</v>
      </c>
      <c r="E13" s="166" t="s">
        <v>178</v>
      </c>
      <c r="F13" s="166" t="s">
        <v>178</v>
      </c>
      <c r="G13" s="166" t="s">
        <v>178</v>
      </c>
      <c r="H13" s="166" t="s">
        <v>178</v>
      </c>
      <c r="I13" s="165" t="s">
        <v>178</v>
      </c>
      <c r="J13" s="165" t="s">
        <v>178</v>
      </c>
      <c r="K13" s="176" t="s">
        <v>178</v>
      </c>
      <c r="L13" s="166" t="s">
        <v>178</v>
      </c>
      <c r="M13" s="167">
        <v>2693.0200002000001</v>
      </c>
      <c r="N13" s="165">
        <v>0.99999999962866981</v>
      </c>
      <c r="O13" s="165">
        <v>4.4003669961566465E-4</v>
      </c>
    </row>
    <row r="14" spans="1:18" x14ac:dyDescent="0.2">
      <c r="B14" s="23" t="s">
        <v>3443</v>
      </c>
      <c r="C14" s="32" t="s">
        <v>3444</v>
      </c>
      <c r="D14" s="95" t="s">
        <v>186</v>
      </c>
      <c r="E14" s="95" t="s">
        <v>525</v>
      </c>
      <c r="F14" s="95" t="s">
        <v>183</v>
      </c>
      <c r="G14" s="95">
        <v>5.42</v>
      </c>
      <c r="H14" s="95" t="s">
        <v>184</v>
      </c>
      <c r="I14" s="32">
        <v>2.5000000000000001E-2</v>
      </c>
      <c r="J14" s="32">
        <v>7.4000000000000003E-3</v>
      </c>
      <c r="K14" s="106">
        <v>2200000</v>
      </c>
      <c r="L14" s="95">
        <v>122.41</v>
      </c>
      <c r="M14" s="126">
        <v>2693.02</v>
      </c>
      <c r="N14" s="32">
        <v>0.99999999955440366</v>
      </c>
      <c r="O14" s="32">
        <v>4.4003669958298484E-4</v>
      </c>
      <c r="P14" s="18"/>
    </row>
    <row r="15" spans="1:18" s="158" customFormat="1" x14ac:dyDescent="0.2">
      <c r="B15" s="134" t="s">
        <v>2256</v>
      </c>
      <c r="C15" s="165" t="s">
        <v>178</v>
      </c>
      <c r="D15" s="166" t="s">
        <v>178</v>
      </c>
      <c r="E15" s="166" t="s">
        <v>178</v>
      </c>
      <c r="F15" s="166" t="s">
        <v>178</v>
      </c>
      <c r="G15" s="166" t="s">
        <v>178</v>
      </c>
      <c r="H15" s="166" t="s">
        <v>178</v>
      </c>
      <c r="I15" s="165" t="s">
        <v>178</v>
      </c>
      <c r="J15" s="165" t="s">
        <v>178</v>
      </c>
      <c r="K15" s="176" t="s">
        <v>178</v>
      </c>
      <c r="L15" s="166" t="s">
        <v>178</v>
      </c>
      <c r="M15" s="167">
        <v>0</v>
      </c>
      <c r="N15" s="165">
        <v>0</v>
      </c>
      <c r="O15" s="165">
        <v>0</v>
      </c>
    </row>
    <row r="16" spans="1:18" s="158" customFormat="1" x14ac:dyDescent="0.2">
      <c r="B16" s="134" t="s">
        <v>3445</v>
      </c>
      <c r="C16" s="165" t="s">
        <v>178</v>
      </c>
      <c r="D16" s="166" t="s">
        <v>178</v>
      </c>
      <c r="E16" s="166" t="s">
        <v>178</v>
      </c>
      <c r="F16" s="166" t="s">
        <v>178</v>
      </c>
      <c r="G16" s="166" t="s">
        <v>178</v>
      </c>
      <c r="H16" s="166" t="s">
        <v>178</v>
      </c>
      <c r="I16" s="165" t="s">
        <v>178</v>
      </c>
      <c r="J16" s="165" t="s">
        <v>178</v>
      </c>
      <c r="K16" s="176" t="s">
        <v>178</v>
      </c>
      <c r="L16" s="166" t="s">
        <v>178</v>
      </c>
      <c r="M16" s="167">
        <v>0</v>
      </c>
      <c r="N16" s="165">
        <v>0</v>
      </c>
      <c r="O16" s="165">
        <v>0</v>
      </c>
    </row>
    <row r="17" spans="2:16" s="158" customFormat="1" x14ac:dyDescent="0.2">
      <c r="B17" s="134" t="s">
        <v>3446</v>
      </c>
      <c r="C17" s="165" t="s">
        <v>178</v>
      </c>
      <c r="D17" s="166" t="s">
        <v>178</v>
      </c>
      <c r="E17" s="166" t="s">
        <v>178</v>
      </c>
      <c r="F17" s="166" t="s">
        <v>178</v>
      </c>
      <c r="G17" s="166" t="s">
        <v>178</v>
      </c>
      <c r="H17" s="166" t="s">
        <v>178</v>
      </c>
      <c r="I17" s="165" t="s">
        <v>178</v>
      </c>
      <c r="J17" s="165" t="s">
        <v>178</v>
      </c>
      <c r="K17" s="176" t="s">
        <v>178</v>
      </c>
      <c r="L17" s="166" t="s">
        <v>178</v>
      </c>
      <c r="M17" s="167">
        <v>0</v>
      </c>
      <c r="N17" s="165">
        <v>0</v>
      </c>
      <c r="O17" s="165">
        <v>0</v>
      </c>
    </row>
    <row r="18" spans="2:16" s="158" customFormat="1" x14ac:dyDescent="0.2">
      <c r="B18" s="134" t="s">
        <v>155</v>
      </c>
      <c r="C18" s="165" t="s">
        <v>178</v>
      </c>
      <c r="D18" s="166" t="s">
        <v>178</v>
      </c>
      <c r="E18" s="166" t="s">
        <v>178</v>
      </c>
      <c r="F18" s="166" t="s">
        <v>178</v>
      </c>
      <c r="G18" s="166" t="s">
        <v>178</v>
      </c>
      <c r="H18" s="166" t="s">
        <v>178</v>
      </c>
      <c r="I18" s="165" t="s">
        <v>178</v>
      </c>
      <c r="J18" s="165" t="s">
        <v>178</v>
      </c>
      <c r="K18" s="176" t="s">
        <v>178</v>
      </c>
      <c r="L18" s="166" t="s">
        <v>178</v>
      </c>
      <c r="M18" s="167">
        <v>0</v>
      </c>
      <c r="N18" s="165">
        <v>0</v>
      </c>
      <c r="O18" s="165">
        <v>0</v>
      </c>
    </row>
    <row r="19" spans="2:16" s="158" customFormat="1" x14ac:dyDescent="0.2">
      <c r="B19" s="134" t="s">
        <v>390</v>
      </c>
      <c r="C19" s="165" t="s">
        <v>178</v>
      </c>
      <c r="D19" s="166" t="s">
        <v>178</v>
      </c>
      <c r="E19" s="166" t="s">
        <v>178</v>
      </c>
      <c r="F19" s="166" t="s">
        <v>178</v>
      </c>
      <c r="G19" s="166" t="s">
        <v>178</v>
      </c>
      <c r="H19" s="166" t="s">
        <v>178</v>
      </c>
      <c r="I19" s="165" t="s">
        <v>178</v>
      </c>
      <c r="J19" s="165" t="s">
        <v>178</v>
      </c>
      <c r="K19" s="176" t="s">
        <v>178</v>
      </c>
      <c r="L19" s="166" t="s">
        <v>178</v>
      </c>
      <c r="M19" s="167">
        <v>0</v>
      </c>
      <c r="N19" s="165">
        <v>0</v>
      </c>
      <c r="O19" s="165">
        <v>0</v>
      </c>
    </row>
    <row r="20" spans="2:16" s="158" customFormat="1" x14ac:dyDescent="0.2">
      <c r="B20" s="116" t="s">
        <v>169</v>
      </c>
      <c r="C20" s="116"/>
      <c r="D20" s="168"/>
      <c r="E20" s="168"/>
      <c r="F20" s="169"/>
      <c r="G20" s="169"/>
      <c r="H20" s="169"/>
      <c r="I20" s="170"/>
      <c r="J20" s="171"/>
      <c r="K20" s="172"/>
      <c r="L20" s="172"/>
      <c r="M20" s="172"/>
      <c r="N20" s="172"/>
      <c r="O20" s="171"/>
      <c r="P20" s="173"/>
    </row>
    <row r="21" spans="2:16" s="158" customFormat="1" x14ac:dyDescent="0.2">
      <c r="B21" s="116" t="s">
        <v>170</v>
      </c>
      <c r="C21" s="116"/>
      <c r="D21" s="168"/>
      <c r="E21" s="168"/>
      <c r="F21" s="169"/>
      <c r="G21" s="169"/>
      <c r="H21" s="169"/>
      <c r="I21" s="170"/>
      <c r="J21" s="171"/>
      <c r="K21" s="172"/>
      <c r="L21" s="172"/>
      <c r="M21" s="172"/>
      <c r="N21" s="172"/>
      <c r="O21" s="171"/>
      <c r="P21" s="173"/>
    </row>
    <row r="22" spans="2:16" s="158" customFormat="1" x14ac:dyDescent="0.2">
      <c r="B22" s="116" t="s">
        <v>171</v>
      </c>
      <c r="C22" s="116"/>
      <c r="D22" s="168"/>
      <c r="E22" s="168"/>
      <c r="F22" s="169"/>
      <c r="G22" s="169"/>
      <c r="H22" s="169"/>
      <c r="I22" s="170"/>
      <c r="J22" s="171"/>
      <c r="K22" s="172"/>
      <c r="L22" s="172"/>
      <c r="M22" s="172"/>
      <c r="N22" s="172"/>
      <c r="O22" s="171"/>
      <c r="P22" s="173"/>
    </row>
    <row r="23" spans="2:16" s="158" customFormat="1" x14ac:dyDescent="0.2">
      <c r="B23" s="116" t="s">
        <v>172</v>
      </c>
      <c r="C23" s="116"/>
      <c r="D23" s="168"/>
      <c r="E23" s="168"/>
      <c r="F23" s="169"/>
      <c r="G23" s="169"/>
      <c r="H23" s="169"/>
      <c r="I23" s="170"/>
      <c r="J23" s="171"/>
      <c r="K23" s="172"/>
      <c r="L23" s="172"/>
      <c r="M23" s="172"/>
      <c r="N23" s="172"/>
      <c r="O23" s="171"/>
      <c r="P23" s="173"/>
    </row>
    <row r="24" spans="2:16" s="158" customFormat="1" x14ac:dyDescent="0.2">
      <c r="B24" s="116" t="s">
        <v>173</v>
      </c>
      <c r="C24" s="116"/>
      <c r="D24" s="168"/>
      <c r="E24" s="168"/>
      <c r="F24" s="169"/>
      <c r="G24" s="169"/>
      <c r="H24" s="169"/>
      <c r="I24" s="170"/>
      <c r="J24" s="171"/>
      <c r="K24" s="172"/>
      <c r="L24" s="172"/>
      <c r="M24" s="172"/>
      <c r="N24" s="172"/>
      <c r="O24" s="171"/>
      <c r="P24" s="173"/>
    </row>
  </sheetData>
  <mergeCells count="1">
    <mergeCell ref="B7:O7"/>
  </mergeCells>
  <phoneticPr fontId="3" type="noConversion"/>
  <conditionalFormatting sqref="H12:H19 N12:O19 C12:F19">
    <cfRule type="expression" dxfId="44" priority="361" stopIfTrue="1">
      <formula>OR(LEFT(#REF!,3)="TIR",LEFT(#REF!,2)="IR")</formula>
    </cfRule>
  </conditionalFormatting>
  <conditionalFormatting sqref="B11:B19 M11:N19">
    <cfRule type="expression" dxfId="43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39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33.285156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1.85546875" style="94" bestFit="1" customWidth="1"/>
    <col min="7" max="7" width="10.85546875" style="94" bestFit="1" customWidth="1"/>
    <col min="8" max="8" width="12.28515625" style="94" bestFit="1" customWidth="1"/>
    <col min="9" max="9" width="10.5703125" style="94" bestFit="1" customWidth="1"/>
    <col min="10" max="10" width="44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6" t="s">
        <v>175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8" t="s">
        <v>42</v>
      </c>
      <c r="C7" s="239"/>
      <c r="D7" s="239"/>
      <c r="E7" s="239"/>
      <c r="F7" s="239"/>
      <c r="G7" s="239"/>
      <c r="H7" s="239"/>
      <c r="I7" s="239"/>
      <c r="J7" s="240"/>
      <c r="K7" s="15"/>
      <c r="L7" s="15"/>
      <c r="M7" s="15"/>
    </row>
    <row r="8" spans="1:18" s="10" customFormat="1" ht="33" customHeight="1" x14ac:dyDescent="0.2">
      <c r="B8" s="128" t="s">
        <v>41</v>
      </c>
      <c r="C8" s="129" t="s">
        <v>43</v>
      </c>
      <c r="D8" s="129" t="s">
        <v>45</v>
      </c>
      <c r="E8" s="129" t="s">
        <v>46</v>
      </c>
      <c r="F8" s="129" t="s">
        <v>6</v>
      </c>
      <c r="G8" s="130" t="s">
        <v>91</v>
      </c>
      <c r="H8" s="131" t="s">
        <v>84</v>
      </c>
      <c r="I8" s="131" t="s">
        <v>8</v>
      </c>
      <c r="J8" s="132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8" customFormat="1" ht="12.75" customHeight="1" thickBot="1" x14ac:dyDescent="0.25">
      <c r="B11" s="190" t="s">
        <v>82</v>
      </c>
      <c r="C11" s="107"/>
      <c r="D11" s="107" t="s">
        <v>178</v>
      </c>
      <c r="E11" s="203"/>
      <c r="F11" s="191"/>
      <c r="G11" s="194">
        <v>149440.72100080005</v>
      </c>
      <c r="H11" s="107">
        <v>1</v>
      </c>
      <c r="I11" s="107">
        <v>2.4418460186888216E-2</v>
      </c>
      <c r="J11" s="123"/>
    </row>
    <row r="12" spans="1:18" s="158" customFormat="1" x14ac:dyDescent="0.2">
      <c r="B12" s="133" t="s">
        <v>3447</v>
      </c>
      <c r="C12" s="161"/>
      <c r="D12" s="161" t="s">
        <v>178</v>
      </c>
      <c r="E12" s="181"/>
      <c r="F12" s="162" t="s">
        <v>178</v>
      </c>
      <c r="G12" s="163">
        <v>89793.610470399988</v>
      </c>
      <c r="H12" s="161">
        <v>0.60086440877061398</v>
      </c>
      <c r="I12" s="161">
        <v>1.4672183643283362E-2</v>
      </c>
      <c r="J12" s="161" t="s">
        <v>178</v>
      </c>
    </row>
    <row r="13" spans="1:18" s="158" customFormat="1" x14ac:dyDescent="0.2">
      <c r="B13" s="134" t="s">
        <v>3448</v>
      </c>
      <c r="C13" s="161"/>
      <c r="D13" s="161" t="s">
        <v>178</v>
      </c>
      <c r="E13" s="181"/>
      <c r="F13" s="162" t="s">
        <v>178</v>
      </c>
      <c r="G13" s="163">
        <v>88631.13607019998</v>
      </c>
      <c r="H13" s="161">
        <v>0.59308557585000865</v>
      </c>
      <c r="I13" s="161">
        <v>1.4482236521311108E-2</v>
      </c>
      <c r="J13" s="161" t="s">
        <v>178</v>
      </c>
    </row>
    <row r="14" spans="1:18" x14ac:dyDescent="0.2">
      <c r="B14" s="23" t="s">
        <v>3449</v>
      </c>
      <c r="C14" s="41" t="s">
        <v>3647</v>
      </c>
      <c r="D14" s="41" t="s">
        <v>3646</v>
      </c>
      <c r="E14" s="43">
        <v>7.8E-2</v>
      </c>
      <c r="F14" s="102" t="s">
        <v>184</v>
      </c>
      <c r="G14" s="127">
        <v>4749.9227999999994</v>
      </c>
      <c r="H14" s="41">
        <v>3.1784661959537594E-2</v>
      </c>
      <c r="I14" s="41">
        <v>7.7613250261266906E-4</v>
      </c>
      <c r="J14" s="41" t="s">
        <v>3450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3451</v>
      </c>
      <c r="C15" s="41" t="s">
        <v>3647</v>
      </c>
      <c r="D15" s="41" t="s">
        <v>3646</v>
      </c>
      <c r="E15" s="43">
        <v>7.4499999999999997E-2</v>
      </c>
      <c r="F15" s="102" t="s">
        <v>184</v>
      </c>
      <c r="G15" s="127">
        <v>9987.8001300000014</v>
      </c>
      <c r="H15" s="41">
        <v>6.6834528521490008E-2</v>
      </c>
      <c r="I15" s="41">
        <v>1.6319962738114487E-3</v>
      </c>
      <c r="J15" s="41" t="s">
        <v>3452</v>
      </c>
      <c r="K15" s="18"/>
      <c r="L15" s="18"/>
      <c r="M15" s="18"/>
      <c r="N15" s="18"/>
      <c r="O15" s="18"/>
      <c r="P15" s="18"/>
      <c r="Q15" s="18"/>
    </row>
    <row r="16" spans="1:18" x14ac:dyDescent="0.2">
      <c r="B16" s="23" t="s">
        <v>3459</v>
      </c>
      <c r="C16" s="41" t="s">
        <v>3647</v>
      </c>
      <c r="D16" s="41" t="s">
        <v>3646</v>
      </c>
      <c r="E16" s="43">
        <v>5.8161389577225886E-2</v>
      </c>
      <c r="F16" s="102" t="s">
        <v>184</v>
      </c>
      <c r="G16" s="127">
        <v>5994.9231900000004</v>
      </c>
      <c r="H16" s="41">
        <v>4.0115727158248293E-2</v>
      </c>
      <c r="I16" s="41">
        <v>9.7956428648175633E-4</v>
      </c>
      <c r="J16" s="41" t="s">
        <v>3460</v>
      </c>
      <c r="K16" s="18"/>
      <c r="L16" s="18"/>
      <c r="M16" s="18"/>
      <c r="N16" s="18"/>
      <c r="O16" s="18"/>
      <c r="P16" s="18"/>
      <c r="Q16" s="18"/>
    </row>
    <row r="17" spans="2:17" x14ac:dyDescent="0.2">
      <c r="B17" s="23" t="s">
        <v>3463</v>
      </c>
      <c r="C17" s="41"/>
      <c r="D17" s="41" t="s">
        <v>178</v>
      </c>
      <c r="E17" s="43">
        <v>0</v>
      </c>
      <c r="F17" s="102" t="s">
        <v>184</v>
      </c>
      <c r="G17" s="127">
        <v>1712.732</v>
      </c>
      <c r="H17" s="41">
        <v>1.1460945775220334E-2</v>
      </c>
      <c r="I17" s="41">
        <v>2.7985864811630245E-4</v>
      </c>
      <c r="J17" s="41" t="s">
        <v>3464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3453</v>
      </c>
      <c r="C18" s="41" t="s">
        <v>3647</v>
      </c>
      <c r="D18" s="41" t="s">
        <v>3646</v>
      </c>
      <c r="E18" s="43">
        <v>7.3357331769828726E-2</v>
      </c>
      <c r="F18" s="102" t="s">
        <v>184</v>
      </c>
      <c r="G18" s="127">
        <v>3068.451</v>
      </c>
      <c r="H18" s="41">
        <v>2.0532897455597613E-2</v>
      </c>
      <c r="I18" s="41">
        <v>5.0138173904096868E-4</v>
      </c>
      <c r="J18" s="41" t="s">
        <v>3454</v>
      </c>
      <c r="K18" s="18"/>
      <c r="L18" s="18"/>
      <c r="M18" s="18"/>
      <c r="N18" s="18"/>
      <c r="O18" s="18"/>
      <c r="P18" s="18"/>
      <c r="Q18" s="18"/>
    </row>
    <row r="19" spans="2:17" x14ac:dyDescent="0.2">
      <c r="B19" s="23" t="s">
        <v>3461</v>
      </c>
      <c r="C19" s="41" t="s">
        <v>3647</v>
      </c>
      <c r="D19" s="41" t="s">
        <v>3646</v>
      </c>
      <c r="E19" s="43">
        <v>5.467641570077017E-2</v>
      </c>
      <c r="F19" s="102" t="s">
        <v>184</v>
      </c>
      <c r="G19" s="127">
        <v>24319.352489999997</v>
      </c>
      <c r="H19" s="41">
        <v>0.16273578129932739</v>
      </c>
      <c r="I19" s="41">
        <v>3.9737571966397735E-3</v>
      </c>
      <c r="J19" s="41" t="s">
        <v>3462</v>
      </c>
      <c r="K19" s="18"/>
      <c r="L19" s="18"/>
      <c r="M19" s="18"/>
      <c r="N19" s="18"/>
      <c r="O19" s="18"/>
      <c r="P19" s="18"/>
      <c r="Q19" s="18"/>
    </row>
    <row r="20" spans="2:17" x14ac:dyDescent="0.2">
      <c r="B20" s="23" t="s">
        <v>3455</v>
      </c>
      <c r="C20" s="41" t="s">
        <v>3647</v>
      </c>
      <c r="D20" s="41" t="s">
        <v>3646</v>
      </c>
      <c r="E20" s="43">
        <v>6.0499999999999998E-2</v>
      </c>
      <c r="F20" s="102" t="s">
        <v>184</v>
      </c>
      <c r="G20" s="127">
        <v>12866.3866</v>
      </c>
      <c r="H20" s="41">
        <v>8.6096925348286557E-2</v>
      </c>
      <c r="I20" s="41">
        <v>2.1023543438306218E-3</v>
      </c>
      <c r="J20" s="41" t="s">
        <v>3456</v>
      </c>
      <c r="K20" s="18"/>
      <c r="L20" s="18"/>
      <c r="M20" s="18"/>
      <c r="N20" s="18"/>
      <c r="O20" s="18"/>
      <c r="P20" s="18"/>
      <c r="Q20" s="18"/>
    </row>
    <row r="21" spans="2:17" x14ac:dyDescent="0.2">
      <c r="B21" s="23" t="s">
        <v>3457</v>
      </c>
      <c r="C21" s="41" t="s">
        <v>3647</v>
      </c>
      <c r="D21" s="41" t="s">
        <v>3646</v>
      </c>
      <c r="E21" s="43">
        <v>7.0199999999999999E-2</v>
      </c>
      <c r="F21" s="102" t="s">
        <v>184</v>
      </c>
      <c r="G21" s="127">
        <v>19821.785399999997</v>
      </c>
      <c r="H21" s="41">
        <v>0.13263978698211634</v>
      </c>
      <c r="I21" s="41">
        <v>3.2388593576201416E-3</v>
      </c>
      <c r="J21" s="41" t="s">
        <v>3458</v>
      </c>
      <c r="K21" s="18"/>
      <c r="L21" s="18"/>
      <c r="M21" s="18"/>
      <c r="N21" s="18"/>
      <c r="O21" s="18"/>
      <c r="P21" s="18"/>
      <c r="Q21" s="18"/>
    </row>
    <row r="22" spans="2:17" x14ac:dyDescent="0.2">
      <c r="B22" s="23" t="s">
        <v>3465</v>
      </c>
      <c r="C22" s="41"/>
      <c r="D22" s="41" t="s">
        <v>178</v>
      </c>
      <c r="E22" s="43">
        <v>0</v>
      </c>
      <c r="F22" s="102" t="s">
        <v>184</v>
      </c>
      <c r="G22" s="127">
        <v>6109.7824600000004</v>
      </c>
      <c r="H22" s="41">
        <v>4.0884321348846349E-2</v>
      </c>
      <c r="I22" s="41">
        <v>9.9833217312474847E-4</v>
      </c>
      <c r="J22" s="41" t="s">
        <v>3466</v>
      </c>
      <c r="K22" s="18"/>
      <c r="L22" s="18"/>
      <c r="M22" s="18"/>
      <c r="N22" s="18"/>
      <c r="O22" s="18"/>
      <c r="P22" s="18"/>
      <c r="Q22" s="18"/>
    </row>
    <row r="23" spans="2:17" s="158" customFormat="1" x14ac:dyDescent="0.2">
      <c r="B23" s="134" t="s">
        <v>3467</v>
      </c>
      <c r="C23" s="161"/>
      <c r="D23" s="161" t="s">
        <v>178</v>
      </c>
      <c r="E23" s="182"/>
      <c r="F23" s="162" t="s">
        <v>178</v>
      </c>
      <c r="G23" s="163">
        <v>1162.4744002</v>
      </c>
      <c r="H23" s="161">
        <v>7.7788329206051983E-3</v>
      </c>
      <c r="I23" s="161">
        <v>1.8994712197225341E-4</v>
      </c>
      <c r="J23" s="161" t="s">
        <v>178</v>
      </c>
    </row>
    <row r="24" spans="2:17" x14ac:dyDescent="0.2">
      <c r="B24" s="23" t="s">
        <v>3468</v>
      </c>
      <c r="C24" s="41" t="s">
        <v>3647</v>
      </c>
      <c r="D24" s="41" t="s">
        <v>3646</v>
      </c>
      <c r="E24" s="43">
        <v>5.467641570077017E-2</v>
      </c>
      <c r="F24" s="102" t="s">
        <v>184</v>
      </c>
      <c r="G24" s="127">
        <v>81.900089999999992</v>
      </c>
      <c r="H24" s="41">
        <v>5.4804399665310457E-4</v>
      </c>
      <c r="I24" s="41">
        <v>1.3382390512936932E-5</v>
      </c>
      <c r="J24" s="41" t="s">
        <v>3462</v>
      </c>
      <c r="K24" s="18"/>
      <c r="L24" s="18"/>
      <c r="M24" s="18"/>
      <c r="N24" s="18"/>
      <c r="O24" s="18"/>
      <c r="P24" s="18"/>
      <c r="Q24" s="18"/>
    </row>
    <row r="25" spans="2:17" x14ac:dyDescent="0.2">
      <c r="B25" s="23" t="s">
        <v>3469</v>
      </c>
      <c r="C25" s="41"/>
      <c r="D25" s="41" t="s">
        <v>178</v>
      </c>
      <c r="E25" s="43">
        <v>0</v>
      </c>
      <c r="F25" s="102" t="s">
        <v>184</v>
      </c>
      <c r="G25" s="127">
        <v>864.03831000000002</v>
      </c>
      <c r="H25" s="41">
        <v>5.7818130440857171E-3</v>
      </c>
      <c r="I25" s="41">
        <v>1.4118297162503803E-4</v>
      </c>
      <c r="J25" s="41" t="s">
        <v>3470</v>
      </c>
      <c r="K25" s="18"/>
      <c r="L25" s="18"/>
      <c r="M25" s="18"/>
      <c r="N25" s="18"/>
      <c r="O25" s="18"/>
      <c r="P25" s="18"/>
      <c r="Q25" s="18"/>
    </row>
    <row r="26" spans="2:17" x14ac:dyDescent="0.2">
      <c r="B26" s="23" t="s">
        <v>3471</v>
      </c>
      <c r="C26" s="41"/>
      <c r="D26" s="41" t="s">
        <v>178</v>
      </c>
      <c r="E26" s="43">
        <v>0</v>
      </c>
      <c r="F26" s="102" t="s">
        <v>184</v>
      </c>
      <c r="G26" s="127">
        <v>216.536</v>
      </c>
      <c r="H26" s="41">
        <v>1.4489758785280536E-3</v>
      </c>
      <c r="I26" s="41">
        <v>3.5381759801598651E-5</v>
      </c>
      <c r="J26" s="41" t="s">
        <v>3472</v>
      </c>
      <c r="K26" s="18"/>
      <c r="L26" s="18"/>
      <c r="M26" s="18"/>
      <c r="N26" s="18"/>
      <c r="O26" s="18"/>
      <c r="P26" s="18"/>
      <c r="Q26" s="18"/>
    </row>
    <row r="27" spans="2:17" s="158" customFormat="1" x14ac:dyDescent="0.2">
      <c r="B27" s="134" t="s">
        <v>3473</v>
      </c>
      <c r="C27" s="161"/>
      <c r="D27" s="161" t="s">
        <v>178</v>
      </c>
      <c r="E27" s="182"/>
      <c r="F27" s="162" t="s">
        <v>178</v>
      </c>
      <c r="G27" s="163">
        <v>59647.110530400008</v>
      </c>
      <c r="H27" s="161">
        <v>0.39913559122938574</v>
      </c>
      <c r="I27" s="161">
        <v>9.7462765436048451E-3</v>
      </c>
      <c r="J27" s="161" t="s">
        <v>178</v>
      </c>
    </row>
    <row r="28" spans="2:17" s="158" customFormat="1" x14ac:dyDescent="0.2">
      <c r="B28" s="134" t="s">
        <v>3448</v>
      </c>
      <c r="C28" s="161"/>
      <c r="D28" s="161" t="s">
        <v>178</v>
      </c>
      <c r="E28" s="182"/>
      <c r="F28" s="162" t="s">
        <v>178</v>
      </c>
      <c r="G28" s="163">
        <v>59647.110530200007</v>
      </c>
      <c r="H28" s="161">
        <v>0.39913559122804743</v>
      </c>
      <c r="I28" s="161">
        <v>9.7462765435721646E-3</v>
      </c>
      <c r="J28" s="161" t="s">
        <v>178</v>
      </c>
    </row>
    <row r="29" spans="2:17" x14ac:dyDescent="0.2">
      <c r="B29" s="23" t="s">
        <v>3474</v>
      </c>
      <c r="C29" s="41" t="s">
        <v>3647</v>
      </c>
      <c r="D29" s="41" t="s">
        <v>3646</v>
      </c>
      <c r="E29" s="43">
        <v>5.2199341096178492E-2</v>
      </c>
      <c r="F29" s="102" t="s">
        <v>2</v>
      </c>
      <c r="G29" s="127">
        <v>7730.9719999999998</v>
      </c>
      <c r="H29" s="41">
        <v>5.1732700084862492E-2</v>
      </c>
      <c r="I29" s="41">
        <v>1.2632328773824434E-3</v>
      </c>
      <c r="J29" s="41" t="s">
        <v>3475</v>
      </c>
      <c r="K29" s="18"/>
      <c r="L29" s="18"/>
      <c r="M29" s="18"/>
      <c r="N29" s="18"/>
      <c r="O29" s="18"/>
      <c r="P29" s="18"/>
      <c r="Q29" s="18"/>
    </row>
    <row r="30" spans="2:17" x14ac:dyDescent="0.2">
      <c r="B30" s="23" t="s">
        <v>3476</v>
      </c>
      <c r="C30" s="41" t="s">
        <v>3647</v>
      </c>
      <c r="D30" s="41" t="s">
        <v>3646</v>
      </c>
      <c r="E30" s="43">
        <v>6.5277867647058826E-2</v>
      </c>
      <c r="F30" s="102" t="s">
        <v>2</v>
      </c>
      <c r="G30" s="127">
        <v>7968.4331500000008</v>
      </c>
      <c r="H30" s="41">
        <v>5.3321699043176733E-2</v>
      </c>
      <c r="I30" s="41">
        <v>1.3020337851830466E-3</v>
      </c>
      <c r="J30" s="41" t="s">
        <v>3477</v>
      </c>
      <c r="K30" s="18"/>
      <c r="L30" s="18"/>
      <c r="M30" s="18"/>
      <c r="N30" s="18"/>
      <c r="O30" s="18"/>
      <c r="P30" s="18"/>
      <c r="Q30" s="18"/>
    </row>
    <row r="31" spans="2:17" x14ac:dyDescent="0.2">
      <c r="B31" s="23" t="s">
        <v>3478</v>
      </c>
      <c r="C31" s="41" t="s">
        <v>3647</v>
      </c>
      <c r="D31" s="41" t="s">
        <v>3646</v>
      </c>
      <c r="E31" s="43">
        <v>4.7E-2</v>
      </c>
      <c r="F31" s="102" t="s">
        <v>136</v>
      </c>
      <c r="G31" s="127">
        <v>22584.333569999999</v>
      </c>
      <c r="H31" s="41">
        <v>0.15112570000166883</v>
      </c>
      <c r="I31" s="41">
        <v>3.6902568887063627E-3</v>
      </c>
      <c r="J31" s="41" t="s">
        <v>3479</v>
      </c>
      <c r="K31" s="18"/>
      <c r="L31" s="18"/>
      <c r="M31" s="18"/>
      <c r="N31" s="18"/>
      <c r="O31" s="18"/>
      <c r="P31" s="18"/>
      <c r="Q31" s="18"/>
    </row>
    <row r="32" spans="2:17" x14ac:dyDescent="0.2">
      <c r="B32" s="23" t="s">
        <v>3480</v>
      </c>
      <c r="C32" s="41" t="s">
        <v>3647</v>
      </c>
      <c r="D32" s="41" t="s">
        <v>3646</v>
      </c>
      <c r="E32" s="43">
        <v>4.3999999999999997E-2</v>
      </c>
      <c r="F32" s="102" t="s">
        <v>136</v>
      </c>
      <c r="G32" s="127">
        <v>15950.672460000002</v>
      </c>
      <c r="H32" s="41">
        <v>0.10673578361492654</v>
      </c>
      <c r="I32" s="41">
        <v>2.6063234827173993E-3</v>
      </c>
      <c r="J32" s="41" t="s">
        <v>3481</v>
      </c>
      <c r="K32" s="18"/>
      <c r="L32" s="18"/>
      <c r="M32" s="18"/>
      <c r="N32" s="18"/>
      <c r="O32" s="18"/>
      <c r="P32" s="18"/>
      <c r="Q32" s="18"/>
    </row>
    <row r="33" spans="2:17" x14ac:dyDescent="0.2">
      <c r="B33" s="23" t="s">
        <v>3482</v>
      </c>
      <c r="C33" s="41" t="s">
        <v>3647</v>
      </c>
      <c r="D33" s="41" t="s">
        <v>3646</v>
      </c>
      <c r="E33" s="43">
        <v>5.9249375566940904E-2</v>
      </c>
      <c r="F33" s="102" t="s">
        <v>2</v>
      </c>
      <c r="G33" s="127">
        <v>5412.6993499999999</v>
      </c>
      <c r="H33" s="41">
        <v>3.6219708482074453E-2</v>
      </c>
      <c r="I33" s="41">
        <v>8.8442950955023257E-4</v>
      </c>
      <c r="J33" s="41" t="s">
        <v>3483</v>
      </c>
      <c r="K33" s="18"/>
      <c r="L33" s="18"/>
      <c r="M33" s="18"/>
      <c r="N33" s="18"/>
      <c r="O33" s="18"/>
      <c r="P33" s="18"/>
      <c r="Q33" s="18"/>
    </row>
    <row r="34" spans="2:17" s="158" customFormat="1" x14ac:dyDescent="0.2">
      <c r="B34" s="134" t="s">
        <v>3467</v>
      </c>
      <c r="C34" s="161"/>
      <c r="D34" s="161" t="s">
        <v>178</v>
      </c>
      <c r="E34" s="181"/>
      <c r="F34" s="162" t="s">
        <v>178</v>
      </c>
      <c r="G34" s="163">
        <v>0</v>
      </c>
      <c r="H34" s="161">
        <v>0</v>
      </c>
      <c r="I34" s="161">
        <v>0</v>
      </c>
      <c r="J34" s="161" t="s">
        <v>178</v>
      </c>
    </row>
    <row r="35" spans="2:17" s="158" customFormat="1" x14ac:dyDescent="0.2">
      <c r="B35" s="116" t="s">
        <v>169</v>
      </c>
      <c r="C35" s="168"/>
      <c r="D35" s="116"/>
      <c r="E35" s="187"/>
      <c r="F35" s="169"/>
      <c r="G35" s="169"/>
      <c r="H35" s="169"/>
      <c r="I35" s="169"/>
      <c r="J35" s="169"/>
      <c r="K35" s="188"/>
      <c r="L35" s="173"/>
      <c r="M35" s="189"/>
      <c r="N35" s="189"/>
      <c r="O35" s="189"/>
      <c r="P35" s="173"/>
      <c r="Q35" s="173"/>
    </row>
    <row r="36" spans="2:17" s="158" customFormat="1" x14ac:dyDescent="0.2">
      <c r="B36" s="116" t="s">
        <v>170</v>
      </c>
      <c r="C36" s="168"/>
      <c r="D36" s="116"/>
      <c r="E36" s="187"/>
      <c r="F36" s="169"/>
      <c r="G36" s="169"/>
      <c r="H36" s="169"/>
      <c r="I36" s="169"/>
      <c r="J36" s="169"/>
      <c r="K36" s="188"/>
      <c r="L36" s="173"/>
      <c r="M36" s="189"/>
      <c r="N36" s="189"/>
      <c r="O36" s="189"/>
      <c r="P36" s="173"/>
      <c r="Q36" s="173"/>
    </row>
    <row r="37" spans="2:17" s="158" customFormat="1" x14ac:dyDescent="0.2">
      <c r="B37" s="116" t="s">
        <v>171</v>
      </c>
      <c r="C37" s="168"/>
      <c r="D37" s="116"/>
      <c r="E37" s="187"/>
      <c r="F37" s="169"/>
      <c r="G37" s="169"/>
      <c r="H37" s="169"/>
      <c r="I37" s="169"/>
      <c r="J37" s="169"/>
      <c r="K37" s="188"/>
      <c r="L37" s="173"/>
      <c r="M37" s="189"/>
      <c r="N37" s="189"/>
      <c r="O37" s="189"/>
      <c r="P37" s="173"/>
      <c r="Q37" s="173"/>
    </row>
    <row r="38" spans="2:17" s="158" customFormat="1" x14ac:dyDescent="0.2">
      <c r="B38" s="116" t="s">
        <v>172</v>
      </c>
      <c r="C38" s="168"/>
      <c r="D38" s="116"/>
      <c r="E38" s="187"/>
      <c r="F38" s="169"/>
      <c r="G38" s="169"/>
      <c r="H38" s="169"/>
      <c r="I38" s="169"/>
      <c r="J38" s="169"/>
      <c r="K38" s="188"/>
      <c r="L38" s="173"/>
      <c r="M38" s="189"/>
      <c r="N38" s="189"/>
      <c r="O38" s="189"/>
      <c r="P38" s="173"/>
      <c r="Q38" s="173"/>
    </row>
    <row r="39" spans="2:17" s="158" customFormat="1" x14ac:dyDescent="0.2">
      <c r="B39" s="116" t="s">
        <v>173</v>
      </c>
      <c r="C39" s="168"/>
      <c r="D39" s="116"/>
      <c r="E39" s="187"/>
      <c r="F39" s="169"/>
      <c r="G39" s="169"/>
      <c r="H39" s="169"/>
      <c r="I39" s="169"/>
      <c r="J39" s="169"/>
      <c r="K39" s="188"/>
      <c r="L39" s="173"/>
      <c r="M39" s="189"/>
      <c r="N39" s="189"/>
      <c r="O39" s="189"/>
      <c r="P39" s="173"/>
      <c r="Q39" s="173"/>
    </row>
  </sheetData>
  <mergeCells count="1">
    <mergeCell ref="B7:J7"/>
  </mergeCells>
  <phoneticPr fontId="3" type="noConversion"/>
  <conditionalFormatting sqref="L1:L6 L35:L55569">
    <cfRule type="expression" dxfId="42" priority="371" stopIfTrue="1">
      <formula>LEFT(#REF!,3)="TIR"</formula>
    </cfRule>
  </conditionalFormatting>
  <conditionalFormatting sqref="H11:J34 C11:F34">
    <cfRule type="expression" dxfId="41" priority="373" stopIfTrue="1">
      <formula>LEFT(#REF!,3)="TIR"</formula>
    </cfRule>
  </conditionalFormatting>
  <conditionalFormatting sqref="B11:B34 G11:J34">
    <cfRule type="expression" dxfId="40" priority="375" stopIfTrue="1">
      <formula>#REF!&gt;0</formula>
    </cfRule>
    <cfRule type="expression" dxfId="39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4" bestFit="1" customWidth="1"/>
    <col min="7" max="7" width="11.5703125" style="94" bestFit="1" customWidth="1"/>
    <col min="8" max="8" width="11.42578125" style="94" bestFit="1" customWidth="1"/>
    <col min="9" max="9" width="8.42578125" style="94" bestFit="1" customWidth="1"/>
    <col min="10" max="10" width="12.2851562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167</v>
      </c>
      <c r="C3" s="156" t="s">
        <v>175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8" t="s">
        <v>95</v>
      </c>
      <c r="C7" s="229"/>
      <c r="D7" s="229"/>
      <c r="E7" s="229"/>
      <c r="F7" s="229"/>
      <c r="G7" s="229"/>
      <c r="H7" s="229"/>
      <c r="I7" s="229"/>
      <c r="J7" s="229"/>
      <c r="K7" s="230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8" customFormat="1" ht="12.75" customHeight="1" thickBot="1" x14ac:dyDescent="0.25">
      <c r="B11" s="143" t="s">
        <v>134</v>
      </c>
      <c r="C11" s="107"/>
      <c r="D11" s="107"/>
      <c r="E11" s="203"/>
      <c r="F11" s="191"/>
      <c r="G11" s="151"/>
      <c r="H11" s="151"/>
      <c r="I11" s="194">
        <v>4.0000000000000003E-7</v>
      </c>
      <c r="J11" s="107">
        <v>1</v>
      </c>
      <c r="K11" s="122">
        <v>6.5359588801120659E-14</v>
      </c>
    </row>
    <row r="12" spans="1:19" s="158" customFormat="1" x14ac:dyDescent="0.2">
      <c r="B12" s="133" t="s">
        <v>3484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75" t="s">
        <v>178</v>
      </c>
      <c r="H12" s="204" t="s">
        <v>178</v>
      </c>
      <c r="I12" s="163">
        <v>0</v>
      </c>
      <c r="J12" s="161">
        <v>0</v>
      </c>
      <c r="K12" s="161">
        <v>0</v>
      </c>
    </row>
    <row r="13" spans="1:19" s="158" customFormat="1" x14ac:dyDescent="0.2">
      <c r="B13" s="133" t="s">
        <v>3485</v>
      </c>
      <c r="C13" s="161" t="s">
        <v>178</v>
      </c>
      <c r="D13" s="161" t="s">
        <v>178</v>
      </c>
      <c r="E13" s="161" t="s">
        <v>178</v>
      </c>
      <c r="F13" s="161" t="s">
        <v>178</v>
      </c>
      <c r="G13" s="175" t="s">
        <v>178</v>
      </c>
      <c r="H13" s="204" t="s">
        <v>178</v>
      </c>
      <c r="I13" s="163">
        <v>0</v>
      </c>
      <c r="J13" s="161">
        <v>0</v>
      </c>
      <c r="K13" s="161">
        <v>0</v>
      </c>
    </row>
    <row r="14" spans="1:19" s="158" customFormat="1" x14ac:dyDescent="0.2">
      <c r="B14" s="116" t="s">
        <v>169</v>
      </c>
      <c r="C14" s="168"/>
      <c r="D14" s="116"/>
      <c r="E14" s="187"/>
      <c r="F14" s="169"/>
      <c r="G14" s="169"/>
      <c r="H14" s="169"/>
      <c r="I14" s="169"/>
      <c r="J14" s="169"/>
      <c r="K14" s="169"/>
      <c r="L14" s="188"/>
      <c r="M14" s="173"/>
      <c r="N14" s="189"/>
      <c r="O14" s="189"/>
      <c r="P14" s="189"/>
      <c r="Q14" s="173"/>
      <c r="R14" s="173"/>
    </row>
    <row r="15" spans="1:19" s="158" customFormat="1" x14ac:dyDescent="0.2">
      <c r="B15" s="116" t="s">
        <v>170</v>
      </c>
      <c r="C15" s="168"/>
      <c r="D15" s="116"/>
      <c r="E15" s="187"/>
      <c r="F15" s="169"/>
      <c r="G15" s="169"/>
      <c r="H15" s="169"/>
      <c r="I15" s="169"/>
      <c r="J15" s="169"/>
      <c r="K15" s="169"/>
      <c r="L15" s="188"/>
      <c r="M15" s="173"/>
      <c r="N15" s="189"/>
      <c r="O15" s="189"/>
      <c r="P15" s="189"/>
      <c r="Q15" s="173"/>
      <c r="R15" s="173"/>
    </row>
    <row r="16" spans="1:19" s="158" customFormat="1" x14ac:dyDescent="0.2">
      <c r="B16" s="116" t="s">
        <v>171</v>
      </c>
      <c r="C16" s="168"/>
      <c r="D16" s="116"/>
      <c r="E16" s="187"/>
      <c r="F16" s="169"/>
      <c r="G16" s="169"/>
      <c r="H16" s="169"/>
      <c r="I16" s="169"/>
      <c r="J16" s="169"/>
      <c r="K16" s="169"/>
      <c r="L16" s="188"/>
      <c r="M16" s="173"/>
      <c r="N16" s="189"/>
      <c r="O16" s="189"/>
      <c r="P16" s="189"/>
      <c r="Q16" s="173"/>
      <c r="R16" s="173"/>
    </row>
    <row r="17" spans="2:18" s="158" customFormat="1" x14ac:dyDescent="0.2">
      <c r="B17" s="116" t="s">
        <v>172</v>
      </c>
      <c r="C17" s="168"/>
      <c r="D17" s="116"/>
      <c r="E17" s="187"/>
      <c r="F17" s="169"/>
      <c r="G17" s="169"/>
      <c r="H17" s="169"/>
      <c r="I17" s="169"/>
      <c r="J17" s="169"/>
      <c r="K17" s="169"/>
      <c r="L17" s="188"/>
      <c r="M17" s="173"/>
      <c r="N17" s="189"/>
      <c r="O17" s="189"/>
      <c r="P17" s="189"/>
      <c r="Q17" s="173"/>
      <c r="R17" s="173"/>
    </row>
    <row r="18" spans="2:18" s="158" customFormat="1" x14ac:dyDescent="0.2">
      <c r="B18" s="116" t="s">
        <v>173</v>
      </c>
      <c r="C18" s="168"/>
      <c r="D18" s="116"/>
      <c r="E18" s="187"/>
      <c r="F18" s="169"/>
      <c r="G18" s="169"/>
      <c r="H18" s="169"/>
      <c r="I18" s="169"/>
      <c r="J18" s="169"/>
      <c r="K18" s="169"/>
      <c r="L18" s="188"/>
      <c r="M18" s="173"/>
      <c r="N18" s="189"/>
      <c r="O18" s="189"/>
      <c r="P18" s="189"/>
      <c r="Q18" s="173"/>
      <c r="R18" s="173"/>
    </row>
  </sheetData>
  <mergeCells count="1">
    <mergeCell ref="B7:K7"/>
  </mergeCells>
  <conditionalFormatting sqref="M1:M6 M14:M55548">
    <cfRule type="expression" dxfId="38" priority="383" stopIfTrue="1">
      <formula>LEFT(#REF!,3)="TIR"</formula>
    </cfRule>
  </conditionalFormatting>
  <conditionalFormatting sqref="J11:K13 C11:F13">
    <cfRule type="expression" dxfId="37" priority="385" stopIfTrue="1">
      <formula>LEFT(#REF!,3)="TIR"</formula>
    </cfRule>
  </conditionalFormatting>
  <conditionalFormatting sqref="B11:B13 G11:K13">
    <cfRule type="expression" dxfId="36" priority="387" stopIfTrue="1">
      <formula>#REF!&gt;0</formula>
    </cfRule>
    <cfRule type="expression" dxfId="35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55"/>
  <sheetViews>
    <sheetView rightToLeft="1" zoomScale="85" workbookViewId="0">
      <selection activeCell="R29" sqref="R29"/>
    </sheetView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2.8554687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165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166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167</v>
      </c>
      <c r="C3" s="157" t="s">
        <v>175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176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8" t="s">
        <v>96</v>
      </c>
      <c r="C7" s="229"/>
      <c r="D7" s="229"/>
      <c r="E7" s="229"/>
      <c r="F7" s="229"/>
      <c r="G7" s="229"/>
      <c r="H7" s="229"/>
      <c r="I7" s="229"/>
      <c r="J7" s="229"/>
      <c r="K7" s="230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8" customFormat="1" ht="12.75" customHeight="1" thickBot="1" x14ac:dyDescent="0.25">
      <c r="B11" s="110" t="s">
        <v>135</v>
      </c>
      <c r="C11" s="159"/>
      <c r="D11" s="159"/>
      <c r="E11" s="159" t="s">
        <v>178</v>
      </c>
      <c r="F11" s="159" t="s">
        <v>178</v>
      </c>
      <c r="G11" s="159" t="s">
        <v>178</v>
      </c>
      <c r="H11" s="159" t="s">
        <v>178</v>
      </c>
      <c r="I11" s="136">
        <v>8291.0461566014383</v>
      </c>
      <c r="J11" s="115">
        <v>1.0000000000000002</v>
      </c>
      <c r="K11" s="92">
        <v>1.3547484188164544E-3</v>
      </c>
    </row>
    <row r="12" spans="1:21" s="158" customFormat="1" x14ac:dyDescent="0.2">
      <c r="B12" s="133" t="s">
        <v>150</v>
      </c>
      <c r="C12" s="205"/>
      <c r="D12" s="162" t="s">
        <v>178</v>
      </c>
      <c r="E12" s="181" t="s">
        <v>178</v>
      </c>
      <c r="F12" s="182" t="s">
        <v>178</v>
      </c>
      <c r="G12" s="175" t="s">
        <v>178</v>
      </c>
      <c r="H12" s="182" t="s">
        <v>178</v>
      </c>
      <c r="I12" s="163">
        <v>6703.1284264014403</v>
      </c>
      <c r="J12" s="161">
        <v>0.80847800142377968</v>
      </c>
      <c r="K12" s="161">
        <v>1.0952842940767527E-3</v>
      </c>
    </row>
    <row r="13" spans="1:21" x14ac:dyDescent="0.2">
      <c r="B13" s="23" t="s">
        <v>3545</v>
      </c>
      <c r="C13" s="31" t="s">
        <v>3546</v>
      </c>
      <c r="D13" s="102" t="s">
        <v>454</v>
      </c>
      <c r="E13" s="33" t="s">
        <v>178</v>
      </c>
      <c r="F13" s="24">
        <v>0</v>
      </c>
      <c r="G13" s="105" t="s">
        <v>184</v>
      </c>
      <c r="H13" s="24">
        <v>0</v>
      </c>
      <c r="I13" s="127">
        <v>126.82494</v>
      </c>
      <c r="J13" s="114">
        <v>1.5296614878813617E-2</v>
      </c>
      <c r="K13" s="41">
        <v>2.0723064820316996E-5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3543</v>
      </c>
      <c r="C14" s="31" t="s">
        <v>3544</v>
      </c>
      <c r="D14" s="102" t="s">
        <v>454</v>
      </c>
      <c r="E14" s="33" t="s">
        <v>178</v>
      </c>
      <c r="F14" s="24">
        <v>0</v>
      </c>
      <c r="G14" s="105" t="s">
        <v>184</v>
      </c>
      <c r="H14" s="24">
        <v>0</v>
      </c>
      <c r="I14" s="127">
        <v>1040.8620000000001</v>
      </c>
      <c r="J14" s="114">
        <v>0.12554049034828402</v>
      </c>
      <c r="K14" s="41">
        <v>1.7007578079678012E-4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3500</v>
      </c>
      <c r="C15" s="31" t="s">
        <v>3501</v>
      </c>
      <c r="D15" s="102" t="s">
        <v>454</v>
      </c>
      <c r="E15" s="33" t="s">
        <v>178</v>
      </c>
      <c r="F15" s="24">
        <v>6.0999999999999999E-2</v>
      </c>
      <c r="G15" s="105" t="s">
        <v>184</v>
      </c>
      <c r="H15" s="24">
        <v>0</v>
      </c>
      <c r="I15" s="127">
        <v>1.3875599999999999</v>
      </c>
      <c r="J15" s="114">
        <v>1.6735644378185096E-4</v>
      </c>
      <c r="K15" s="41">
        <v>2.2672587759220742E-7</v>
      </c>
      <c r="L15" s="18"/>
      <c r="M15" s="18"/>
      <c r="N15" s="18"/>
      <c r="O15" s="18"/>
      <c r="P15" s="18"/>
      <c r="Q15" s="18"/>
    </row>
    <row r="16" spans="1:21" x14ac:dyDescent="0.2">
      <c r="B16" s="23" t="s">
        <v>3506</v>
      </c>
      <c r="C16" s="31" t="s">
        <v>3507</v>
      </c>
      <c r="D16" s="102" t="s">
        <v>454</v>
      </c>
      <c r="E16" s="33" t="s">
        <v>178</v>
      </c>
      <c r="F16" s="24">
        <v>5.0900000000000001E-2</v>
      </c>
      <c r="G16" s="105" t="s">
        <v>184</v>
      </c>
      <c r="H16" s="24">
        <v>0.25030000000000002</v>
      </c>
      <c r="I16" s="127">
        <v>2142.5340899999997</v>
      </c>
      <c r="J16" s="114">
        <v>0.25841540977239486</v>
      </c>
      <c r="K16" s="41">
        <v>3.5008786778695803E-4</v>
      </c>
      <c r="L16" s="18"/>
      <c r="M16" s="18"/>
      <c r="N16" s="18"/>
      <c r="O16" s="18"/>
      <c r="P16" s="18"/>
      <c r="Q16" s="18"/>
    </row>
    <row r="17" spans="2:17" x14ac:dyDescent="0.2">
      <c r="B17" s="23" t="s">
        <v>3490</v>
      </c>
      <c r="C17" s="31" t="s">
        <v>3491</v>
      </c>
      <c r="D17" s="102" t="s">
        <v>454</v>
      </c>
      <c r="E17" s="33" t="s">
        <v>178</v>
      </c>
      <c r="F17" s="24">
        <v>5.33E-2</v>
      </c>
      <c r="G17" s="105" t="s">
        <v>184</v>
      </c>
      <c r="H17" s="24">
        <v>0</v>
      </c>
      <c r="I17" s="127">
        <v>4.0060399999999996</v>
      </c>
      <c r="J17" s="114">
        <v>4.8317666122390835E-4</v>
      </c>
      <c r="K17" s="41">
        <v>6.5458281780210333E-7</v>
      </c>
      <c r="L17" s="18"/>
      <c r="M17" s="18"/>
      <c r="N17" s="18"/>
      <c r="O17" s="18"/>
      <c r="P17" s="18"/>
      <c r="Q17" s="18"/>
    </row>
    <row r="18" spans="2:17" x14ac:dyDescent="0.2">
      <c r="B18" s="23" t="s">
        <v>3492</v>
      </c>
      <c r="C18" s="31" t="s">
        <v>3493</v>
      </c>
      <c r="D18" s="102" t="s">
        <v>454</v>
      </c>
      <c r="E18" s="33" t="s">
        <v>178</v>
      </c>
      <c r="F18" s="24">
        <v>6.6000000000000003E-2</v>
      </c>
      <c r="G18" s="105" t="s">
        <v>184</v>
      </c>
      <c r="H18" s="24">
        <v>0</v>
      </c>
      <c r="I18" s="127">
        <v>4.0060399999999996</v>
      </c>
      <c r="J18" s="114">
        <v>4.8317666122390835E-4</v>
      </c>
      <c r="K18" s="41">
        <v>6.5458281780210333E-7</v>
      </c>
      <c r="L18" s="18"/>
      <c r="M18" s="18"/>
      <c r="N18" s="18"/>
      <c r="O18" s="18"/>
      <c r="P18" s="18"/>
      <c r="Q18" s="18"/>
    </row>
    <row r="19" spans="2:17" x14ac:dyDescent="0.2">
      <c r="B19" s="23" t="s">
        <v>3494</v>
      </c>
      <c r="C19" s="31" t="s">
        <v>3495</v>
      </c>
      <c r="D19" s="102" t="s">
        <v>454</v>
      </c>
      <c r="E19" s="33" t="s">
        <v>178</v>
      </c>
      <c r="F19" s="24">
        <v>6.6000000000000003E-2</v>
      </c>
      <c r="G19" s="105" t="s">
        <v>184</v>
      </c>
      <c r="H19" s="24">
        <v>0</v>
      </c>
      <c r="I19" s="127">
        <v>4.0060399999999996</v>
      </c>
      <c r="J19" s="114">
        <v>4.8317666122390835E-4</v>
      </c>
      <c r="K19" s="41">
        <v>6.5458281780210333E-7</v>
      </c>
      <c r="L19" s="18"/>
      <c r="M19" s="18"/>
      <c r="N19" s="18"/>
      <c r="O19" s="18"/>
      <c r="P19" s="18"/>
      <c r="Q19" s="18"/>
    </row>
    <row r="20" spans="2:17" x14ac:dyDescent="0.2">
      <c r="B20" s="23" t="s">
        <v>3496</v>
      </c>
      <c r="C20" s="31" t="s">
        <v>3497</v>
      </c>
      <c r="D20" s="102" t="s">
        <v>454</v>
      </c>
      <c r="E20" s="33" t="s">
        <v>178</v>
      </c>
      <c r="F20" s="24">
        <v>6.6000000000000003E-2</v>
      </c>
      <c r="G20" s="105" t="s">
        <v>184</v>
      </c>
      <c r="H20" s="24">
        <v>0</v>
      </c>
      <c r="I20" s="127">
        <v>4.0060399999999996</v>
      </c>
      <c r="J20" s="114">
        <v>4.8317666122390835E-4</v>
      </c>
      <c r="K20" s="41">
        <v>6.5458281780210333E-7</v>
      </c>
      <c r="L20" s="18"/>
      <c r="M20" s="18"/>
      <c r="N20" s="18"/>
      <c r="O20" s="18"/>
      <c r="P20" s="18"/>
      <c r="Q20" s="18"/>
    </row>
    <row r="21" spans="2:17" x14ac:dyDescent="0.2">
      <c r="B21" s="23" t="s">
        <v>3498</v>
      </c>
      <c r="C21" s="31" t="s">
        <v>3499</v>
      </c>
      <c r="D21" s="102" t="s">
        <v>454</v>
      </c>
      <c r="E21" s="33" t="s">
        <v>178</v>
      </c>
      <c r="F21" s="24">
        <v>5.7500000000000002E-2</v>
      </c>
      <c r="G21" s="105" t="s">
        <v>184</v>
      </c>
      <c r="H21" s="24">
        <v>0</v>
      </c>
      <c r="I21" s="127">
        <v>82.200639999999993</v>
      </c>
      <c r="J21" s="114">
        <v>9.914386972089257E-3</v>
      </c>
      <c r="K21" s="41">
        <v>1.3431500073972375E-5</v>
      </c>
      <c r="L21" s="18"/>
      <c r="M21" s="18"/>
      <c r="N21" s="18"/>
      <c r="O21" s="18"/>
      <c r="P21" s="18"/>
      <c r="Q21" s="18"/>
    </row>
    <row r="22" spans="2:17" x14ac:dyDescent="0.2">
      <c r="B22" s="23" t="s">
        <v>3502</v>
      </c>
      <c r="C22" s="31" t="s">
        <v>3503</v>
      </c>
      <c r="D22" s="102" t="s">
        <v>454</v>
      </c>
      <c r="E22" s="33" t="s">
        <v>178</v>
      </c>
      <c r="F22" s="24">
        <v>6.6000000000000003E-2</v>
      </c>
      <c r="G22" s="105" t="s">
        <v>184</v>
      </c>
      <c r="H22" s="24">
        <v>0</v>
      </c>
      <c r="I22" s="127">
        <v>4.0060399999999996</v>
      </c>
      <c r="J22" s="114">
        <v>4.8317666122390835E-4</v>
      </c>
      <c r="K22" s="41">
        <v>6.5458281780210333E-7</v>
      </c>
      <c r="L22" s="18"/>
      <c r="M22" s="18"/>
      <c r="N22" s="18"/>
      <c r="O22" s="18"/>
      <c r="P22" s="18"/>
      <c r="Q22" s="18"/>
    </row>
    <row r="23" spans="2:17" x14ac:dyDescent="0.2">
      <c r="B23" s="23" t="s">
        <v>3516</v>
      </c>
      <c r="C23" s="31" t="s">
        <v>3517</v>
      </c>
      <c r="D23" s="102" t="s">
        <v>454</v>
      </c>
      <c r="E23" s="33" t="s">
        <v>178</v>
      </c>
      <c r="F23" s="24">
        <v>6.9500000000000006E-2</v>
      </c>
      <c r="G23" s="105" t="s">
        <v>184</v>
      </c>
      <c r="H23" s="24">
        <v>0.45</v>
      </c>
      <c r="I23" s="127">
        <v>18.68844</v>
      </c>
      <c r="J23" s="114">
        <v>2.2540508938211643E-3</v>
      </c>
      <c r="K23" s="41">
        <v>3.053671884336038E-6</v>
      </c>
      <c r="L23" s="18"/>
      <c r="M23" s="18"/>
      <c r="N23" s="18"/>
      <c r="O23" s="18"/>
      <c r="P23" s="18"/>
      <c r="Q23" s="18"/>
    </row>
    <row r="24" spans="2:17" x14ac:dyDescent="0.2">
      <c r="B24" s="23" t="s">
        <v>3527</v>
      </c>
      <c r="C24" s="31" t="s">
        <v>3528</v>
      </c>
      <c r="D24" s="102" t="s">
        <v>454</v>
      </c>
      <c r="E24" s="33" t="s">
        <v>178</v>
      </c>
      <c r="F24" s="24">
        <v>0</v>
      </c>
      <c r="G24" s="105" t="s">
        <v>184</v>
      </c>
      <c r="H24" s="24">
        <v>0</v>
      </c>
      <c r="I24" s="127">
        <v>1.3137000000000001</v>
      </c>
      <c r="J24" s="114">
        <v>1.584480384244412E-4</v>
      </c>
      <c r="K24" s="41">
        <v>2.146572295200805E-7</v>
      </c>
      <c r="L24" s="18"/>
      <c r="M24" s="18"/>
      <c r="N24" s="18"/>
      <c r="O24" s="18"/>
      <c r="P24" s="18"/>
      <c r="Q24" s="18"/>
    </row>
    <row r="25" spans="2:17" x14ac:dyDescent="0.2">
      <c r="B25" s="23" t="s">
        <v>3547</v>
      </c>
      <c r="C25" s="31" t="s">
        <v>3548</v>
      </c>
      <c r="D25" s="102" t="s">
        <v>2081</v>
      </c>
      <c r="E25" s="33" t="s">
        <v>188</v>
      </c>
      <c r="F25" s="24">
        <v>0</v>
      </c>
      <c r="G25" s="105" t="s">
        <v>184</v>
      </c>
      <c r="H25" s="24">
        <v>0</v>
      </c>
      <c r="I25" s="127">
        <v>169.82178759013919</v>
      </c>
      <c r="J25" s="114">
        <v>2.0482552428552687E-2</v>
      </c>
      <c r="K25" s="41">
        <v>2.7748705515906878E-5</v>
      </c>
      <c r="L25" s="18"/>
      <c r="M25" s="18"/>
      <c r="N25" s="18"/>
      <c r="O25" s="18"/>
      <c r="P25" s="18"/>
      <c r="Q25" s="18"/>
    </row>
    <row r="26" spans="2:17" x14ac:dyDescent="0.2">
      <c r="B26" s="23" t="s">
        <v>3529</v>
      </c>
      <c r="C26" s="31" t="s">
        <v>3530</v>
      </c>
      <c r="D26" s="102" t="s">
        <v>454</v>
      </c>
      <c r="E26" s="33" t="s">
        <v>178</v>
      </c>
      <c r="F26" s="24">
        <v>0</v>
      </c>
      <c r="G26" s="105" t="s">
        <v>184</v>
      </c>
      <c r="H26" s="24">
        <v>0</v>
      </c>
      <c r="I26" s="127">
        <v>170.15649999999999</v>
      </c>
      <c r="J26" s="114">
        <v>2.0522922775495493E-2</v>
      </c>
      <c r="K26" s="41">
        <v>2.7803397179594716E-5</v>
      </c>
      <c r="L26" s="18"/>
      <c r="M26" s="18"/>
      <c r="N26" s="18"/>
      <c r="O26" s="18"/>
      <c r="P26" s="18"/>
      <c r="Q26" s="18"/>
    </row>
    <row r="27" spans="2:17" x14ac:dyDescent="0.2">
      <c r="B27" s="23" t="s">
        <v>3537</v>
      </c>
      <c r="C27" s="31" t="s">
        <v>3538</v>
      </c>
      <c r="D27" s="102" t="s">
        <v>454</v>
      </c>
      <c r="E27" s="33" t="s">
        <v>178</v>
      </c>
      <c r="F27" s="24">
        <v>0</v>
      </c>
      <c r="G27" s="105" t="s">
        <v>184</v>
      </c>
      <c r="H27" s="24">
        <v>0</v>
      </c>
      <c r="I27" s="127">
        <v>74.365449999999996</v>
      </c>
      <c r="J27" s="114">
        <v>8.969368713595844E-3</v>
      </c>
      <c r="K27" s="41">
        <v>1.2151238082525745E-5</v>
      </c>
      <c r="L27" s="18"/>
      <c r="M27" s="18"/>
      <c r="N27" s="18"/>
      <c r="O27" s="18"/>
      <c r="P27" s="18"/>
      <c r="Q27" s="18"/>
    </row>
    <row r="28" spans="2:17" x14ac:dyDescent="0.2">
      <c r="B28" s="23" t="s">
        <v>3508</v>
      </c>
      <c r="C28" s="31" t="s">
        <v>3509</v>
      </c>
      <c r="D28" s="102" t="s">
        <v>454</v>
      </c>
      <c r="E28" s="33" t="s">
        <v>178</v>
      </c>
      <c r="F28" s="24">
        <v>6.4399999999999999E-2</v>
      </c>
      <c r="G28" s="105" t="s">
        <v>184</v>
      </c>
      <c r="H28" s="24">
        <v>0</v>
      </c>
      <c r="I28" s="127">
        <v>146.29024999999999</v>
      </c>
      <c r="J28" s="114">
        <v>1.7644365649022688E-2</v>
      </c>
      <c r="K28" s="41">
        <v>2.3903676464032848E-5</v>
      </c>
      <c r="L28" s="18"/>
      <c r="M28" s="18"/>
      <c r="N28" s="18"/>
      <c r="O28" s="18"/>
      <c r="P28" s="18"/>
      <c r="Q28" s="18"/>
    </row>
    <row r="29" spans="2:17" x14ac:dyDescent="0.2">
      <c r="B29" s="23" t="s">
        <v>3510</v>
      </c>
      <c r="C29" s="31" t="s">
        <v>3511</v>
      </c>
      <c r="D29" s="102" t="s">
        <v>454</v>
      </c>
      <c r="E29" s="33" t="s">
        <v>178</v>
      </c>
      <c r="F29" s="24">
        <v>0.05</v>
      </c>
      <c r="G29" s="105" t="s">
        <v>184</v>
      </c>
      <c r="H29" s="24">
        <v>0</v>
      </c>
      <c r="I29" s="127">
        <v>3.2535400000000001</v>
      </c>
      <c r="J29" s="114">
        <v>3.9241610027818862E-4</v>
      </c>
      <c r="K29" s="41">
        <v>5.316250913699952E-7</v>
      </c>
      <c r="L29" s="18"/>
      <c r="M29" s="18"/>
      <c r="N29" s="18"/>
      <c r="O29" s="18"/>
      <c r="P29" s="18"/>
      <c r="Q29" s="18"/>
    </row>
    <row r="30" spans="2:17" x14ac:dyDescent="0.2">
      <c r="B30" s="23" t="s">
        <v>3512</v>
      </c>
      <c r="C30" s="31" t="s">
        <v>3513</v>
      </c>
      <c r="D30" s="102" t="s">
        <v>454</v>
      </c>
      <c r="E30" s="33" t="s">
        <v>178</v>
      </c>
      <c r="F30" s="24">
        <v>1E-3</v>
      </c>
      <c r="G30" s="105" t="s">
        <v>184</v>
      </c>
      <c r="H30" s="24">
        <v>5.2000000000000005E-2</v>
      </c>
      <c r="I30" s="127">
        <v>50.6</v>
      </c>
      <c r="J30" s="114">
        <v>6.1029692808683292E-3</v>
      </c>
      <c r="K30" s="41">
        <v>8.2679879833417621E-6</v>
      </c>
      <c r="L30" s="18"/>
      <c r="M30" s="18"/>
      <c r="N30" s="18"/>
      <c r="O30" s="18"/>
      <c r="P30" s="18"/>
      <c r="Q30" s="18"/>
    </row>
    <row r="31" spans="2:17" x14ac:dyDescent="0.2">
      <c r="B31" s="23" t="s">
        <v>3531</v>
      </c>
      <c r="C31" s="31" t="s">
        <v>3532</v>
      </c>
      <c r="D31" s="102" t="s">
        <v>454</v>
      </c>
      <c r="E31" s="33" t="s">
        <v>178</v>
      </c>
      <c r="F31" s="24">
        <v>0</v>
      </c>
      <c r="G31" s="105" t="s">
        <v>184</v>
      </c>
      <c r="H31" s="24">
        <v>0</v>
      </c>
      <c r="I31" s="127">
        <v>7.5256999999999996</v>
      </c>
      <c r="J31" s="114">
        <v>9.0769003788598391E-4</v>
      </c>
      <c r="K31" s="41">
        <v>1.2296916436014842E-6</v>
      </c>
      <c r="L31" s="18"/>
      <c r="M31" s="18"/>
      <c r="N31" s="18"/>
      <c r="O31" s="18"/>
      <c r="P31" s="18"/>
      <c r="Q31" s="18"/>
    </row>
    <row r="32" spans="2:17" x14ac:dyDescent="0.2">
      <c r="B32" s="23" t="s">
        <v>3486</v>
      </c>
      <c r="C32" s="31" t="s">
        <v>3487</v>
      </c>
      <c r="D32" s="102" t="s">
        <v>454</v>
      </c>
      <c r="E32" s="33" t="s">
        <v>178</v>
      </c>
      <c r="F32" s="24">
        <v>9.9000000000000005E-2</v>
      </c>
      <c r="G32" s="105" t="s">
        <v>184</v>
      </c>
      <c r="H32" s="24">
        <v>0</v>
      </c>
      <c r="I32" s="127">
        <v>4.0039499999999997</v>
      </c>
      <c r="J32" s="114">
        <v>4.8292458205795942E-4</v>
      </c>
      <c r="K32" s="41">
        <v>6.5424131395061752E-7</v>
      </c>
      <c r="L32" s="18"/>
      <c r="M32" s="18"/>
      <c r="N32" s="18"/>
      <c r="O32" s="18"/>
      <c r="P32" s="18"/>
      <c r="Q32" s="18"/>
    </row>
    <row r="33" spans="2:17" x14ac:dyDescent="0.2">
      <c r="B33" s="23" t="s">
        <v>3488</v>
      </c>
      <c r="C33" s="31" t="s">
        <v>3489</v>
      </c>
      <c r="D33" s="102" t="s">
        <v>454</v>
      </c>
      <c r="E33" s="33" t="s">
        <v>178</v>
      </c>
      <c r="F33" s="24">
        <v>9.9000000000000005E-2</v>
      </c>
      <c r="G33" s="105" t="s">
        <v>184</v>
      </c>
      <c r="H33" s="24">
        <v>0</v>
      </c>
      <c r="I33" s="127">
        <v>6.0146300000000004</v>
      </c>
      <c r="J33" s="114">
        <v>7.2543680090492255E-4</v>
      </c>
      <c r="K33" s="41">
        <v>9.8278435897721084E-7</v>
      </c>
      <c r="L33" s="18"/>
      <c r="M33" s="18"/>
      <c r="N33" s="18"/>
      <c r="O33" s="18"/>
      <c r="P33" s="18"/>
      <c r="Q33" s="18"/>
    </row>
    <row r="34" spans="2:17" x14ac:dyDescent="0.2">
      <c r="B34" s="23" t="s">
        <v>3504</v>
      </c>
      <c r="C34" s="31" t="s">
        <v>3505</v>
      </c>
      <c r="D34" s="102" t="s">
        <v>454</v>
      </c>
      <c r="E34" s="33" t="s">
        <v>178</v>
      </c>
      <c r="F34" s="24">
        <v>9.9000000000000005E-2</v>
      </c>
      <c r="G34" s="105" t="s">
        <v>184</v>
      </c>
      <c r="H34" s="24">
        <v>8.2899999999999988E-2</v>
      </c>
      <c r="I34" s="127">
        <v>42.102400000000003</v>
      </c>
      <c r="J34" s="114">
        <v>5.0780564002140469E-3</v>
      </c>
      <c r="K34" s="41">
        <v>6.8794888788507561E-6</v>
      </c>
      <c r="L34" s="18"/>
      <c r="M34" s="18"/>
      <c r="N34" s="18"/>
      <c r="O34" s="18"/>
      <c r="P34" s="18"/>
      <c r="Q34" s="18"/>
    </row>
    <row r="35" spans="2:17" x14ac:dyDescent="0.2">
      <c r="B35" s="23" t="s">
        <v>3539</v>
      </c>
      <c r="C35" s="31" t="s">
        <v>3540</v>
      </c>
      <c r="D35" s="102" t="s">
        <v>454</v>
      </c>
      <c r="E35" s="33" t="s">
        <v>178</v>
      </c>
      <c r="F35" s="24">
        <v>0</v>
      </c>
      <c r="G35" s="105" t="s">
        <v>184</v>
      </c>
      <c r="H35" s="24">
        <v>0</v>
      </c>
      <c r="I35" s="127">
        <v>146.81879999999998</v>
      </c>
      <c r="J35" s="114">
        <v>1.7708115143358714E-2</v>
      </c>
      <c r="K35" s="41">
        <v>2.3990040990684929E-5</v>
      </c>
      <c r="L35" s="18"/>
      <c r="M35" s="18"/>
      <c r="N35" s="18"/>
      <c r="O35" s="18"/>
      <c r="P35" s="18"/>
      <c r="Q35" s="18"/>
    </row>
    <row r="36" spans="2:17" x14ac:dyDescent="0.2">
      <c r="B36" s="23" t="s">
        <v>3514</v>
      </c>
      <c r="C36" s="31" t="s">
        <v>3515</v>
      </c>
      <c r="D36" s="102" t="s">
        <v>454</v>
      </c>
      <c r="E36" s="33" t="s">
        <v>178</v>
      </c>
      <c r="F36" s="24">
        <v>6.4000000000000003E-3</v>
      </c>
      <c r="G36" s="105" t="s">
        <v>184</v>
      </c>
      <c r="H36" s="24">
        <v>0</v>
      </c>
      <c r="I36" s="127">
        <v>346.54354999999998</v>
      </c>
      <c r="J36" s="114">
        <v>4.1797324903815374E-2</v>
      </c>
      <c r="K36" s="41">
        <v>5.6624859824201481E-5</v>
      </c>
      <c r="L36" s="18"/>
      <c r="M36" s="18"/>
      <c r="N36" s="18"/>
      <c r="O36" s="18"/>
      <c r="P36" s="18"/>
      <c r="Q36" s="18"/>
    </row>
    <row r="37" spans="2:17" x14ac:dyDescent="0.2">
      <c r="B37" s="23" t="s">
        <v>3541</v>
      </c>
      <c r="C37" s="31" t="s">
        <v>3542</v>
      </c>
      <c r="D37" s="102" t="s">
        <v>454</v>
      </c>
      <c r="E37" s="33" t="s">
        <v>178</v>
      </c>
      <c r="F37" s="24">
        <v>0</v>
      </c>
      <c r="G37" s="105" t="s">
        <v>184</v>
      </c>
      <c r="H37" s="24">
        <v>0</v>
      </c>
      <c r="I37" s="127">
        <v>0.1</v>
      </c>
      <c r="J37" s="114">
        <v>1.2061204112388002E-5</v>
      </c>
      <c r="K37" s="41">
        <v>1.6339897200280162E-8</v>
      </c>
      <c r="L37" s="18"/>
      <c r="M37" s="18"/>
      <c r="N37" s="18"/>
      <c r="O37" s="18"/>
      <c r="P37" s="18"/>
      <c r="Q37" s="18"/>
    </row>
    <row r="38" spans="2:17" x14ac:dyDescent="0.2">
      <c r="B38" s="23" t="s">
        <v>3525</v>
      </c>
      <c r="C38" s="31" t="s">
        <v>3526</v>
      </c>
      <c r="D38" s="102" t="s">
        <v>454</v>
      </c>
      <c r="E38" s="33" t="s">
        <v>178</v>
      </c>
      <c r="F38" s="24">
        <v>0.03</v>
      </c>
      <c r="G38" s="105" t="s">
        <v>136</v>
      </c>
      <c r="H38" s="24">
        <v>0</v>
      </c>
      <c r="I38" s="127">
        <v>337.54806000000002</v>
      </c>
      <c r="J38" s="114">
        <v>4.0712360494005922E-2</v>
      </c>
      <c r="K38" s="41">
        <v>5.5155006005540008E-5</v>
      </c>
      <c r="L38" s="18"/>
      <c r="M38" s="18"/>
      <c r="N38" s="18"/>
      <c r="O38" s="18"/>
      <c r="P38" s="18"/>
      <c r="Q38" s="18"/>
    </row>
    <row r="39" spans="2:17" x14ac:dyDescent="0.2">
      <c r="B39" s="23" t="s">
        <v>3521</v>
      </c>
      <c r="C39" s="31" t="s">
        <v>3522</v>
      </c>
      <c r="D39" s="102" t="s">
        <v>454</v>
      </c>
      <c r="E39" s="33" t="s">
        <v>178</v>
      </c>
      <c r="F39" s="24">
        <v>8.5000000000000006E-2</v>
      </c>
      <c r="G39" s="105" t="s">
        <v>184</v>
      </c>
      <c r="H39" s="24">
        <v>0</v>
      </c>
      <c r="I39" s="127">
        <v>2.6460500000000002</v>
      </c>
      <c r="J39" s="114">
        <v>3.1914549141584276E-4</v>
      </c>
      <c r="K39" s="41">
        <v>4.3236184986801329E-7</v>
      </c>
      <c r="L39" s="18"/>
      <c r="M39" s="18"/>
      <c r="N39" s="18"/>
      <c r="O39" s="18"/>
      <c r="P39" s="18"/>
      <c r="Q39" s="18"/>
    </row>
    <row r="40" spans="2:17" x14ac:dyDescent="0.2">
      <c r="B40" s="23" t="s">
        <v>3523</v>
      </c>
      <c r="C40" s="31" t="s">
        <v>3524</v>
      </c>
      <c r="D40" s="102" t="s">
        <v>454</v>
      </c>
      <c r="E40" s="33" t="s">
        <v>178</v>
      </c>
      <c r="F40" s="24">
        <v>8.5000000000000006E-2</v>
      </c>
      <c r="G40" s="105" t="s">
        <v>184</v>
      </c>
      <c r="H40" s="24">
        <v>0.21129999999999999</v>
      </c>
      <c r="I40" s="127">
        <v>1.97668</v>
      </c>
      <c r="J40" s="114">
        <v>2.3841140944875117E-4</v>
      </c>
      <c r="K40" s="41">
        <v>3.2298747997849794E-7</v>
      </c>
      <c r="L40" s="18"/>
      <c r="M40" s="18"/>
      <c r="N40" s="18"/>
      <c r="O40" s="18"/>
      <c r="P40" s="18"/>
      <c r="Q40" s="18"/>
    </row>
    <row r="41" spans="2:17" x14ac:dyDescent="0.2">
      <c r="B41" s="23" t="s">
        <v>3535</v>
      </c>
      <c r="C41" s="31" t="s">
        <v>3536</v>
      </c>
      <c r="D41" s="102" t="s">
        <v>454</v>
      </c>
      <c r="E41" s="33" t="s">
        <v>178</v>
      </c>
      <c r="F41" s="24">
        <v>0</v>
      </c>
      <c r="G41" s="105" t="s">
        <v>184</v>
      </c>
      <c r="H41" s="24">
        <v>0</v>
      </c>
      <c r="I41" s="127">
        <v>81.756110000000007</v>
      </c>
      <c r="J41" s="114">
        <v>9.860771301448459E-3</v>
      </c>
      <c r="K41" s="41">
        <v>1.3358864328947971E-5</v>
      </c>
      <c r="L41" s="18"/>
      <c r="M41" s="18"/>
      <c r="N41" s="18"/>
      <c r="O41" s="18"/>
      <c r="P41" s="18"/>
      <c r="Q41" s="18"/>
    </row>
    <row r="42" spans="2:17" x14ac:dyDescent="0.2">
      <c r="B42" s="23" t="s">
        <v>3533</v>
      </c>
      <c r="C42" s="31" t="s">
        <v>3534</v>
      </c>
      <c r="D42" s="102" t="s">
        <v>454</v>
      </c>
      <c r="E42" s="33" t="s">
        <v>178</v>
      </c>
      <c r="F42" s="24">
        <v>0</v>
      </c>
      <c r="G42" s="105" t="s">
        <v>184</v>
      </c>
      <c r="H42" s="24">
        <v>0</v>
      </c>
      <c r="I42" s="127">
        <v>1248.4833000000001</v>
      </c>
      <c r="J42" s="114">
        <v>0.15058211912207745</v>
      </c>
      <c r="K42" s="41">
        <v>2.0400088778266541E-4</v>
      </c>
      <c r="L42" s="18"/>
      <c r="M42" s="18"/>
      <c r="N42" s="18"/>
      <c r="O42" s="18"/>
      <c r="P42" s="18"/>
      <c r="Q42" s="18"/>
    </row>
    <row r="43" spans="2:17" x14ac:dyDescent="0.2">
      <c r="B43" s="23" t="s">
        <v>3518</v>
      </c>
      <c r="C43" s="31" t="s">
        <v>3519</v>
      </c>
      <c r="D43" s="102" t="s">
        <v>3520</v>
      </c>
      <c r="E43" s="33" t="s">
        <v>188</v>
      </c>
      <c r="F43" s="24">
        <v>6.7799999999999999E-2</v>
      </c>
      <c r="G43" s="105" t="s">
        <v>184</v>
      </c>
      <c r="H43" s="24">
        <v>0</v>
      </c>
      <c r="I43" s="127">
        <v>429.28009861129948</v>
      </c>
      <c r="J43" s="114">
        <v>5.1776348907369325E-2</v>
      </c>
      <c r="K43" s="41">
        <v>7.0143926814347649E-5</v>
      </c>
      <c r="L43" s="18"/>
      <c r="M43" s="18"/>
      <c r="N43" s="18"/>
      <c r="O43" s="18"/>
      <c r="P43" s="18"/>
      <c r="Q43" s="18"/>
    </row>
    <row r="44" spans="2:17" s="158" customFormat="1" x14ac:dyDescent="0.2">
      <c r="B44" s="134" t="s">
        <v>151</v>
      </c>
      <c r="C44" s="206" t="s">
        <v>178</v>
      </c>
      <c r="D44" s="162" t="s">
        <v>178</v>
      </c>
      <c r="E44" s="184" t="s">
        <v>178</v>
      </c>
      <c r="F44" s="185" t="s">
        <v>178</v>
      </c>
      <c r="G44" s="175" t="s">
        <v>178</v>
      </c>
      <c r="H44" s="185" t="s">
        <v>178</v>
      </c>
      <c r="I44" s="163">
        <v>1587.9177302000001</v>
      </c>
      <c r="J44" s="161">
        <v>0.19152199857622065</v>
      </c>
      <c r="K44" s="161">
        <v>2.5946412473970212E-4</v>
      </c>
    </row>
    <row r="45" spans="2:17" x14ac:dyDescent="0.2">
      <c r="B45" s="23" t="s">
        <v>3549</v>
      </c>
      <c r="C45" s="31" t="s">
        <v>3550</v>
      </c>
      <c r="D45" s="102" t="s">
        <v>454</v>
      </c>
      <c r="E45" s="33" t="s">
        <v>178</v>
      </c>
      <c r="F45" s="24">
        <v>0</v>
      </c>
      <c r="G45" s="105" t="s">
        <v>2</v>
      </c>
      <c r="H45" s="24">
        <v>0</v>
      </c>
      <c r="I45" s="127">
        <v>349.92331999999999</v>
      </c>
      <c r="J45" s="114">
        <v>4.2204965862044634E-2</v>
      </c>
      <c r="K45" s="41">
        <v>5.7177110767807393E-5</v>
      </c>
      <c r="L45" s="18"/>
      <c r="M45" s="18"/>
      <c r="N45" s="18"/>
      <c r="O45" s="18"/>
      <c r="P45" s="18"/>
      <c r="Q45" s="18"/>
    </row>
    <row r="46" spans="2:17" x14ac:dyDescent="0.2">
      <c r="B46" s="23" t="s">
        <v>3551</v>
      </c>
      <c r="C46" s="31" t="s">
        <v>3552</v>
      </c>
      <c r="D46" s="102" t="s">
        <v>454</v>
      </c>
      <c r="E46" s="33" t="s">
        <v>178</v>
      </c>
      <c r="F46" s="24">
        <v>0</v>
      </c>
      <c r="G46" s="105" t="s">
        <v>2</v>
      </c>
      <c r="H46" s="24">
        <v>0</v>
      </c>
      <c r="I46" s="127">
        <v>262.50247999999999</v>
      </c>
      <c r="J46" s="114">
        <v>3.1660959912880489E-2</v>
      </c>
      <c r="K46" s="41">
        <v>4.2892635380185994E-5</v>
      </c>
      <c r="L46" s="18"/>
      <c r="M46" s="18"/>
      <c r="N46" s="18"/>
      <c r="O46" s="18"/>
      <c r="P46" s="18"/>
      <c r="Q46" s="18"/>
    </row>
    <row r="47" spans="2:17" x14ac:dyDescent="0.2">
      <c r="B47" s="23" t="s">
        <v>3553</v>
      </c>
      <c r="C47" s="31" t="s">
        <v>3554</v>
      </c>
      <c r="D47" s="102" t="s">
        <v>454</v>
      </c>
      <c r="E47" s="33" t="s">
        <v>178</v>
      </c>
      <c r="F47" s="24">
        <v>0</v>
      </c>
      <c r="G47" s="105" t="s">
        <v>136</v>
      </c>
      <c r="H47" s="24">
        <v>0</v>
      </c>
      <c r="I47" s="127">
        <v>92.013729999999995</v>
      </c>
      <c r="J47" s="114">
        <v>1.1097963786721593E-2</v>
      </c>
      <c r="K47" s="41">
        <v>1.5034948892143347E-5</v>
      </c>
      <c r="L47" s="18"/>
      <c r="M47" s="18"/>
      <c r="N47" s="18"/>
      <c r="O47" s="18"/>
      <c r="P47" s="18"/>
      <c r="Q47" s="18"/>
    </row>
    <row r="48" spans="2:17" x14ac:dyDescent="0.2">
      <c r="B48" s="23" t="s">
        <v>3555</v>
      </c>
      <c r="C48" s="31" t="s">
        <v>3556</v>
      </c>
      <c r="D48" s="102" t="s">
        <v>454</v>
      </c>
      <c r="E48" s="33" t="s">
        <v>178</v>
      </c>
      <c r="F48" s="24">
        <v>0</v>
      </c>
      <c r="G48" s="105" t="s">
        <v>136</v>
      </c>
      <c r="H48" s="24">
        <v>0</v>
      </c>
      <c r="I48" s="127">
        <v>544.51242999999999</v>
      </c>
      <c r="J48" s="114">
        <v>6.5674755599623852E-2</v>
      </c>
      <c r="K48" s="41">
        <v>8.8972771304747476E-5</v>
      </c>
      <c r="L48" s="18"/>
      <c r="M48" s="18"/>
      <c r="N48" s="18"/>
      <c r="O48" s="18"/>
      <c r="P48" s="18"/>
      <c r="Q48" s="18"/>
    </row>
    <row r="49" spans="2:17" x14ac:dyDescent="0.2">
      <c r="B49" s="23" t="s">
        <v>3557</v>
      </c>
      <c r="C49" s="31" t="s">
        <v>3558</v>
      </c>
      <c r="D49" s="102" t="s">
        <v>454</v>
      </c>
      <c r="E49" s="33" t="s">
        <v>178</v>
      </c>
      <c r="F49" s="24">
        <v>0</v>
      </c>
      <c r="G49" s="105" t="s">
        <v>2</v>
      </c>
      <c r="H49" s="24">
        <v>0</v>
      </c>
      <c r="I49" s="127">
        <v>213.32416000000001</v>
      </c>
      <c r="J49" s="114">
        <v>2.5729462358637163E-2</v>
      </c>
      <c r="K49" s="41">
        <v>3.4856948447361176E-5</v>
      </c>
      <c r="L49" s="18"/>
      <c r="M49" s="18"/>
      <c r="N49" s="18"/>
      <c r="O49" s="18"/>
      <c r="P49" s="18"/>
      <c r="Q49" s="18"/>
    </row>
    <row r="50" spans="2:17" x14ac:dyDescent="0.2">
      <c r="B50" s="23" t="s">
        <v>3559</v>
      </c>
      <c r="C50" s="31" t="s">
        <v>3560</v>
      </c>
      <c r="D50" s="102" t="s">
        <v>2081</v>
      </c>
      <c r="E50" s="33" t="s">
        <v>188</v>
      </c>
      <c r="F50" s="24">
        <v>0</v>
      </c>
      <c r="G50" s="105" t="s">
        <v>136</v>
      </c>
      <c r="H50" s="24"/>
      <c r="I50" s="127">
        <v>125.64161</v>
      </c>
      <c r="J50" s="114">
        <v>1.5153891032190496E-2</v>
      </c>
      <c r="K50" s="41">
        <v>2.052970991477692E-5</v>
      </c>
      <c r="M50" s="26"/>
      <c r="N50" s="26"/>
      <c r="O50" s="26"/>
    </row>
    <row r="51" spans="2:17" s="158" customFormat="1" x14ac:dyDescent="0.2">
      <c r="B51" s="116" t="s">
        <v>169</v>
      </c>
      <c r="C51" s="116"/>
      <c r="D51" s="168"/>
      <c r="E51" s="116"/>
      <c r="F51" s="187"/>
      <c r="G51" s="187"/>
      <c r="H51" s="187"/>
      <c r="I51" s="187"/>
      <c r="J51" s="187"/>
      <c r="K51" s="170"/>
      <c r="L51" s="173"/>
      <c r="M51" s="189"/>
      <c r="N51" s="189"/>
      <c r="O51" s="189"/>
      <c r="P51" s="173"/>
      <c r="Q51" s="173"/>
    </row>
    <row r="52" spans="2:17" s="158" customFormat="1" x14ac:dyDescent="0.2">
      <c r="B52" s="116" t="s">
        <v>170</v>
      </c>
      <c r="C52" s="116"/>
      <c r="D52" s="168"/>
      <c r="E52" s="116"/>
      <c r="F52" s="187"/>
      <c r="G52" s="187"/>
      <c r="H52" s="187"/>
      <c r="I52" s="187"/>
      <c r="J52" s="187"/>
      <c r="K52" s="170"/>
      <c r="L52" s="173"/>
      <c r="M52" s="189"/>
      <c r="N52" s="189"/>
      <c r="O52" s="189"/>
      <c r="P52" s="173"/>
      <c r="Q52" s="173"/>
    </row>
    <row r="53" spans="2:17" s="158" customFormat="1" x14ac:dyDescent="0.2">
      <c r="B53" s="116" t="s">
        <v>171</v>
      </c>
      <c r="C53" s="116"/>
      <c r="D53" s="168"/>
      <c r="E53" s="116"/>
      <c r="F53" s="187"/>
      <c r="G53" s="187"/>
      <c r="H53" s="187"/>
      <c r="I53" s="187"/>
      <c r="J53" s="187"/>
      <c r="K53" s="170"/>
      <c r="L53" s="173"/>
      <c r="M53" s="189"/>
      <c r="N53" s="189"/>
      <c r="O53" s="189"/>
      <c r="P53" s="173"/>
      <c r="Q53" s="173"/>
    </row>
    <row r="54" spans="2:17" s="158" customFormat="1" x14ac:dyDescent="0.2">
      <c r="B54" s="116" t="s">
        <v>172</v>
      </c>
      <c r="C54" s="116"/>
      <c r="D54" s="168"/>
      <c r="E54" s="116"/>
      <c r="F54" s="187"/>
      <c r="G54" s="187"/>
      <c r="H54" s="187"/>
      <c r="I54" s="187"/>
      <c r="J54" s="187"/>
      <c r="K54" s="170"/>
      <c r="L54" s="173"/>
      <c r="M54" s="189"/>
      <c r="N54" s="189"/>
      <c r="O54" s="189"/>
      <c r="P54" s="173"/>
      <c r="Q54" s="173"/>
    </row>
    <row r="55" spans="2:17" s="158" customFormat="1" x14ac:dyDescent="0.2">
      <c r="B55" s="116" t="s">
        <v>173</v>
      </c>
      <c r="C55" s="116"/>
      <c r="D55" s="168"/>
      <c r="E55" s="116"/>
      <c r="F55" s="187"/>
      <c r="G55" s="187"/>
      <c r="H55" s="187"/>
      <c r="I55" s="187"/>
      <c r="J55" s="187"/>
      <c r="K55" s="170"/>
      <c r="L55" s="173"/>
      <c r="M55" s="189"/>
      <c r="N55" s="189"/>
      <c r="O55" s="189"/>
      <c r="P55" s="173"/>
      <c r="Q55" s="173"/>
    </row>
  </sheetData>
  <mergeCells count="1">
    <mergeCell ref="B7:K7"/>
  </mergeCells>
  <phoneticPr fontId="3" type="noConversion"/>
  <conditionalFormatting sqref="M7:U7 L1:L7 L50:L55585 F12:H50">
    <cfRule type="expression" dxfId="34" priority="398" stopIfTrue="1">
      <formula>LEFT(#REF!,3)="TIR"</formula>
    </cfRule>
  </conditionalFormatting>
  <conditionalFormatting sqref="F8:G8">
    <cfRule type="expression" dxfId="33" priority="402" stopIfTrue="1">
      <formula>LEFT(#REF!,3)="TIR"</formula>
    </cfRule>
  </conditionalFormatting>
  <conditionalFormatting sqref="K12:K50 C12:E50">
    <cfRule type="expression" dxfId="32" priority="403" stopIfTrue="1">
      <formula>LEFT(#REF!,3)="TIR"</formula>
    </cfRule>
  </conditionalFormatting>
  <conditionalFormatting sqref="G12:G50 B12:B50 I12:K50">
    <cfRule type="expression" dxfId="31" priority="405" stopIfTrue="1">
      <formula>#REF!&gt;0</formula>
    </cfRule>
    <cfRule type="expression" dxfId="30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96"/>
  <sheetViews>
    <sheetView showGridLines="0" rightToLeft="1" workbookViewId="0"/>
  </sheetViews>
  <sheetFormatPr defaultRowHeight="12.75" x14ac:dyDescent="0.2"/>
  <cols>
    <col min="1" max="1" width="18" customWidth="1"/>
    <col min="2" max="2" width="49.5703125" bestFit="1" customWidth="1"/>
    <col min="3" max="3" width="10.5703125" bestFit="1" customWidth="1"/>
    <col min="4" max="4" width="17.140625" customWidth="1"/>
  </cols>
  <sheetData>
    <row r="1" spans="2:4" x14ac:dyDescent="0.2">
      <c r="B1" t="s">
        <v>165</v>
      </c>
      <c r="C1" t="s">
        <v>174</v>
      </c>
    </row>
    <row r="2" spans="2:4" x14ac:dyDescent="0.2">
      <c r="B2" t="s">
        <v>166</v>
      </c>
      <c r="C2" t="s">
        <v>56</v>
      </c>
    </row>
    <row r="3" spans="2:4" x14ac:dyDescent="0.2">
      <c r="B3" t="s">
        <v>167</v>
      </c>
      <c r="C3" t="s">
        <v>175</v>
      </c>
    </row>
    <row r="4" spans="2:4" x14ac:dyDescent="0.2">
      <c r="B4" t="s">
        <v>168</v>
      </c>
      <c r="C4" t="s">
        <v>176</v>
      </c>
    </row>
    <row r="7" spans="2:4" ht="13.5" thickBot="1" x14ac:dyDescent="0.25"/>
    <row r="8" spans="2:4" x14ac:dyDescent="0.2">
      <c r="B8" s="228" t="s">
        <v>140</v>
      </c>
      <c r="C8" s="229"/>
      <c r="D8" s="230"/>
    </row>
    <row r="9" spans="2:4" ht="25.5" x14ac:dyDescent="0.2">
      <c r="B9" s="9" t="s">
        <v>70</v>
      </c>
      <c r="C9" s="4" t="s">
        <v>71</v>
      </c>
      <c r="D9" s="65" t="s">
        <v>72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7" t="s">
        <v>149</v>
      </c>
      <c r="C12" s="208">
        <v>228497.43793241386</v>
      </c>
      <c r="D12" s="209"/>
    </row>
    <row r="13" spans="2:4" x14ac:dyDescent="0.2">
      <c r="B13" s="210" t="s">
        <v>150</v>
      </c>
      <c r="C13" s="211">
        <v>81939.465638813534</v>
      </c>
      <c r="D13" s="212"/>
    </row>
    <row r="14" spans="2:4" x14ac:dyDescent="0.2">
      <c r="B14" s="213" t="s">
        <v>2484</v>
      </c>
      <c r="C14" s="214">
        <v>922.69755250000003</v>
      </c>
      <c r="D14" s="215">
        <v>2022</v>
      </c>
    </row>
    <row r="15" spans="2:4" x14ac:dyDescent="0.2">
      <c r="B15" s="213" t="s">
        <v>3600</v>
      </c>
      <c r="C15" s="214">
        <v>807.01499999999999</v>
      </c>
      <c r="D15" s="215">
        <v>2021</v>
      </c>
    </row>
    <row r="16" spans="2:4" x14ac:dyDescent="0.2">
      <c r="B16" s="213" t="s">
        <v>3601</v>
      </c>
      <c r="C16" s="214">
        <v>5528.7053864250011</v>
      </c>
      <c r="D16" s="215">
        <v>2021</v>
      </c>
    </row>
    <row r="17" spans="2:4" x14ac:dyDescent="0.2">
      <c r="B17" s="213" t="s">
        <v>2478</v>
      </c>
      <c r="C17" s="214">
        <v>1146.28568</v>
      </c>
      <c r="D17" s="215">
        <v>2020</v>
      </c>
    </row>
    <row r="18" spans="2:4" x14ac:dyDescent="0.2">
      <c r="B18" s="213" t="s">
        <v>2490</v>
      </c>
      <c r="C18" s="214">
        <v>4900.8274299999994</v>
      </c>
      <c r="D18" s="215">
        <v>2020</v>
      </c>
    </row>
    <row r="19" spans="2:4" x14ac:dyDescent="0.2">
      <c r="B19" s="213" t="s">
        <v>3602</v>
      </c>
      <c r="C19" s="214">
        <v>217.17500000000001</v>
      </c>
      <c r="D19" s="215">
        <v>2022</v>
      </c>
    </row>
    <row r="20" spans="2:4" x14ac:dyDescent="0.2">
      <c r="B20" s="213" t="s">
        <v>2504</v>
      </c>
      <c r="C20" s="214">
        <v>21.119589999999995</v>
      </c>
      <c r="D20" s="215">
        <v>2025</v>
      </c>
    </row>
    <row r="21" spans="2:4" x14ac:dyDescent="0.2">
      <c r="B21" s="213" t="s">
        <v>3603</v>
      </c>
      <c r="C21" s="214">
        <v>713.05981999999995</v>
      </c>
      <c r="D21" s="215">
        <v>2018</v>
      </c>
    </row>
    <row r="22" spans="2:4" x14ac:dyDescent="0.2">
      <c r="B22" s="213" t="s">
        <v>2492</v>
      </c>
      <c r="C22" s="214">
        <v>7531.6285799999987</v>
      </c>
      <c r="D22" s="215">
        <v>2024</v>
      </c>
    </row>
    <row r="23" spans="2:4" x14ac:dyDescent="0.2">
      <c r="B23" s="213" t="s">
        <v>2498</v>
      </c>
      <c r="C23" s="214">
        <v>4468.4297910000005</v>
      </c>
      <c r="D23" s="215">
        <v>2028</v>
      </c>
    </row>
    <row r="24" spans="2:4" x14ac:dyDescent="0.2">
      <c r="B24" s="213" t="s">
        <v>2501</v>
      </c>
      <c r="C24" s="214">
        <v>6337.205774</v>
      </c>
      <c r="D24" s="215">
        <v>2027</v>
      </c>
    </row>
    <row r="25" spans="2:4" x14ac:dyDescent="0.2">
      <c r="B25" s="213" t="s">
        <v>3604</v>
      </c>
      <c r="C25" s="214">
        <v>342.70364650000005</v>
      </c>
      <c r="D25" s="215">
        <v>2021</v>
      </c>
    </row>
    <row r="26" spans="2:4" x14ac:dyDescent="0.2">
      <c r="B26" s="216" t="s">
        <v>3605</v>
      </c>
      <c r="C26" s="214">
        <v>522.70061999999996</v>
      </c>
      <c r="D26" s="215">
        <v>2019</v>
      </c>
    </row>
    <row r="27" spans="2:4" x14ac:dyDescent="0.2">
      <c r="B27" s="216" t="s">
        <v>3606</v>
      </c>
      <c r="C27" s="214">
        <v>2099.86303</v>
      </c>
      <c r="D27" s="215">
        <v>2019</v>
      </c>
    </row>
    <row r="28" spans="2:4" x14ac:dyDescent="0.2">
      <c r="B28" s="216" t="s">
        <v>3607</v>
      </c>
      <c r="C28" s="214">
        <v>925.73612000000014</v>
      </c>
      <c r="D28" s="215">
        <v>2018</v>
      </c>
    </row>
    <row r="29" spans="2:4" x14ac:dyDescent="0.2">
      <c r="B29" s="216" t="s">
        <v>3608</v>
      </c>
      <c r="C29" s="214">
        <v>295.22927000000004</v>
      </c>
      <c r="D29" s="215">
        <v>2018</v>
      </c>
    </row>
    <row r="30" spans="2:4" x14ac:dyDescent="0.2">
      <c r="B30" s="216" t="s">
        <v>3609</v>
      </c>
      <c r="C30" s="214">
        <v>360.06347999999997</v>
      </c>
      <c r="D30" s="215">
        <v>2018</v>
      </c>
    </row>
    <row r="31" spans="2:4" x14ac:dyDescent="0.2">
      <c r="B31" s="216" t="s">
        <v>3610</v>
      </c>
      <c r="C31" s="214">
        <v>565.45749999999998</v>
      </c>
      <c r="D31" s="215">
        <v>2018</v>
      </c>
    </row>
    <row r="32" spans="2:4" x14ac:dyDescent="0.2">
      <c r="B32" s="216" t="s">
        <v>3611</v>
      </c>
      <c r="C32" s="214">
        <v>104.71126999999998</v>
      </c>
      <c r="D32" s="215">
        <v>2018</v>
      </c>
    </row>
    <row r="33" spans="2:4" x14ac:dyDescent="0.2">
      <c r="B33" s="216" t="s">
        <v>3612</v>
      </c>
      <c r="C33" s="214">
        <v>19.30152</v>
      </c>
      <c r="D33" s="215">
        <v>2018</v>
      </c>
    </row>
    <row r="34" spans="2:4" x14ac:dyDescent="0.2">
      <c r="B34" s="216" t="s">
        <v>3613</v>
      </c>
      <c r="C34" s="214">
        <v>1276.5710200000001</v>
      </c>
      <c r="D34" s="215">
        <v>2020</v>
      </c>
    </row>
    <row r="35" spans="2:4" x14ac:dyDescent="0.2">
      <c r="B35" s="216" t="s">
        <v>3614</v>
      </c>
      <c r="C35" s="214">
        <v>3948.0261</v>
      </c>
      <c r="D35" s="215">
        <v>2019</v>
      </c>
    </row>
    <row r="36" spans="2:4" x14ac:dyDescent="0.2">
      <c r="B36" s="216" t="s">
        <v>3615</v>
      </c>
      <c r="C36" s="214">
        <v>528.83483999999999</v>
      </c>
      <c r="D36" s="215">
        <v>2018</v>
      </c>
    </row>
    <row r="37" spans="2:4" x14ac:dyDescent="0.2">
      <c r="B37" s="216" t="s">
        <v>3616</v>
      </c>
      <c r="C37" s="214">
        <v>1693.8727699999999</v>
      </c>
      <c r="D37" s="215">
        <v>2020</v>
      </c>
    </row>
    <row r="38" spans="2:4" x14ac:dyDescent="0.2">
      <c r="B38" s="216" t="s">
        <v>3617</v>
      </c>
      <c r="C38" s="214">
        <v>595.4460239</v>
      </c>
      <c r="D38" s="215">
        <v>2036</v>
      </c>
    </row>
    <row r="39" spans="2:4" x14ac:dyDescent="0.2">
      <c r="B39" s="216" t="s">
        <v>3618</v>
      </c>
      <c r="C39" s="214">
        <v>2371.2662200000004</v>
      </c>
      <c r="D39" s="215">
        <v>2018</v>
      </c>
    </row>
    <row r="40" spans="2:4" x14ac:dyDescent="0.2">
      <c r="B40" s="216" t="s">
        <v>3619</v>
      </c>
      <c r="C40" s="214">
        <v>668.86832082394665</v>
      </c>
      <c r="D40" s="215">
        <v>2019</v>
      </c>
    </row>
    <row r="41" spans="2:4" x14ac:dyDescent="0.2">
      <c r="B41" s="216" t="s">
        <v>3620</v>
      </c>
      <c r="C41" s="214">
        <v>3692.3810600000002</v>
      </c>
      <c r="D41" s="215">
        <v>2018</v>
      </c>
    </row>
    <row r="42" spans="2:4" x14ac:dyDescent="0.2">
      <c r="B42" s="216" t="s">
        <v>3621</v>
      </c>
      <c r="C42" s="214">
        <v>27876.444609999999</v>
      </c>
      <c r="D42" s="215">
        <v>2019</v>
      </c>
    </row>
    <row r="43" spans="2:4" x14ac:dyDescent="0.2">
      <c r="B43" s="216" t="s">
        <v>3622</v>
      </c>
      <c r="C43" s="214">
        <v>332.34244000000001</v>
      </c>
      <c r="D43" s="215">
        <v>2018</v>
      </c>
    </row>
    <row r="44" spans="2:4" x14ac:dyDescent="0.2">
      <c r="B44" s="216" t="s">
        <v>3623</v>
      </c>
      <c r="C44" s="214">
        <v>636.66511761920913</v>
      </c>
      <c r="D44" s="215">
        <v>2019</v>
      </c>
    </row>
    <row r="45" spans="2:4" x14ac:dyDescent="0.2">
      <c r="B45" s="213" t="s">
        <v>3624</v>
      </c>
      <c r="C45" s="214">
        <v>488.83105604538463</v>
      </c>
      <c r="D45" s="215"/>
    </row>
    <row r="46" spans="2:4" x14ac:dyDescent="0.2">
      <c r="B46" s="217" t="s">
        <v>151</v>
      </c>
      <c r="C46" s="211">
        <v>146557.97229360032</v>
      </c>
      <c r="D46" s="67"/>
    </row>
    <row r="47" spans="2:4" x14ac:dyDescent="0.2">
      <c r="B47" s="218" t="s">
        <v>2577</v>
      </c>
      <c r="C47" s="214">
        <v>8426.2933844999989</v>
      </c>
      <c r="D47" s="215">
        <v>2024</v>
      </c>
    </row>
    <row r="48" spans="2:4" x14ac:dyDescent="0.2">
      <c r="B48" s="218" t="s">
        <v>2603</v>
      </c>
      <c r="C48" s="214">
        <v>2835.1149795000001</v>
      </c>
      <c r="D48" s="215">
        <v>2025</v>
      </c>
    </row>
    <row r="49" spans="2:4" x14ac:dyDescent="0.2">
      <c r="B49" s="218" t="s">
        <v>3625</v>
      </c>
      <c r="C49" s="214">
        <v>5110</v>
      </c>
      <c r="D49" s="215">
        <v>2027</v>
      </c>
    </row>
    <row r="50" spans="2:4" x14ac:dyDescent="0.2">
      <c r="B50" s="218" t="s">
        <v>2558</v>
      </c>
      <c r="C50" s="214">
        <v>1387.8443179999999</v>
      </c>
      <c r="D50" s="215">
        <v>2024</v>
      </c>
    </row>
    <row r="51" spans="2:4" x14ac:dyDescent="0.2">
      <c r="B51" s="218" t="s">
        <v>2631</v>
      </c>
      <c r="C51" s="214">
        <v>3225.2716346370048</v>
      </c>
      <c r="D51" s="215">
        <v>2027</v>
      </c>
    </row>
    <row r="52" spans="2:4" x14ac:dyDescent="0.2">
      <c r="B52" s="218" t="s">
        <v>3626</v>
      </c>
      <c r="C52" s="214">
        <v>2395.894675</v>
      </c>
      <c r="D52" s="215">
        <v>2024</v>
      </c>
    </row>
    <row r="53" spans="2:4" x14ac:dyDescent="0.2">
      <c r="B53" s="218" t="s">
        <v>2605</v>
      </c>
      <c r="C53" s="214">
        <v>2909.9707489999996</v>
      </c>
      <c r="D53" s="215">
        <v>2027</v>
      </c>
    </row>
    <row r="54" spans="2:4" x14ac:dyDescent="0.2">
      <c r="B54" s="218" t="s">
        <v>2527</v>
      </c>
      <c r="C54" s="214">
        <v>1036.4519560000001</v>
      </c>
      <c r="D54" s="215">
        <v>2022</v>
      </c>
    </row>
    <row r="55" spans="2:4" x14ac:dyDescent="0.2">
      <c r="B55" s="218" t="s">
        <v>2459</v>
      </c>
      <c r="C55" s="214">
        <v>2075.049725180003</v>
      </c>
      <c r="D55" s="215">
        <v>2024</v>
      </c>
    </row>
    <row r="56" spans="2:4" x14ac:dyDescent="0.2">
      <c r="B56" s="218" t="s">
        <v>3627</v>
      </c>
      <c r="C56" s="214">
        <v>243.95723671499999</v>
      </c>
      <c r="D56" s="215">
        <v>2025</v>
      </c>
    </row>
    <row r="57" spans="2:4" x14ac:dyDescent="0.2">
      <c r="B57" s="218" t="s">
        <v>2597</v>
      </c>
      <c r="C57" s="214">
        <v>566.28961599999991</v>
      </c>
      <c r="D57" s="215">
        <v>2021</v>
      </c>
    </row>
    <row r="58" spans="2:4" x14ac:dyDescent="0.2">
      <c r="B58" s="218" t="s">
        <v>2640</v>
      </c>
      <c r="C58" s="214">
        <v>3969.6731319999999</v>
      </c>
      <c r="D58" s="215">
        <v>2024</v>
      </c>
    </row>
    <row r="59" spans="2:4" x14ac:dyDescent="0.2">
      <c r="B59" s="218" t="s">
        <v>3628</v>
      </c>
      <c r="C59" s="214">
        <v>4215.75</v>
      </c>
      <c r="D59" s="215">
        <v>2020</v>
      </c>
    </row>
    <row r="60" spans="2:4" x14ac:dyDescent="0.2">
      <c r="B60" s="218" t="s">
        <v>2620</v>
      </c>
      <c r="C60" s="214">
        <v>3192.2793763790046</v>
      </c>
      <c r="D60" s="215">
        <v>2026</v>
      </c>
    </row>
    <row r="61" spans="2:4" x14ac:dyDescent="0.2">
      <c r="B61" s="218" t="s">
        <v>2586</v>
      </c>
      <c r="C61" s="214">
        <v>108.66053649999999</v>
      </c>
      <c r="D61" s="215">
        <v>2025</v>
      </c>
    </row>
    <row r="62" spans="2:4" x14ac:dyDescent="0.2">
      <c r="B62" s="218" t="s">
        <v>2637</v>
      </c>
      <c r="C62" s="214">
        <v>5607.894018</v>
      </c>
      <c r="D62" s="215">
        <v>2023</v>
      </c>
    </row>
    <row r="63" spans="2:4" x14ac:dyDescent="0.2">
      <c r="B63" s="218" t="s">
        <v>3629</v>
      </c>
      <c r="C63" s="214">
        <v>261.71814912499997</v>
      </c>
      <c r="D63" s="215">
        <v>2020</v>
      </c>
    </row>
    <row r="64" spans="2:4" x14ac:dyDescent="0.2">
      <c r="B64" s="218" t="s">
        <v>3630</v>
      </c>
      <c r="C64" s="214">
        <v>5106.1200000000072</v>
      </c>
      <c r="D64" s="215">
        <v>2027</v>
      </c>
    </row>
    <row r="65" spans="2:4" x14ac:dyDescent="0.2">
      <c r="B65" s="218" t="s">
        <v>2611</v>
      </c>
      <c r="C65" s="214">
        <v>4169.76</v>
      </c>
      <c r="D65" s="215">
        <v>2026</v>
      </c>
    </row>
    <row r="66" spans="2:4" x14ac:dyDescent="0.2">
      <c r="B66" s="218" t="s">
        <v>2546</v>
      </c>
      <c r="C66" s="214">
        <v>594.54849999999999</v>
      </c>
      <c r="D66" s="215">
        <v>2022</v>
      </c>
    </row>
    <row r="67" spans="2:4" x14ac:dyDescent="0.2">
      <c r="B67" s="218" t="s">
        <v>3631</v>
      </c>
      <c r="C67" s="214">
        <v>3448.063823</v>
      </c>
      <c r="D67" s="215">
        <v>2025</v>
      </c>
    </row>
    <row r="68" spans="2:4" x14ac:dyDescent="0.2">
      <c r="B68" s="218" t="s">
        <v>2580</v>
      </c>
      <c r="C68" s="214">
        <v>2165.8459425000001</v>
      </c>
      <c r="D68" s="215">
        <v>2025</v>
      </c>
    </row>
    <row r="69" spans="2:4" x14ac:dyDescent="0.2">
      <c r="B69" s="218" t="s">
        <v>2541</v>
      </c>
      <c r="C69" s="214">
        <v>1460.6144044999999</v>
      </c>
      <c r="D69" s="215">
        <v>2022</v>
      </c>
    </row>
    <row r="70" spans="2:4" x14ac:dyDescent="0.2">
      <c r="B70" s="218" t="s">
        <v>2600</v>
      </c>
      <c r="C70" s="214">
        <v>4891.3293760000006</v>
      </c>
      <c r="D70" s="215">
        <v>2026</v>
      </c>
    </row>
    <row r="71" spans="2:4" x14ac:dyDescent="0.2">
      <c r="B71" s="218" t="s">
        <v>2563</v>
      </c>
      <c r="C71" s="214">
        <v>839.05091604500001</v>
      </c>
      <c r="D71" s="215">
        <v>2024</v>
      </c>
    </row>
    <row r="72" spans="2:4" x14ac:dyDescent="0.2">
      <c r="B72" s="218" t="s">
        <v>3632</v>
      </c>
      <c r="C72" s="214">
        <v>1924.9030184999997</v>
      </c>
      <c r="D72" s="215">
        <v>2026</v>
      </c>
    </row>
    <row r="73" spans="2:4" x14ac:dyDescent="0.2">
      <c r="B73" s="218" t="s">
        <v>3633</v>
      </c>
      <c r="C73" s="214">
        <v>7.5422139999999995</v>
      </c>
      <c r="D73" s="215">
        <v>2026</v>
      </c>
    </row>
    <row r="74" spans="2:4" x14ac:dyDescent="0.2">
      <c r="B74" s="218" t="s">
        <v>3634</v>
      </c>
      <c r="C74" s="214">
        <v>2720.8796399550001</v>
      </c>
      <c r="D74" s="215">
        <v>2023</v>
      </c>
    </row>
    <row r="75" spans="2:4" x14ac:dyDescent="0.2">
      <c r="B75" s="218" t="s">
        <v>3635</v>
      </c>
      <c r="C75" s="214">
        <v>2615.6923459999998</v>
      </c>
      <c r="D75" s="215">
        <v>2024</v>
      </c>
    </row>
    <row r="76" spans="2:4" x14ac:dyDescent="0.2">
      <c r="B76" s="218" t="s">
        <v>3636</v>
      </c>
      <c r="C76" s="214">
        <v>1953.7078695</v>
      </c>
      <c r="D76" s="215">
        <v>2024</v>
      </c>
    </row>
    <row r="77" spans="2:4" x14ac:dyDescent="0.2">
      <c r="B77" s="218" t="s">
        <v>3637</v>
      </c>
      <c r="C77" s="214">
        <v>20412.617955499998</v>
      </c>
      <c r="D77" s="215">
        <v>2020</v>
      </c>
    </row>
    <row r="78" spans="2:4" x14ac:dyDescent="0.2">
      <c r="B78" s="218" t="s">
        <v>2642</v>
      </c>
      <c r="C78" s="214">
        <v>2202.8071453340035</v>
      </c>
      <c r="D78" s="215">
        <v>2027</v>
      </c>
    </row>
    <row r="79" spans="2:4" x14ac:dyDescent="0.2">
      <c r="B79" s="218" t="s">
        <v>3638</v>
      </c>
      <c r="C79" s="214">
        <v>334.47428349999996</v>
      </c>
      <c r="D79" s="215">
        <v>2025</v>
      </c>
    </row>
    <row r="80" spans="2:4" x14ac:dyDescent="0.2">
      <c r="B80" s="218" t="s">
        <v>2565</v>
      </c>
      <c r="C80" s="214">
        <v>2639.128193</v>
      </c>
      <c r="D80" s="215">
        <v>2023</v>
      </c>
    </row>
    <row r="81" spans="2:4" x14ac:dyDescent="0.2">
      <c r="B81" s="218" t="s">
        <v>2644</v>
      </c>
      <c r="C81" s="214">
        <v>9843.9295499999989</v>
      </c>
      <c r="D81" s="215">
        <v>2030</v>
      </c>
    </row>
    <row r="82" spans="2:4" x14ac:dyDescent="0.2">
      <c r="B82" s="218" t="s">
        <v>2516</v>
      </c>
      <c r="C82" s="214">
        <v>3003.8923299999997</v>
      </c>
      <c r="D82" s="215">
        <v>2026</v>
      </c>
    </row>
    <row r="83" spans="2:4" x14ac:dyDescent="0.2">
      <c r="B83" s="218" t="s">
        <v>2617</v>
      </c>
      <c r="C83" s="214">
        <v>4763.1044321690069</v>
      </c>
      <c r="D83" s="215">
        <v>2025</v>
      </c>
    </row>
    <row r="84" spans="2:4" x14ac:dyDescent="0.2">
      <c r="B84" s="218" t="s">
        <v>2549</v>
      </c>
      <c r="C84" s="214">
        <v>470.83631250000002</v>
      </c>
      <c r="D84" s="215">
        <v>2018</v>
      </c>
    </row>
    <row r="85" spans="2:4" x14ac:dyDescent="0.2">
      <c r="B85" s="218" t="s">
        <v>2647</v>
      </c>
      <c r="C85" s="214">
        <v>4733.8994009999997</v>
      </c>
      <c r="D85" s="215">
        <v>2027</v>
      </c>
    </row>
    <row r="86" spans="2:4" x14ac:dyDescent="0.2">
      <c r="B86" s="218" t="s">
        <v>2544</v>
      </c>
      <c r="C86" s="214">
        <v>361.56699615000002</v>
      </c>
      <c r="D86" s="215">
        <v>2022</v>
      </c>
    </row>
    <row r="87" spans="2:4" x14ac:dyDescent="0.2">
      <c r="B87" s="218" t="s">
        <v>3639</v>
      </c>
      <c r="C87" s="214">
        <v>2761.858275</v>
      </c>
      <c r="D87" s="215">
        <v>2026</v>
      </c>
    </row>
    <row r="88" spans="2:4" x14ac:dyDescent="0.2">
      <c r="B88" s="218" t="s">
        <v>2561</v>
      </c>
      <c r="C88" s="214">
        <v>1001.33741643</v>
      </c>
      <c r="D88" s="215">
        <v>2023</v>
      </c>
    </row>
    <row r="89" spans="2:4" x14ac:dyDescent="0.2">
      <c r="B89" s="218" t="s">
        <v>3640</v>
      </c>
      <c r="C89" s="214">
        <v>1341.000875</v>
      </c>
      <c r="D89" s="215">
        <v>2026</v>
      </c>
    </row>
    <row r="90" spans="2:4" x14ac:dyDescent="0.2">
      <c r="B90" s="218" t="s">
        <v>2589</v>
      </c>
      <c r="C90" s="214">
        <v>1020.0092540520016</v>
      </c>
      <c r="D90" s="215">
        <v>2025</v>
      </c>
    </row>
    <row r="91" spans="2:4" x14ac:dyDescent="0.2">
      <c r="B91" s="218" t="s">
        <v>3641</v>
      </c>
      <c r="C91" s="214">
        <v>3211.9999755449999</v>
      </c>
      <c r="D91" s="215">
        <v>2024</v>
      </c>
    </row>
    <row r="92" spans="2:4" x14ac:dyDescent="0.2">
      <c r="B92" s="218" t="s">
        <v>2583</v>
      </c>
      <c r="C92" s="214">
        <v>1777.5127335</v>
      </c>
      <c r="D92" s="215">
        <v>2024</v>
      </c>
    </row>
    <row r="93" spans="2:4" x14ac:dyDescent="0.2">
      <c r="B93" s="216" t="s">
        <v>3642</v>
      </c>
      <c r="C93" s="214">
        <v>262.98082838424807</v>
      </c>
      <c r="D93" s="215">
        <v>2021</v>
      </c>
    </row>
    <row r="94" spans="2:4" x14ac:dyDescent="0.2">
      <c r="B94" s="216" t="s">
        <v>3643</v>
      </c>
      <c r="C94" s="214">
        <v>550.10653000000002</v>
      </c>
      <c r="D94" s="215">
        <v>2019</v>
      </c>
    </row>
    <row r="95" spans="2:4" x14ac:dyDescent="0.2">
      <c r="B95" s="216" t="s">
        <v>3644</v>
      </c>
      <c r="C95" s="214">
        <v>243.66694000000001</v>
      </c>
      <c r="D95" s="215">
        <v>2018</v>
      </c>
    </row>
    <row r="96" spans="2:4" x14ac:dyDescent="0.2">
      <c r="B96" s="216" t="s">
        <v>3645</v>
      </c>
      <c r="C96" s="214">
        <v>6155.0713299999998</v>
      </c>
      <c r="D96" s="215">
        <v>2018</v>
      </c>
    </row>
  </sheetData>
  <mergeCells count="1">
    <mergeCell ref="B8:D8"/>
  </mergeCells>
  <phoneticPr fontId="3" type="noConversion"/>
  <conditionalFormatting sqref="B12">
    <cfRule type="duplicateValues" dxfId="29" priority="5" stopIfTrue="1"/>
  </conditionalFormatting>
  <conditionalFormatting sqref="B13">
    <cfRule type="expression" dxfId="28" priority="3" stopIfTrue="1">
      <formula>$IH11&gt;0</formula>
    </cfRule>
    <cfRule type="expression" dxfId="27" priority="4" stopIfTrue="1">
      <formula>LEFT($IG11,3)="TIR"</formula>
    </cfRule>
  </conditionalFormatting>
  <conditionalFormatting sqref="B13">
    <cfRule type="duplicateValues" dxfId="26" priority="2" stopIfTrue="1"/>
  </conditionalFormatting>
  <conditionalFormatting sqref="B46">
    <cfRule type="duplicateValues" dxfId="25" priority="1" stopIfTrue="1"/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109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110</v>
      </c>
      <c r="D7" s="129" t="s">
        <v>20</v>
      </c>
      <c r="E7" s="129" t="s">
        <v>78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111</v>
      </c>
      <c r="K7" s="131" t="s">
        <v>112</v>
      </c>
      <c r="L7" s="131" t="s">
        <v>75</v>
      </c>
      <c r="M7" s="139" t="s">
        <v>113</v>
      </c>
      <c r="N7" s="129" t="s">
        <v>18</v>
      </c>
      <c r="O7" s="129" t="s">
        <v>84</v>
      </c>
      <c r="P7" s="138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40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150</v>
      </c>
      <c r="C11" s="40"/>
      <c r="D11" s="40"/>
      <c r="E11" s="40"/>
      <c r="F11" s="40"/>
      <c r="G11" s="40"/>
      <c r="H11" s="40"/>
      <c r="I11" s="102"/>
      <c r="J11" s="42"/>
      <c r="K11" s="43"/>
      <c r="L11" s="105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152</v>
      </c>
      <c r="C12" s="31"/>
      <c r="D12" s="31"/>
      <c r="E12" s="31"/>
      <c r="F12" s="31"/>
      <c r="G12" s="31"/>
      <c r="H12" s="31"/>
      <c r="I12" s="95"/>
      <c r="J12" s="33"/>
      <c r="K12" s="24"/>
      <c r="L12" s="105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153</v>
      </c>
      <c r="C13" s="31"/>
      <c r="D13" s="31"/>
      <c r="E13" s="31"/>
      <c r="F13" s="31"/>
      <c r="G13" s="31"/>
      <c r="H13" s="31"/>
      <c r="I13" s="95"/>
      <c r="J13" s="33"/>
      <c r="K13" s="24"/>
      <c r="L13" s="105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154</v>
      </c>
      <c r="C14" s="31"/>
      <c r="D14" s="31"/>
      <c r="E14" s="31"/>
      <c r="F14" s="31"/>
      <c r="G14" s="31"/>
      <c r="H14" s="31"/>
      <c r="I14" s="95"/>
      <c r="J14" s="33"/>
      <c r="K14" s="24"/>
      <c r="L14" s="105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155</v>
      </c>
      <c r="C15" s="31"/>
      <c r="D15" s="31"/>
      <c r="E15" s="31"/>
      <c r="F15" s="31"/>
      <c r="G15" s="31"/>
      <c r="H15" s="31"/>
      <c r="I15" s="95"/>
      <c r="J15" s="33"/>
      <c r="K15" s="24"/>
      <c r="L15" s="105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156</v>
      </c>
      <c r="C16" s="31"/>
      <c r="D16" s="31"/>
      <c r="E16" s="31"/>
      <c r="F16" s="31"/>
      <c r="G16" s="31"/>
      <c r="H16" s="31"/>
      <c r="I16" s="95"/>
      <c r="J16" s="33"/>
      <c r="K16" s="24"/>
      <c r="L16" s="105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157</v>
      </c>
      <c r="C17" s="31"/>
      <c r="D17" s="31"/>
      <c r="E17" s="31"/>
      <c r="F17" s="31"/>
      <c r="G17" s="31"/>
      <c r="H17" s="31"/>
      <c r="I17" s="95"/>
      <c r="J17" s="33"/>
      <c r="K17" s="24"/>
      <c r="L17" s="105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158</v>
      </c>
      <c r="C18" s="31"/>
      <c r="D18" s="31"/>
      <c r="E18" s="31"/>
      <c r="F18" s="31"/>
      <c r="G18" s="31"/>
      <c r="H18" s="31"/>
      <c r="I18" s="95"/>
      <c r="J18" s="33"/>
      <c r="K18" s="24"/>
      <c r="L18" s="105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5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5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3" t="s">
        <v>159</v>
      </c>
      <c r="P21" s="46"/>
      <c r="R21" s="26"/>
      <c r="S21" s="26"/>
      <c r="T21" s="26"/>
    </row>
    <row r="22" spans="2:22" x14ac:dyDescent="0.2">
      <c r="B22" s="153" t="s">
        <v>160</v>
      </c>
      <c r="P22" s="46"/>
      <c r="R22" s="26"/>
      <c r="S22" s="26"/>
      <c r="T22" s="26"/>
    </row>
    <row r="23" spans="2:22" x14ac:dyDescent="0.2">
      <c r="B23" s="153" t="s">
        <v>161</v>
      </c>
      <c r="P23" s="46"/>
      <c r="R23" s="26"/>
      <c r="S23" s="26"/>
      <c r="T23" s="26"/>
    </row>
    <row r="24" spans="2:22" x14ac:dyDescent="0.2">
      <c r="B24" s="153" t="s">
        <v>162</v>
      </c>
      <c r="P24" s="46"/>
      <c r="R24" s="26"/>
      <c r="S24" s="26"/>
      <c r="T24" s="26"/>
    </row>
    <row r="25" spans="2:22" x14ac:dyDescent="0.2">
      <c r="B25" s="153" t="s">
        <v>163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128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110</v>
      </c>
      <c r="D7" s="129" t="s">
        <v>20</v>
      </c>
      <c r="E7" s="129" t="s">
        <v>78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111</v>
      </c>
      <c r="K7" s="131" t="s">
        <v>112</v>
      </c>
      <c r="L7" s="131" t="s">
        <v>75</v>
      </c>
      <c r="M7" s="139" t="s">
        <v>113</v>
      </c>
      <c r="N7" s="129" t="s">
        <v>18</v>
      </c>
      <c r="O7" s="129" t="s">
        <v>84</v>
      </c>
      <c r="P7" s="138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40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150</v>
      </c>
      <c r="C11" s="40"/>
      <c r="D11" s="40"/>
      <c r="E11" s="40"/>
      <c r="F11" s="40"/>
      <c r="G11" s="40"/>
      <c r="H11" s="40"/>
      <c r="I11" s="102"/>
      <c r="J11" s="42"/>
      <c r="K11" s="43"/>
      <c r="L11" s="105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152</v>
      </c>
      <c r="C12" s="31"/>
      <c r="D12" s="31"/>
      <c r="E12" s="31"/>
      <c r="F12" s="31"/>
      <c r="G12" s="31"/>
      <c r="H12" s="31"/>
      <c r="I12" s="95"/>
      <c r="J12" s="33"/>
      <c r="K12" s="24"/>
      <c r="L12" s="105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153</v>
      </c>
      <c r="C13" s="31"/>
      <c r="D13" s="31"/>
      <c r="E13" s="31"/>
      <c r="F13" s="31"/>
      <c r="G13" s="31"/>
      <c r="H13" s="31"/>
      <c r="I13" s="95"/>
      <c r="J13" s="33"/>
      <c r="K13" s="24"/>
      <c r="L13" s="105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154</v>
      </c>
      <c r="C14" s="31"/>
      <c r="D14" s="31"/>
      <c r="E14" s="31"/>
      <c r="F14" s="31"/>
      <c r="G14" s="31"/>
      <c r="H14" s="31"/>
      <c r="I14" s="95"/>
      <c r="J14" s="33"/>
      <c r="K14" s="24"/>
      <c r="L14" s="105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155</v>
      </c>
      <c r="C15" s="31"/>
      <c r="D15" s="31"/>
      <c r="E15" s="31"/>
      <c r="F15" s="31"/>
      <c r="G15" s="31"/>
      <c r="H15" s="31"/>
      <c r="I15" s="95"/>
      <c r="J15" s="33"/>
      <c r="K15" s="24"/>
      <c r="L15" s="105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156</v>
      </c>
      <c r="C16" s="31"/>
      <c r="D16" s="31"/>
      <c r="E16" s="31"/>
      <c r="F16" s="31"/>
      <c r="G16" s="31"/>
      <c r="H16" s="31"/>
      <c r="I16" s="95"/>
      <c r="J16" s="33"/>
      <c r="K16" s="24"/>
      <c r="L16" s="105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157</v>
      </c>
      <c r="C17" s="31"/>
      <c r="D17" s="31"/>
      <c r="E17" s="31"/>
      <c r="F17" s="31"/>
      <c r="G17" s="31"/>
      <c r="H17" s="31"/>
      <c r="I17" s="95"/>
      <c r="J17" s="33"/>
      <c r="K17" s="24"/>
      <c r="L17" s="105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158</v>
      </c>
      <c r="C18" s="31"/>
      <c r="D18" s="31"/>
      <c r="E18" s="31"/>
      <c r="F18" s="31"/>
      <c r="G18" s="31"/>
      <c r="H18" s="31"/>
      <c r="I18" s="95"/>
      <c r="J18" s="33"/>
      <c r="K18" s="24"/>
      <c r="L18" s="105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5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3" t="s">
        <v>159</v>
      </c>
      <c r="P20" s="46"/>
      <c r="R20" s="26"/>
      <c r="S20" s="26"/>
      <c r="T20" s="26"/>
    </row>
    <row r="21" spans="2:22" x14ac:dyDescent="0.2">
      <c r="B21" s="153" t="s">
        <v>160</v>
      </c>
      <c r="P21" s="46"/>
      <c r="R21" s="26"/>
      <c r="S21" s="26"/>
      <c r="T21" s="26"/>
    </row>
    <row r="22" spans="2:22" x14ac:dyDescent="0.2">
      <c r="B22" s="153" t="s">
        <v>161</v>
      </c>
      <c r="P22" s="46"/>
      <c r="R22" s="26"/>
      <c r="S22" s="26"/>
      <c r="T22" s="26"/>
    </row>
    <row r="23" spans="2:22" x14ac:dyDescent="0.2">
      <c r="B23" s="153" t="s">
        <v>162</v>
      </c>
      <c r="P23" s="46"/>
      <c r="R23" s="26"/>
      <c r="S23" s="26"/>
      <c r="T23" s="26"/>
    </row>
    <row r="24" spans="2:22" x14ac:dyDescent="0.2">
      <c r="B24" s="153" t="s">
        <v>163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85546875" style="12" bestFit="1" customWidth="1"/>
    <col min="4" max="5" width="10.42578125" style="12" bestFit="1" customWidth="1"/>
    <col min="6" max="6" width="10.42578125" style="94" bestFit="1" customWidth="1"/>
    <col min="7" max="7" width="12.140625" style="94" bestFit="1" customWidth="1"/>
    <col min="8" max="8" width="10.42578125" style="94" bestFit="1" customWidth="1"/>
    <col min="9" max="9" width="12" style="45" bestFit="1" customWidth="1"/>
    <col min="10" max="10" width="10.5703125" style="96" bestFit="1" customWidth="1"/>
    <col min="11" max="11" width="12.140625" style="98" bestFit="1" customWidth="1"/>
    <col min="12" max="12" width="14.85546875" style="98" bestFit="1" customWidth="1"/>
    <col min="13" max="13" width="8.85546875" style="98" bestFit="1" customWidth="1"/>
    <col min="14" max="14" width="10.5703125" style="98" bestFit="1" customWidth="1"/>
    <col min="15" max="15" width="13.570312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166</v>
      </c>
      <c r="C2" s="12" t="s">
        <v>56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167</v>
      </c>
      <c r="C3" s="156" t="s">
        <v>175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168</v>
      </c>
      <c r="C4" s="12" t="s">
        <v>176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30"/>
    </row>
    <row r="7" spans="1:18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3"/>
    </row>
    <row r="8" spans="1:18" s="10" customFormat="1" ht="28.5" customHeight="1" x14ac:dyDescent="0.2">
      <c r="B8" s="93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8" customFormat="1" ht="12.75" customHeight="1" thickBot="1" x14ac:dyDescent="0.25">
      <c r="B11" s="143" t="s">
        <v>58</v>
      </c>
      <c r="C11" s="104"/>
      <c r="D11" s="104"/>
      <c r="E11" s="144"/>
      <c r="F11" s="144"/>
      <c r="G11" s="144"/>
      <c r="H11" s="144"/>
      <c r="I11" s="144"/>
      <c r="J11" s="104"/>
      <c r="K11" s="104"/>
      <c r="L11" s="147"/>
      <c r="M11" s="144"/>
      <c r="N11" s="144" t="s">
        <v>178</v>
      </c>
      <c r="O11" s="148">
        <v>1420565.1836849726</v>
      </c>
      <c r="P11" s="104"/>
      <c r="Q11" s="104">
        <v>1</v>
      </c>
      <c r="R11" s="122">
        <v>0.2321188906770956</v>
      </c>
    </row>
    <row r="12" spans="1:18" s="158" customFormat="1" x14ac:dyDescent="0.2">
      <c r="B12" s="133" t="s">
        <v>150</v>
      </c>
      <c r="C12" s="161" t="s">
        <v>178</v>
      </c>
      <c r="D12" s="161" t="s">
        <v>178</v>
      </c>
      <c r="E12" s="162" t="s">
        <v>178</v>
      </c>
      <c r="F12" s="162" t="s">
        <v>178</v>
      </c>
      <c r="G12" s="162" t="s">
        <v>178</v>
      </c>
      <c r="H12" s="162" t="s">
        <v>178</v>
      </c>
      <c r="I12" s="162" t="s">
        <v>178</v>
      </c>
      <c r="J12" s="161" t="s">
        <v>178</v>
      </c>
      <c r="K12" s="161" t="s">
        <v>178</v>
      </c>
      <c r="L12" s="174" t="s">
        <v>178</v>
      </c>
      <c r="M12" s="162" t="s">
        <v>178</v>
      </c>
      <c r="N12" s="162" t="s">
        <v>178</v>
      </c>
      <c r="O12" s="175">
        <v>1414996.9666845724</v>
      </c>
      <c r="P12" s="161" t="s">
        <v>178</v>
      </c>
      <c r="Q12" s="161">
        <v>0.9960802805359793</v>
      </c>
      <c r="R12" s="161">
        <v>0.23120904974334167</v>
      </c>
    </row>
    <row r="13" spans="1:18" s="158" customFormat="1" x14ac:dyDescent="0.2">
      <c r="B13" s="134" t="s">
        <v>283</v>
      </c>
      <c r="C13" s="165" t="s">
        <v>178</v>
      </c>
      <c r="D13" s="165" t="s">
        <v>178</v>
      </c>
      <c r="E13" s="162" t="s">
        <v>178</v>
      </c>
      <c r="F13" s="166" t="s">
        <v>178</v>
      </c>
      <c r="G13" s="166" t="s">
        <v>178</v>
      </c>
      <c r="H13" s="166" t="s">
        <v>178</v>
      </c>
      <c r="I13" s="166" t="s">
        <v>178</v>
      </c>
      <c r="J13" s="165" t="s">
        <v>178</v>
      </c>
      <c r="K13" s="165" t="s">
        <v>178</v>
      </c>
      <c r="L13" s="176" t="s">
        <v>178</v>
      </c>
      <c r="M13" s="166" t="s">
        <v>178</v>
      </c>
      <c r="N13" s="166" t="s">
        <v>178</v>
      </c>
      <c r="O13" s="167">
        <v>733494.78712753113</v>
      </c>
      <c r="P13" s="165" t="s">
        <v>178</v>
      </c>
      <c r="Q13" s="161">
        <v>0.51634011276049441</v>
      </c>
      <c r="R13" s="161">
        <v>0.11985229418605241</v>
      </c>
    </row>
    <row r="14" spans="1:18" x14ac:dyDescent="0.2">
      <c r="B14" s="23" t="s">
        <v>284</v>
      </c>
      <c r="C14" s="32" t="s">
        <v>285</v>
      </c>
      <c r="D14" s="32" t="s">
        <v>286</v>
      </c>
      <c r="E14" s="102" t="s">
        <v>287</v>
      </c>
      <c r="F14" s="95" t="s">
        <v>178</v>
      </c>
      <c r="G14" s="95" t="s">
        <v>288</v>
      </c>
      <c r="H14" s="95">
        <v>2.88</v>
      </c>
      <c r="I14" s="95" t="s">
        <v>184</v>
      </c>
      <c r="J14" s="32">
        <v>0.04</v>
      </c>
      <c r="K14" s="32">
        <v>-5.6000000000000008E-3</v>
      </c>
      <c r="L14" s="106">
        <v>91579079.941223904</v>
      </c>
      <c r="M14" s="95">
        <v>153.91</v>
      </c>
      <c r="N14" s="106">
        <v>0</v>
      </c>
      <c r="O14" s="126">
        <v>140949.36193775645</v>
      </c>
      <c r="P14" s="32">
        <v>5.8901605828541549E-3</v>
      </c>
      <c r="Q14" s="41">
        <v>9.9220622577931392E-2</v>
      </c>
      <c r="R14" s="41">
        <v>2.3030980845080221E-2</v>
      </c>
    </row>
    <row r="15" spans="1:18" x14ac:dyDescent="0.2">
      <c r="B15" s="23" t="s">
        <v>289</v>
      </c>
      <c r="C15" s="32" t="s">
        <v>290</v>
      </c>
      <c r="D15" s="32" t="s">
        <v>286</v>
      </c>
      <c r="E15" s="102" t="s">
        <v>287</v>
      </c>
      <c r="F15" s="95" t="s">
        <v>178</v>
      </c>
      <c r="G15" s="95" t="s">
        <v>291</v>
      </c>
      <c r="H15" s="95">
        <v>5.44</v>
      </c>
      <c r="I15" s="95" t="s">
        <v>184</v>
      </c>
      <c r="J15" s="32">
        <v>0.04</v>
      </c>
      <c r="K15" s="32">
        <v>-1E-4</v>
      </c>
      <c r="L15" s="106">
        <v>71358937.562930807</v>
      </c>
      <c r="M15" s="95">
        <v>158.29</v>
      </c>
      <c r="N15" s="95">
        <v>0</v>
      </c>
      <c r="O15" s="126">
        <v>112954.06226833773</v>
      </c>
      <c r="P15" s="32">
        <v>6.7496172129653991E-3</v>
      </c>
      <c r="Q15" s="41">
        <v>7.9513466587525949E-2</v>
      </c>
      <c r="R15" s="41">
        <v>1.845657765818683E-2</v>
      </c>
    </row>
    <row r="16" spans="1:18" x14ac:dyDescent="0.2">
      <c r="B16" s="23" t="s">
        <v>292</v>
      </c>
      <c r="C16" s="32" t="s">
        <v>293</v>
      </c>
      <c r="D16" s="32" t="s">
        <v>286</v>
      </c>
      <c r="E16" s="102" t="s">
        <v>287</v>
      </c>
      <c r="F16" s="95" t="s">
        <v>178</v>
      </c>
      <c r="G16" s="95" t="s">
        <v>294</v>
      </c>
      <c r="H16" s="95">
        <v>14.05</v>
      </c>
      <c r="I16" s="95" t="s">
        <v>184</v>
      </c>
      <c r="J16" s="32">
        <v>0.04</v>
      </c>
      <c r="K16" s="32">
        <v>1.0800000000000001E-2</v>
      </c>
      <c r="L16" s="106">
        <v>30417293.703613479</v>
      </c>
      <c r="M16" s="95">
        <v>175.58</v>
      </c>
      <c r="N16" s="95">
        <v>0</v>
      </c>
      <c r="O16" s="126">
        <v>53406.684284784198</v>
      </c>
      <c r="P16" s="32">
        <v>1.8751102282316661E-3</v>
      </c>
      <c r="Q16" s="41">
        <v>3.7595377458319978E-2</v>
      </c>
      <c r="R16" s="41">
        <v>8.7265973102119195E-3</v>
      </c>
    </row>
    <row r="17" spans="2:18" x14ac:dyDescent="0.2">
      <c r="B17" s="23" t="s">
        <v>295</v>
      </c>
      <c r="C17" s="32" t="s">
        <v>296</v>
      </c>
      <c r="D17" s="32" t="s">
        <v>286</v>
      </c>
      <c r="E17" s="102" t="s">
        <v>287</v>
      </c>
      <c r="F17" s="95" t="s">
        <v>178</v>
      </c>
      <c r="G17" s="95" t="s">
        <v>297</v>
      </c>
      <c r="H17" s="95">
        <v>1.31</v>
      </c>
      <c r="I17" s="95" t="s">
        <v>184</v>
      </c>
      <c r="J17" s="32">
        <v>0.03</v>
      </c>
      <c r="K17" s="32">
        <v>-8.8999999999999999E-3</v>
      </c>
      <c r="L17" s="106">
        <v>12655540.423997758</v>
      </c>
      <c r="M17" s="95">
        <v>118.19</v>
      </c>
      <c r="N17" s="95">
        <v>0</v>
      </c>
      <c r="O17" s="126">
        <v>14957.583227372221</v>
      </c>
      <c r="P17" s="32">
        <v>8.2552685013330548E-4</v>
      </c>
      <c r="Q17" s="41">
        <v>1.0529318470675153E-2</v>
      </c>
      <c r="R17" s="41">
        <v>2.4440537229989687E-3</v>
      </c>
    </row>
    <row r="18" spans="2:18" x14ac:dyDescent="0.2">
      <c r="B18" s="23" t="s">
        <v>298</v>
      </c>
      <c r="C18" s="32" t="s">
        <v>299</v>
      </c>
      <c r="D18" s="32" t="s">
        <v>286</v>
      </c>
      <c r="E18" s="102" t="s">
        <v>287</v>
      </c>
      <c r="F18" s="95" t="s">
        <v>178</v>
      </c>
      <c r="G18" s="95" t="s">
        <v>300</v>
      </c>
      <c r="H18" s="95">
        <v>17.899999999999999</v>
      </c>
      <c r="I18" s="95" t="s">
        <v>184</v>
      </c>
      <c r="J18" s="32">
        <v>2.75E-2</v>
      </c>
      <c r="K18" s="32">
        <v>1.3300000000000001E-2</v>
      </c>
      <c r="L18" s="106">
        <v>41346583.572647989</v>
      </c>
      <c r="M18" s="95">
        <v>139.80000000000001</v>
      </c>
      <c r="N18" s="95">
        <v>0</v>
      </c>
      <c r="O18" s="126">
        <v>57802.523834561893</v>
      </c>
      <c r="P18" s="32">
        <v>2.3392603588234199E-3</v>
      </c>
      <c r="Q18" s="41">
        <v>4.0689807478331314E-2</v>
      </c>
      <c r="R18" s="41">
        <v>9.4448729737348532E-3</v>
      </c>
    </row>
    <row r="19" spans="2:18" x14ac:dyDescent="0.2">
      <c r="B19" s="23" t="s">
        <v>301</v>
      </c>
      <c r="C19" s="32" t="s">
        <v>302</v>
      </c>
      <c r="D19" s="32" t="s">
        <v>286</v>
      </c>
      <c r="E19" s="102" t="s">
        <v>287</v>
      </c>
      <c r="F19" s="95" t="s">
        <v>178</v>
      </c>
      <c r="G19" s="95" t="s">
        <v>303</v>
      </c>
      <c r="H19" s="95">
        <v>4.0199999999999996</v>
      </c>
      <c r="I19" s="95" t="s">
        <v>184</v>
      </c>
      <c r="J19" s="32">
        <v>2.75E-2</v>
      </c>
      <c r="K19" s="32">
        <v>-3.4999999999999996E-3</v>
      </c>
      <c r="L19" s="106">
        <v>116971084.34885381</v>
      </c>
      <c r="M19" s="95">
        <v>119.62000000000002</v>
      </c>
      <c r="N19" s="95">
        <v>0</v>
      </c>
      <c r="O19" s="126">
        <v>139920.81109791581</v>
      </c>
      <c r="P19" s="32">
        <v>7.1309291781513464E-3</v>
      </c>
      <c r="Q19" s="41">
        <v>9.8496579181927155E-2</v>
      </c>
      <c r="R19" s="41">
        <v>2.286291669519764E-2</v>
      </c>
    </row>
    <row r="20" spans="2:18" x14ac:dyDescent="0.2">
      <c r="B20" s="23" t="s">
        <v>304</v>
      </c>
      <c r="C20" s="32" t="s">
        <v>305</v>
      </c>
      <c r="D20" s="32" t="s">
        <v>286</v>
      </c>
      <c r="E20" s="102" t="s">
        <v>287</v>
      </c>
      <c r="F20" s="95" t="s">
        <v>178</v>
      </c>
      <c r="G20" s="95" t="s">
        <v>306</v>
      </c>
      <c r="H20" s="95">
        <v>5.0199999999999996</v>
      </c>
      <c r="I20" s="95" t="s">
        <v>184</v>
      </c>
      <c r="J20" s="32">
        <v>1.7500000000000002E-2</v>
      </c>
      <c r="K20" s="32">
        <v>-1.7000000000000001E-3</v>
      </c>
      <c r="L20" s="106">
        <v>104426069.74029063</v>
      </c>
      <c r="M20" s="95">
        <v>113.42000000000002</v>
      </c>
      <c r="N20" s="95">
        <v>0</v>
      </c>
      <c r="O20" s="126">
        <v>118440.04829919344</v>
      </c>
      <c r="P20" s="32">
        <v>7.2917733676713366E-3</v>
      </c>
      <c r="Q20" s="41">
        <v>8.3375299957695534E-2</v>
      </c>
      <c r="R20" s="41">
        <v>1.9352982136050381E-2</v>
      </c>
    </row>
    <row r="21" spans="2:18" x14ac:dyDescent="0.2">
      <c r="B21" s="23" t="s">
        <v>307</v>
      </c>
      <c r="C21" s="32" t="s">
        <v>308</v>
      </c>
      <c r="D21" s="32" t="s">
        <v>286</v>
      </c>
      <c r="E21" s="102" t="s">
        <v>287</v>
      </c>
      <c r="F21" s="95" t="s">
        <v>178</v>
      </c>
      <c r="G21" s="95" t="s">
        <v>309</v>
      </c>
      <c r="H21" s="95">
        <v>23.47</v>
      </c>
      <c r="I21" s="95" t="s">
        <v>184</v>
      </c>
      <c r="J21" s="32">
        <v>0.01</v>
      </c>
      <c r="K21" s="32">
        <v>1.54E-2</v>
      </c>
      <c r="L21" s="106">
        <v>26537525.459474117</v>
      </c>
      <c r="M21" s="95">
        <v>89.05</v>
      </c>
      <c r="N21" s="95">
        <v>0</v>
      </c>
      <c r="O21" s="126">
        <v>23631.666421839753</v>
      </c>
      <c r="P21" s="32">
        <v>2.6550888521667073E-3</v>
      </c>
      <c r="Q21" s="41">
        <v>1.6635397441276695E-2</v>
      </c>
      <c r="R21" s="41">
        <v>3.8613900000417411E-3</v>
      </c>
    </row>
    <row r="22" spans="2:18" x14ac:dyDescent="0.2">
      <c r="B22" s="23" t="s">
        <v>310</v>
      </c>
      <c r="C22" s="32" t="s">
        <v>311</v>
      </c>
      <c r="D22" s="32" t="s">
        <v>286</v>
      </c>
      <c r="E22" s="102" t="s">
        <v>287</v>
      </c>
      <c r="F22" s="95" t="s">
        <v>178</v>
      </c>
      <c r="G22" s="95" t="s">
        <v>312</v>
      </c>
      <c r="H22" s="95">
        <v>7.14</v>
      </c>
      <c r="I22" s="95" t="s">
        <v>184</v>
      </c>
      <c r="J22" s="32">
        <v>7.4999999999999997E-3</v>
      </c>
      <c r="K22" s="32">
        <v>2.2000000000000001E-3</v>
      </c>
      <c r="L22" s="106">
        <v>33187.275564262731</v>
      </c>
      <c r="M22" s="95">
        <v>104.89</v>
      </c>
      <c r="N22" s="95">
        <v>0</v>
      </c>
      <c r="O22" s="126">
        <v>34.810133410575347</v>
      </c>
      <c r="P22" s="32">
        <v>2.381194920159401E-6</v>
      </c>
      <c r="Q22" s="41">
        <v>2.450442528816398E-5</v>
      </c>
      <c r="R22" s="41">
        <v>5.6879400145683903E-6</v>
      </c>
    </row>
    <row r="23" spans="2:18" x14ac:dyDescent="0.2">
      <c r="B23" s="23" t="s">
        <v>313</v>
      </c>
      <c r="C23" s="32" t="s">
        <v>314</v>
      </c>
      <c r="D23" s="32" t="s">
        <v>286</v>
      </c>
      <c r="E23" s="102" t="s">
        <v>287</v>
      </c>
      <c r="F23" s="95" t="s">
        <v>178</v>
      </c>
      <c r="G23" s="95" t="s">
        <v>315</v>
      </c>
      <c r="H23" s="95">
        <v>2.34</v>
      </c>
      <c r="I23" s="95" t="s">
        <v>184</v>
      </c>
      <c r="J23" s="32">
        <v>1E-3</v>
      </c>
      <c r="K23" s="32">
        <v>-6.9999999999999993E-3</v>
      </c>
      <c r="L23" s="106">
        <v>35232261.60270445</v>
      </c>
      <c r="M23" s="95">
        <v>102.86</v>
      </c>
      <c r="N23" s="95">
        <v>0</v>
      </c>
      <c r="O23" s="126">
        <v>36239.904284450233</v>
      </c>
      <c r="P23" s="32">
        <v>2.4279530074607352E-3</v>
      </c>
      <c r="Q23" s="41">
        <v>2.5510905589311465E-2</v>
      </c>
      <c r="R23" s="41">
        <v>5.9215631055590948E-3</v>
      </c>
    </row>
    <row r="24" spans="2:18" x14ac:dyDescent="0.2">
      <c r="B24" s="23" t="s">
        <v>316</v>
      </c>
      <c r="C24" s="32" t="s">
        <v>317</v>
      </c>
      <c r="D24" s="32" t="s">
        <v>286</v>
      </c>
      <c r="E24" s="102" t="s">
        <v>287</v>
      </c>
      <c r="F24" s="95" t="s">
        <v>178</v>
      </c>
      <c r="G24" s="95" t="s">
        <v>318</v>
      </c>
      <c r="H24" s="95">
        <v>8.67</v>
      </c>
      <c r="I24" s="95" t="s">
        <v>184</v>
      </c>
      <c r="J24" s="32">
        <v>7.4999999999999997E-3</v>
      </c>
      <c r="K24" s="32">
        <v>4.5999999999999999E-3</v>
      </c>
      <c r="L24" s="106">
        <v>33902923.179851107</v>
      </c>
      <c r="M24" s="95">
        <v>103.70000000000002</v>
      </c>
      <c r="N24" s="95">
        <v>0</v>
      </c>
      <c r="O24" s="126">
        <v>35157.331337709082</v>
      </c>
      <c r="P24" s="32">
        <v>3.9665090744909481E-3</v>
      </c>
      <c r="Q24" s="41">
        <v>2.4748833592070949E-2</v>
      </c>
      <c r="R24" s="41">
        <v>5.7446717989435465E-3</v>
      </c>
    </row>
    <row r="25" spans="2:18" s="158" customFormat="1" x14ac:dyDescent="0.2">
      <c r="B25" s="134" t="s">
        <v>153</v>
      </c>
      <c r="C25" s="165" t="s">
        <v>178</v>
      </c>
      <c r="D25" s="165" t="s">
        <v>178</v>
      </c>
      <c r="E25" s="162" t="s">
        <v>178</v>
      </c>
      <c r="F25" s="166" t="s">
        <v>178</v>
      </c>
      <c r="G25" s="166" t="s">
        <v>178</v>
      </c>
      <c r="H25" s="166" t="s">
        <v>178</v>
      </c>
      <c r="I25" s="166" t="s">
        <v>178</v>
      </c>
      <c r="J25" s="165" t="s">
        <v>178</v>
      </c>
      <c r="K25" s="165" t="s">
        <v>178</v>
      </c>
      <c r="L25" s="176" t="s">
        <v>178</v>
      </c>
      <c r="M25" s="166" t="s">
        <v>178</v>
      </c>
      <c r="N25" s="166" t="s">
        <v>178</v>
      </c>
      <c r="O25" s="167">
        <v>681502.17955684103</v>
      </c>
      <c r="P25" s="165" t="s">
        <v>178</v>
      </c>
      <c r="Q25" s="161">
        <v>0.47974016777534395</v>
      </c>
      <c r="R25" s="161">
        <v>0.11135675555725656</v>
      </c>
    </row>
    <row r="26" spans="2:18" s="158" customFormat="1" x14ac:dyDescent="0.2">
      <c r="B26" s="134" t="s">
        <v>319</v>
      </c>
      <c r="C26" s="165" t="s">
        <v>178</v>
      </c>
      <c r="D26" s="165" t="s">
        <v>178</v>
      </c>
      <c r="E26" s="162" t="s">
        <v>178</v>
      </c>
      <c r="F26" s="166" t="s">
        <v>178</v>
      </c>
      <c r="G26" s="166" t="s">
        <v>178</v>
      </c>
      <c r="H26" s="166" t="s">
        <v>178</v>
      </c>
      <c r="I26" s="166" t="s">
        <v>178</v>
      </c>
      <c r="J26" s="165" t="s">
        <v>178</v>
      </c>
      <c r="K26" s="165" t="s">
        <v>178</v>
      </c>
      <c r="L26" s="176" t="s">
        <v>178</v>
      </c>
      <c r="M26" s="166" t="s">
        <v>178</v>
      </c>
      <c r="N26" s="166" t="s">
        <v>178</v>
      </c>
      <c r="O26" s="167">
        <v>32992.322170200001</v>
      </c>
      <c r="P26" s="165" t="s">
        <v>178</v>
      </c>
      <c r="Q26" s="161">
        <v>2.3224785845178397E-2</v>
      </c>
      <c r="R26" s="161">
        <v>5.3909115265959213E-3</v>
      </c>
    </row>
    <row r="27" spans="2:18" x14ac:dyDescent="0.2">
      <c r="B27" s="23" t="s">
        <v>320</v>
      </c>
      <c r="C27" s="32" t="s">
        <v>321</v>
      </c>
      <c r="D27" s="32" t="s">
        <v>286</v>
      </c>
      <c r="E27" s="102" t="s">
        <v>287</v>
      </c>
      <c r="F27" s="95" t="s">
        <v>178</v>
      </c>
      <c r="G27" s="95" t="s">
        <v>322</v>
      </c>
      <c r="H27" s="95">
        <v>0.61</v>
      </c>
      <c r="I27" s="95" t="s">
        <v>184</v>
      </c>
      <c r="J27" s="32">
        <v>0</v>
      </c>
      <c r="K27" s="32">
        <v>2E-3</v>
      </c>
      <c r="L27" s="106">
        <v>20303772</v>
      </c>
      <c r="M27" s="95">
        <v>99.88</v>
      </c>
      <c r="N27" s="95">
        <v>0</v>
      </c>
      <c r="O27" s="126">
        <v>20279.407469999998</v>
      </c>
      <c r="P27" s="32">
        <v>2.5379715000000001E-3</v>
      </c>
      <c r="Q27" s="41">
        <v>1.4275590942891363E-2</v>
      </c>
      <c r="R27" s="41">
        <v>3.3136343334239358E-3</v>
      </c>
    </row>
    <row r="28" spans="2:18" x14ac:dyDescent="0.2">
      <c r="B28" s="23" t="s">
        <v>323</v>
      </c>
      <c r="C28" s="32" t="s">
        <v>324</v>
      </c>
      <c r="D28" s="32" t="s">
        <v>286</v>
      </c>
      <c r="E28" s="102" t="s">
        <v>287</v>
      </c>
      <c r="F28" s="95" t="s">
        <v>178</v>
      </c>
      <c r="G28" s="95" t="s">
        <v>325</v>
      </c>
      <c r="H28" s="95">
        <v>0.68</v>
      </c>
      <c r="I28" s="95" t="s">
        <v>184</v>
      </c>
      <c r="J28" s="32">
        <v>0</v>
      </c>
      <c r="K28" s="32">
        <v>1.9E-3</v>
      </c>
      <c r="L28" s="106">
        <v>12729463</v>
      </c>
      <c r="M28" s="95">
        <v>99.87</v>
      </c>
      <c r="N28" s="95">
        <v>0</v>
      </c>
      <c r="O28" s="126">
        <v>12712.914699999999</v>
      </c>
      <c r="P28" s="32">
        <v>1.591182875E-3</v>
      </c>
      <c r="Q28" s="41">
        <v>8.9491949021462437E-3</v>
      </c>
      <c r="R28" s="41">
        <v>2.0772771931393051E-3</v>
      </c>
    </row>
    <row r="29" spans="2:18" s="158" customFormat="1" x14ac:dyDescent="0.2">
      <c r="B29" s="134" t="s">
        <v>326</v>
      </c>
      <c r="C29" s="165" t="s">
        <v>178</v>
      </c>
      <c r="D29" s="165" t="s">
        <v>178</v>
      </c>
      <c r="E29" s="162" t="s">
        <v>178</v>
      </c>
      <c r="F29" s="166" t="s">
        <v>178</v>
      </c>
      <c r="G29" s="166" t="s">
        <v>178</v>
      </c>
      <c r="H29" s="166" t="s">
        <v>178</v>
      </c>
      <c r="I29" s="166" t="s">
        <v>178</v>
      </c>
      <c r="J29" s="165" t="s">
        <v>178</v>
      </c>
      <c r="K29" s="165" t="s">
        <v>178</v>
      </c>
      <c r="L29" s="176" t="s">
        <v>178</v>
      </c>
      <c r="M29" s="166" t="s">
        <v>178</v>
      </c>
      <c r="N29" s="166" t="s">
        <v>178</v>
      </c>
      <c r="O29" s="167">
        <v>647740.6473915258</v>
      </c>
      <c r="P29" s="165" t="s">
        <v>178</v>
      </c>
      <c r="Q29" s="161">
        <v>0.45597390026923962</v>
      </c>
      <c r="R29" s="161">
        <v>0.10584015590820453</v>
      </c>
    </row>
    <row r="30" spans="2:18" x14ac:dyDescent="0.2">
      <c r="B30" s="23" t="s">
        <v>327</v>
      </c>
      <c r="C30" s="32" t="s">
        <v>328</v>
      </c>
      <c r="D30" s="32" t="s">
        <v>286</v>
      </c>
      <c r="E30" s="102" t="s">
        <v>287</v>
      </c>
      <c r="F30" s="95" t="s">
        <v>178</v>
      </c>
      <c r="G30" s="95" t="s">
        <v>329</v>
      </c>
      <c r="H30" s="95">
        <v>6.79</v>
      </c>
      <c r="I30" s="95" t="s">
        <v>184</v>
      </c>
      <c r="J30" s="32">
        <v>6.25E-2</v>
      </c>
      <c r="K30" s="32">
        <v>1.84E-2</v>
      </c>
      <c r="L30" s="106">
        <v>44025568.628528848</v>
      </c>
      <c r="M30" s="95">
        <v>137.97</v>
      </c>
      <c r="N30" s="95">
        <v>0</v>
      </c>
      <c r="O30" s="126">
        <v>60742.077036828166</v>
      </c>
      <c r="P30" s="32">
        <v>2.5656441594267979E-3</v>
      </c>
      <c r="Q30" s="41">
        <v>4.2759091757593334E-2</v>
      </c>
      <c r="R30" s="41">
        <v>9.9251929451327058E-3</v>
      </c>
    </row>
    <row r="31" spans="2:18" x14ac:dyDescent="0.2">
      <c r="B31" s="23" t="s">
        <v>330</v>
      </c>
      <c r="C31" s="32" t="s">
        <v>331</v>
      </c>
      <c r="D31" s="32" t="s">
        <v>286</v>
      </c>
      <c r="E31" s="102" t="s">
        <v>287</v>
      </c>
      <c r="F31" s="95" t="s">
        <v>178</v>
      </c>
      <c r="G31" s="95" t="s">
        <v>332</v>
      </c>
      <c r="H31" s="95">
        <v>0.67</v>
      </c>
      <c r="I31" s="95" t="s">
        <v>184</v>
      </c>
      <c r="J31" s="32">
        <v>0.06</v>
      </c>
      <c r="K31" s="32">
        <v>1.7000000000000001E-3</v>
      </c>
      <c r="L31" s="106">
        <v>72909426.125119746</v>
      </c>
      <c r="M31" s="95">
        <v>105.88</v>
      </c>
      <c r="N31" s="95">
        <v>0</v>
      </c>
      <c r="O31" s="126">
        <v>77196.500381151694</v>
      </c>
      <c r="P31" s="32">
        <v>3.9779705735397955E-3</v>
      </c>
      <c r="Q31" s="41">
        <v>5.4342103599148144E-2</v>
      </c>
      <c r="R31" s="41">
        <v>1.2613828804494071E-2</v>
      </c>
    </row>
    <row r="32" spans="2:18" x14ac:dyDescent="0.2">
      <c r="B32" s="23" t="s">
        <v>333</v>
      </c>
      <c r="C32" s="32" t="s">
        <v>334</v>
      </c>
      <c r="D32" s="32" t="s">
        <v>286</v>
      </c>
      <c r="E32" s="102" t="s">
        <v>287</v>
      </c>
      <c r="F32" s="95" t="s">
        <v>178</v>
      </c>
      <c r="G32" s="95" t="s">
        <v>335</v>
      </c>
      <c r="H32" s="95">
        <v>1.55</v>
      </c>
      <c r="I32" s="95" t="s">
        <v>184</v>
      </c>
      <c r="J32" s="32">
        <v>0.05</v>
      </c>
      <c r="K32" s="32">
        <v>3.5999999999999999E-3</v>
      </c>
      <c r="L32" s="106">
        <v>47851351.451553166</v>
      </c>
      <c r="M32" s="95">
        <v>109.39000000000001</v>
      </c>
      <c r="N32" s="95">
        <v>0</v>
      </c>
      <c r="O32" s="126">
        <v>52344.593352984324</v>
      </c>
      <c r="P32" s="32">
        <v>2.5852780784634409E-3</v>
      </c>
      <c r="Q32" s="41">
        <v>3.6847723676573206E-2</v>
      </c>
      <c r="R32" s="41">
        <v>8.5530527437823224E-3</v>
      </c>
    </row>
    <row r="33" spans="2:18" x14ac:dyDescent="0.2">
      <c r="B33" s="23" t="s">
        <v>336</v>
      </c>
      <c r="C33" s="32" t="s">
        <v>337</v>
      </c>
      <c r="D33" s="32" t="s">
        <v>286</v>
      </c>
      <c r="E33" s="102" t="s">
        <v>287</v>
      </c>
      <c r="F33" s="95" t="s">
        <v>178</v>
      </c>
      <c r="G33" s="95" t="s">
        <v>338</v>
      </c>
      <c r="H33" s="95">
        <v>3.32</v>
      </c>
      <c r="I33" s="95" t="s">
        <v>184</v>
      </c>
      <c r="J33" s="32">
        <v>5.5E-2</v>
      </c>
      <c r="K33" s="32">
        <v>8.8000000000000005E-3</v>
      </c>
      <c r="L33" s="106">
        <v>34473795.69870317</v>
      </c>
      <c r="M33" s="95">
        <v>118.53</v>
      </c>
      <c r="N33" s="95">
        <v>0</v>
      </c>
      <c r="O33" s="126">
        <v>40861.790041756271</v>
      </c>
      <c r="P33" s="32">
        <v>1.9197645537783921E-3</v>
      </c>
      <c r="Q33" s="41">
        <v>2.8764459745352921E-2</v>
      </c>
      <c r="R33" s="41">
        <v>6.676774487017291E-3</v>
      </c>
    </row>
    <row r="34" spans="2:18" x14ac:dyDescent="0.2">
      <c r="B34" s="23" t="s">
        <v>339</v>
      </c>
      <c r="C34" s="32" t="s">
        <v>340</v>
      </c>
      <c r="D34" s="32" t="s">
        <v>286</v>
      </c>
      <c r="E34" s="102" t="s">
        <v>287</v>
      </c>
      <c r="F34" s="95" t="s">
        <v>178</v>
      </c>
      <c r="G34" s="95" t="s">
        <v>341</v>
      </c>
      <c r="H34" s="95">
        <v>15.19</v>
      </c>
      <c r="I34" s="95" t="s">
        <v>184</v>
      </c>
      <c r="J34" s="32">
        <v>5.5E-2</v>
      </c>
      <c r="K34" s="32">
        <v>2.9500000000000002E-2</v>
      </c>
      <c r="L34" s="106">
        <v>40798153.601931788</v>
      </c>
      <c r="M34" s="95">
        <v>145.16999999999999</v>
      </c>
      <c r="N34" s="95">
        <v>0</v>
      </c>
      <c r="O34" s="126">
        <v>59226.679583820129</v>
      </c>
      <c r="P34" s="32">
        <v>2.2314038583994109E-3</v>
      </c>
      <c r="Q34" s="41">
        <v>4.1692335039624877E-2</v>
      </c>
      <c r="R34" s="41">
        <v>9.6775785591355287E-3</v>
      </c>
    </row>
    <row r="35" spans="2:18" x14ac:dyDescent="0.2">
      <c r="B35" s="23" t="s">
        <v>342</v>
      </c>
      <c r="C35" s="32" t="s">
        <v>343</v>
      </c>
      <c r="D35" s="32" t="s">
        <v>286</v>
      </c>
      <c r="E35" s="102" t="s">
        <v>287</v>
      </c>
      <c r="F35" s="95" t="s">
        <v>178</v>
      </c>
      <c r="G35" s="95" t="s">
        <v>344</v>
      </c>
      <c r="H35" s="95">
        <v>4.3899999999999997</v>
      </c>
      <c r="I35" s="95" t="s">
        <v>184</v>
      </c>
      <c r="J35" s="32">
        <v>4.2500000000000003E-2</v>
      </c>
      <c r="K35" s="32">
        <v>1.1699999999999999E-2</v>
      </c>
      <c r="L35" s="106">
        <v>2385573.5399573189</v>
      </c>
      <c r="M35" s="95">
        <v>115.23999999999998</v>
      </c>
      <c r="N35" s="95">
        <v>0</v>
      </c>
      <c r="O35" s="126">
        <v>2749.1349473634109</v>
      </c>
      <c r="P35" s="32">
        <v>1.2929560862055158E-4</v>
      </c>
      <c r="Q35" s="41">
        <v>1.935240268406483E-3</v>
      </c>
      <c r="R35" s="41">
        <v>4.4920582429615753E-4</v>
      </c>
    </row>
    <row r="36" spans="2:18" x14ac:dyDescent="0.2">
      <c r="B36" s="23" t="s">
        <v>345</v>
      </c>
      <c r="C36" s="32" t="s">
        <v>346</v>
      </c>
      <c r="D36" s="32" t="s">
        <v>286</v>
      </c>
      <c r="E36" s="102" t="s">
        <v>287</v>
      </c>
      <c r="F36" s="95" t="s">
        <v>178</v>
      </c>
      <c r="G36" s="95" t="s">
        <v>347</v>
      </c>
      <c r="H36" s="95">
        <v>5.28</v>
      </c>
      <c r="I36" s="95" t="s">
        <v>184</v>
      </c>
      <c r="J36" s="32">
        <v>3.7499999999999999E-2</v>
      </c>
      <c r="K36" s="32">
        <v>1.3999999999999999E-2</v>
      </c>
      <c r="L36" s="106">
        <v>14903469.299073055</v>
      </c>
      <c r="M36" s="95">
        <v>113.84</v>
      </c>
      <c r="N36" s="95">
        <v>0</v>
      </c>
      <c r="O36" s="126">
        <v>16966.10945016902</v>
      </c>
      <c r="P36" s="32">
        <v>9.4884335537531229E-4</v>
      </c>
      <c r="Q36" s="41">
        <v>1.1943210804419841E-2</v>
      </c>
      <c r="R36" s="41">
        <v>2.7722448430446359E-3</v>
      </c>
    </row>
    <row r="37" spans="2:18" x14ac:dyDescent="0.2">
      <c r="B37" s="23" t="s">
        <v>348</v>
      </c>
      <c r="C37" s="32" t="s">
        <v>349</v>
      </c>
      <c r="D37" s="32" t="s">
        <v>286</v>
      </c>
      <c r="E37" s="102" t="s">
        <v>287</v>
      </c>
      <c r="F37" s="95" t="s">
        <v>178</v>
      </c>
      <c r="G37" s="95" t="s">
        <v>350</v>
      </c>
      <c r="H37" s="95">
        <v>0.92</v>
      </c>
      <c r="I37" s="95" t="s">
        <v>184</v>
      </c>
      <c r="J37" s="32">
        <v>2.2499999999999999E-2</v>
      </c>
      <c r="K37" s="32">
        <v>1.9E-3</v>
      </c>
      <c r="L37" s="106">
        <v>62993241.327887625</v>
      </c>
      <c r="M37" s="95">
        <v>102.07</v>
      </c>
      <c r="N37" s="95">
        <v>0</v>
      </c>
      <c r="O37" s="126">
        <v>64297.201423327984</v>
      </c>
      <c r="P37" s="32">
        <v>3.2768514156678199E-3</v>
      </c>
      <c r="Q37" s="41">
        <v>4.526170439890681E-2</v>
      </c>
      <c r="R37" s="41">
        <v>1.0506096615228866E-2</v>
      </c>
    </row>
    <row r="38" spans="2:18" x14ac:dyDescent="0.2">
      <c r="B38" s="23" t="s">
        <v>351</v>
      </c>
      <c r="C38" s="32" t="s">
        <v>352</v>
      </c>
      <c r="D38" s="32" t="s">
        <v>286</v>
      </c>
      <c r="E38" s="102" t="s">
        <v>287</v>
      </c>
      <c r="F38" s="95" t="s">
        <v>178</v>
      </c>
      <c r="G38" s="95" t="s">
        <v>353</v>
      </c>
      <c r="H38" s="95">
        <v>6.71</v>
      </c>
      <c r="I38" s="95" t="s">
        <v>184</v>
      </c>
      <c r="J38" s="32">
        <v>1.7500000000000002E-2</v>
      </c>
      <c r="K38" s="32">
        <v>1.72E-2</v>
      </c>
      <c r="L38" s="106">
        <v>61376223.081581339</v>
      </c>
      <c r="M38" s="95">
        <v>101.68000000000002</v>
      </c>
      <c r="N38" s="95">
        <v>0</v>
      </c>
      <c r="O38" s="126">
        <v>62407.343629331051</v>
      </c>
      <c r="P38" s="32">
        <v>3.8128589269428755E-3</v>
      </c>
      <c r="Q38" s="41">
        <v>4.3931348132470231E-2</v>
      </c>
      <c r="R38" s="41">
        <v>1.0197295794458286E-2</v>
      </c>
    </row>
    <row r="39" spans="2:18" x14ac:dyDescent="0.2">
      <c r="B39" s="23" t="s">
        <v>354</v>
      </c>
      <c r="C39" s="32" t="s">
        <v>355</v>
      </c>
      <c r="D39" s="32" t="s">
        <v>286</v>
      </c>
      <c r="E39" s="102" t="s">
        <v>287</v>
      </c>
      <c r="F39" s="95" t="s">
        <v>178</v>
      </c>
      <c r="G39" s="95" t="s">
        <v>356</v>
      </c>
      <c r="H39" s="95">
        <v>0.34</v>
      </c>
      <c r="I39" s="95" t="s">
        <v>184</v>
      </c>
      <c r="J39" s="32">
        <v>5.0000000000000001E-3</v>
      </c>
      <c r="K39" s="32">
        <v>8.9999999999999998E-4</v>
      </c>
      <c r="L39" s="106">
        <v>48887388.481997252</v>
      </c>
      <c r="M39" s="95">
        <v>100.47</v>
      </c>
      <c r="N39" s="95">
        <v>0</v>
      </c>
      <c r="O39" s="126">
        <v>49117.159207669763</v>
      </c>
      <c r="P39" s="32">
        <v>4.9399257527205252E-3</v>
      </c>
      <c r="Q39" s="41">
        <v>3.457578699786161E-2</v>
      </c>
      <c r="R39" s="41">
        <v>8.0256933222311814E-3</v>
      </c>
    </row>
    <row r="40" spans="2:18" x14ac:dyDescent="0.2">
      <c r="B40" s="23" t="s">
        <v>357</v>
      </c>
      <c r="C40" s="32" t="s">
        <v>358</v>
      </c>
      <c r="D40" s="32" t="s">
        <v>286</v>
      </c>
      <c r="E40" s="102" t="s">
        <v>287</v>
      </c>
      <c r="F40" s="95" t="s">
        <v>178</v>
      </c>
      <c r="G40" s="95" t="s">
        <v>359</v>
      </c>
      <c r="H40" s="95">
        <v>2.81</v>
      </c>
      <c r="I40" s="95" t="s">
        <v>184</v>
      </c>
      <c r="J40" s="32">
        <v>0.01</v>
      </c>
      <c r="K40" s="32">
        <v>6.8999999999999999E-3</v>
      </c>
      <c r="L40" s="106">
        <v>18375115.529318038</v>
      </c>
      <c r="M40" s="95">
        <v>101.03</v>
      </c>
      <c r="N40" s="95">
        <v>0</v>
      </c>
      <c r="O40" s="126">
        <v>18564.379219139701</v>
      </c>
      <c r="P40" s="32">
        <v>1.26171494302049E-3</v>
      </c>
      <c r="Q40" s="41">
        <v>1.3068305088952943E-2</v>
      </c>
      <c r="R40" s="41">
        <v>3.0334004802776001E-3</v>
      </c>
    </row>
    <row r="41" spans="2:18" x14ac:dyDescent="0.2">
      <c r="B41" s="23" t="s">
        <v>360</v>
      </c>
      <c r="C41" s="32" t="s">
        <v>361</v>
      </c>
      <c r="D41" s="32" t="s">
        <v>286</v>
      </c>
      <c r="E41" s="102" t="s">
        <v>287</v>
      </c>
      <c r="F41" s="95" t="s">
        <v>178</v>
      </c>
      <c r="G41" s="95" t="s">
        <v>362</v>
      </c>
      <c r="H41" s="95">
        <v>8.08</v>
      </c>
      <c r="I41" s="95" t="s">
        <v>184</v>
      </c>
      <c r="J41" s="32">
        <v>0.02</v>
      </c>
      <c r="K41" s="32">
        <v>1.9799999999999998E-2</v>
      </c>
      <c r="L41" s="106">
        <v>58692562.739922851</v>
      </c>
      <c r="M41" s="95">
        <v>100.68</v>
      </c>
      <c r="N41" s="95">
        <v>0</v>
      </c>
      <c r="O41" s="126">
        <v>59091.672166721139</v>
      </c>
      <c r="P41" s="32">
        <v>3.7799471732087478E-3</v>
      </c>
      <c r="Q41" s="41">
        <v>4.1597297220417745E-2</v>
      </c>
      <c r="R41" s="41">
        <v>9.6555184859688E-3</v>
      </c>
    </row>
    <row r="42" spans="2:18" x14ac:dyDescent="0.2">
      <c r="B42" s="23" t="s">
        <v>363</v>
      </c>
      <c r="C42" s="32" t="s">
        <v>364</v>
      </c>
      <c r="D42" s="32" t="s">
        <v>286</v>
      </c>
      <c r="E42" s="102" t="s">
        <v>287</v>
      </c>
      <c r="F42" s="95" t="s">
        <v>178</v>
      </c>
      <c r="G42" s="95" t="s">
        <v>365</v>
      </c>
      <c r="H42" s="95">
        <v>18.46</v>
      </c>
      <c r="I42" s="95" t="s">
        <v>184</v>
      </c>
      <c r="J42" s="32">
        <v>3.7499999999999999E-2</v>
      </c>
      <c r="K42" s="32">
        <v>3.2000000000000001E-2</v>
      </c>
      <c r="L42" s="106">
        <v>16925105.225493707</v>
      </c>
      <c r="M42" s="95">
        <v>111.1</v>
      </c>
      <c r="N42" s="95">
        <v>0</v>
      </c>
      <c r="O42" s="126">
        <v>18803.791905471382</v>
      </c>
      <c r="P42" s="32">
        <v>2.7387384705480577E-3</v>
      </c>
      <c r="Q42" s="41">
        <v>1.3236838493179168E-2</v>
      </c>
      <c r="R42" s="41">
        <v>3.0725202671086265E-3</v>
      </c>
    </row>
    <row r="43" spans="2:18" x14ac:dyDescent="0.2">
      <c r="B43" s="23" t="s">
        <v>366</v>
      </c>
      <c r="C43" s="32" t="s">
        <v>367</v>
      </c>
      <c r="D43" s="32" t="s">
        <v>286</v>
      </c>
      <c r="E43" s="102" t="s">
        <v>287</v>
      </c>
      <c r="F43" s="95" t="s">
        <v>178</v>
      </c>
      <c r="G43" s="95" t="s">
        <v>368</v>
      </c>
      <c r="H43" s="95">
        <v>4.3</v>
      </c>
      <c r="I43" s="95" t="s">
        <v>184</v>
      </c>
      <c r="J43" s="32">
        <v>1.2500000000000001E-2</v>
      </c>
      <c r="K43" s="32">
        <v>1.1200000000000002E-2</v>
      </c>
      <c r="L43" s="106">
        <v>17613836.628657658</v>
      </c>
      <c r="M43" s="95">
        <v>101.29999999999998</v>
      </c>
      <c r="N43" s="95">
        <v>0</v>
      </c>
      <c r="O43" s="126">
        <v>17842.816504986589</v>
      </c>
      <c r="P43" s="32">
        <v>1.6826603962282281E-3</v>
      </c>
      <c r="Q43" s="41">
        <v>1.2560364501333188E-2</v>
      </c>
      <c r="R43" s="41">
        <v>2.9154978745494307E-3</v>
      </c>
    </row>
    <row r="44" spans="2:18" x14ac:dyDescent="0.2">
      <c r="B44" s="23" t="s">
        <v>369</v>
      </c>
      <c r="C44" s="32" t="s">
        <v>370</v>
      </c>
      <c r="D44" s="32" t="s">
        <v>286</v>
      </c>
      <c r="E44" s="102" t="s">
        <v>287</v>
      </c>
      <c r="F44" s="95" t="s">
        <v>178</v>
      </c>
      <c r="G44" s="95" t="s">
        <v>371</v>
      </c>
      <c r="H44" s="95">
        <v>2.58</v>
      </c>
      <c r="I44" s="95" t="s">
        <v>184</v>
      </c>
      <c r="J44" s="32">
        <v>5.0000000000000001E-3</v>
      </c>
      <c r="K44" s="32">
        <v>6.3E-3</v>
      </c>
      <c r="L44" s="106">
        <v>47596032.986849278</v>
      </c>
      <c r="M44" s="95">
        <v>99.86</v>
      </c>
      <c r="N44" s="95">
        <v>0</v>
      </c>
      <c r="O44" s="126">
        <v>47529.398540605136</v>
      </c>
      <c r="P44" s="32">
        <v>7.7458890860357286E-3</v>
      </c>
      <c r="Q44" s="41">
        <v>3.3458090544858342E-2</v>
      </c>
      <c r="R44" s="41">
        <v>7.766254861446339E-3</v>
      </c>
    </row>
    <row r="45" spans="2:18" s="158" customFormat="1" x14ac:dyDescent="0.2">
      <c r="B45" s="134" t="s">
        <v>372</v>
      </c>
      <c r="C45" s="165" t="s">
        <v>178</v>
      </c>
      <c r="D45" s="165" t="s">
        <v>178</v>
      </c>
      <c r="E45" s="162" t="s">
        <v>178</v>
      </c>
      <c r="F45" s="166" t="s">
        <v>178</v>
      </c>
      <c r="G45" s="166" t="s">
        <v>178</v>
      </c>
      <c r="H45" s="166" t="s">
        <v>178</v>
      </c>
      <c r="I45" s="166" t="s">
        <v>178</v>
      </c>
      <c r="J45" s="165" t="s">
        <v>178</v>
      </c>
      <c r="K45" s="165" t="s">
        <v>178</v>
      </c>
      <c r="L45" s="176" t="s">
        <v>178</v>
      </c>
      <c r="M45" s="166" t="s">
        <v>178</v>
      </c>
      <c r="N45" s="166" t="s">
        <v>178</v>
      </c>
      <c r="O45" s="167">
        <v>769.20999511512753</v>
      </c>
      <c r="P45" s="165" t="s">
        <v>178</v>
      </c>
      <c r="Q45" s="161">
        <v>5.4148166092581724E-4</v>
      </c>
      <c r="R45" s="161">
        <v>1.2568812245609189E-4</v>
      </c>
    </row>
    <row r="46" spans="2:18" x14ac:dyDescent="0.2">
      <c r="B46" s="23" t="s">
        <v>373</v>
      </c>
      <c r="C46" s="32" t="s">
        <v>374</v>
      </c>
      <c r="D46" s="32" t="s">
        <v>286</v>
      </c>
      <c r="E46" s="102" t="s">
        <v>287</v>
      </c>
      <c r="F46" s="95" t="s">
        <v>178</v>
      </c>
      <c r="G46" s="95" t="s">
        <v>375</v>
      </c>
      <c r="H46" s="95">
        <v>1.92</v>
      </c>
      <c r="I46" s="95" t="s">
        <v>184</v>
      </c>
      <c r="J46" s="32">
        <v>1.2999999999999999E-3</v>
      </c>
      <c r="K46" s="32">
        <v>2.2000000000000001E-3</v>
      </c>
      <c r="L46" s="106">
        <v>289572.69889691577</v>
      </c>
      <c r="M46" s="95">
        <v>99.98</v>
      </c>
      <c r="N46" s="95">
        <v>0</v>
      </c>
      <c r="O46" s="126">
        <v>289.51478446139095</v>
      </c>
      <c r="P46" s="32">
        <v>1.5717338000091354E-5</v>
      </c>
      <c r="Q46" s="41">
        <v>2.0380253422119229E-4</v>
      </c>
      <c r="R46" s="41">
        <v>4.7306418160603966E-5</v>
      </c>
    </row>
    <row r="47" spans="2:18" x14ac:dyDescent="0.2">
      <c r="B47" s="23" t="s">
        <v>376</v>
      </c>
      <c r="C47" s="32" t="s">
        <v>377</v>
      </c>
      <c r="D47" s="32" t="s">
        <v>286</v>
      </c>
      <c r="E47" s="102" t="s">
        <v>287</v>
      </c>
      <c r="F47" s="95" t="s">
        <v>178</v>
      </c>
      <c r="G47" s="95" t="s">
        <v>378</v>
      </c>
      <c r="H47" s="95">
        <v>3.41</v>
      </c>
      <c r="I47" s="95" t="s">
        <v>184</v>
      </c>
      <c r="J47" s="32">
        <v>1.2999999999999999E-3</v>
      </c>
      <c r="K47" s="32">
        <v>2.5000000000000001E-3</v>
      </c>
      <c r="L47" s="106">
        <v>480415.83394401625</v>
      </c>
      <c r="M47" s="95">
        <v>99.85</v>
      </c>
      <c r="N47" s="95">
        <v>0</v>
      </c>
      <c r="O47" s="126">
        <v>479.69521045373659</v>
      </c>
      <c r="P47" s="32">
        <v>3.4269666702790814E-5</v>
      </c>
      <c r="Q47" s="41">
        <v>3.3767912656383587E-4</v>
      </c>
      <c r="R47" s="41">
        <v>7.838170426280814E-5</v>
      </c>
    </row>
    <row r="48" spans="2:18" s="158" customFormat="1" x14ac:dyDescent="0.2">
      <c r="B48" s="134" t="s">
        <v>379</v>
      </c>
      <c r="C48" s="165" t="s">
        <v>178</v>
      </c>
      <c r="D48" s="165" t="s">
        <v>178</v>
      </c>
      <c r="E48" s="162" t="s">
        <v>178</v>
      </c>
      <c r="F48" s="166" t="s">
        <v>178</v>
      </c>
      <c r="G48" s="166" t="s">
        <v>178</v>
      </c>
      <c r="H48" s="166" t="s">
        <v>178</v>
      </c>
      <c r="I48" s="166" t="s">
        <v>178</v>
      </c>
      <c r="J48" s="165" t="s">
        <v>178</v>
      </c>
      <c r="K48" s="165" t="s">
        <v>178</v>
      </c>
      <c r="L48" s="176" t="s">
        <v>178</v>
      </c>
      <c r="M48" s="166" t="s">
        <v>178</v>
      </c>
      <c r="N48" s="166" t="s">
        <v>178</v>
      </c>
      <c r="O48" s="167">
        <v>0</v>
      </c>
      <c r="P48" s="165" t="s">
        <v>178</v>
      </c>
      <c r="Q48" s="161">
        <v>0</v>
      </c>
      <c r="R48" s="161">
        <v>0</v>
      </c>
    </row>
    <row r="49" spans="2:18" s="158" customFormat="1" x14ac:dyDescent="0.2">
      <c r="B49" s="134" t="s">
        <v>151</v>
      </c>
      <c r="C49" s="165" t="s">
        <v>178</v>
      </c>
      <c r="D49" s="165" t="s">
        <v>178</v>
      </c>
      <c r="E49" s="162" t="s">
        <v>178</v>
      </c>
      <c r="F49" s="166" t="s">
        <v>178</v>
      </c>
      <c r="G49" s="166" t="s">
        <v>178</v>
      </c>
      <c r="H49" s="166" t="s">
        <v>178</v>
      </c>
      <c r="I49" s="166" t="s">
        <v>178</v>
      </c>
      <c r="J49" s="165" t="s">
        <v>178</v>
      </c>
      <c r="K49" s="165" t="s">
        <v>178</v>
      </c>
      <c r="L49" s="176" t="s">
        <v>178</v>
      </c>
      <c r="M49" s="166" t="s">
        <v>178</v>
      </c>
      <c r="N49" s="166" t="s">
        <v>178</v>
      </c>
      <c r="O49" s="167">
        <v>5568.2170004</v>
      </c>
      <c r="P49" s="165" t="s">
        <v>178</v>
      </c>
      <c r="Q49" s="161">
        <v>3.9197194640206105E-3</v>
      </c>
      <c r="R49" s="161">
        <v>9.0984093375388365E-4</v>
      </c>
    </row>
    <row r="50" spans="2:18" s="158" customFormat="1" x14ac:dyDescent="0.2">
      <c r="B50" s="134" t="s">
        <v>380</v>
      </c>
      <c r="C50" s="165" t="s">
        <v>178</v>
      </c>
      <c r="D50" s="165" t="s">
        <v>178</v>
      </c>
      <c r="E50" s="162" t="s">
        <v>178</v>
      </c>
      <c r="F50" s="166" t="s">
        <v>178</v>
      </c>
      <c r="G50" s="166" t="s">
        <v>178</v>
      </c>
      <c r="H50" s="166" t="s">
        <v>178</v>
      </c>
      <c r="I50" s="166" t="s">
        <v>178</v>
      </c>
      <c r="J50" s="165" t="s">
        <v>178</v>
      </c>
      <c r="K50" s="165" t="s">
        <v>178</v>
      </c>
      <c r="L50" s="176" t="s">
        <v>178</v>
      </c>
      <c r="M50" s="166" t="s">
        <v>178</v>
      </c>
      <c r="N50" s="166" t="s">
        <v>178</v>
      </c>
      <c r="O50" s="167">
        <v>5568.2170001999993</v>
      </c>
      <c r="P50" s="165" t="s">
        <v>178</v>
      </c>
      <c r="Q50" s="161">
        <v>3.9197194638798212E-3</v>
      </c>
      <c r="R50" s="161">
        <v>9.0984093372120374E-4</v>
      </c>
    </row>
    <row r="51" spans="2:18" x14ac:dyDescent="0.2">
      <c r="B51" s="23" t="s">
        <v>381</v>
      </c>
      <c r="C51" s="32" t="s">
        <v>382</v>
      </c>
      <c r="D51" s="32" t="s">
        <v>383</v>
      </c>
      <c r="E51" s="102" t="s">
        <v>265</v>
      </c>
      <c r="F51" s="95" t="s">
        <v>266</v>
      </c>
      <c r="G51" s="95" t="s">
        <v>384</v>
      </c>
      <c r="H51" s="95">
        <v>14.56</v>
      </c>
      <c r="I51" s="95" t="s">
        <v>136</v>
      </c>
      <c r="J51" s="32">
        <v>4.4999999999999998E-2</v>
      </c>
      <c r="K51" s="32">
        <v>4.4170000000000001E-2</v>
      </c>
      <c r="L51" s="106">
        <v>1371000</v>
      </c>
      <c r="M51" s="95">
        <v>102.78149999999999</v>
      </c>
      <c r="N51" s="95">
        <v>0</v>
      </c>
      <c r="O51" s="126">
        <v>5143.3404299999993</v>
      </c>
      <c r="P51" s="32">
        <v>8.0647058823529413E-4</v>
      </c>
      <c r="Q51" s="41">
        <v>3.6206296543591747E-3</v>
      </c>
      <c r="R51" s="41">
        <v>8.4041653892244755E-4</v>
      </c>
    </row>
    <row r="52" spans="2:18" x14ac:dyDescent="0.2">
      <c r="B52" s="23" t="s">
        <v>385</v>
      </c>
      <c r="C52" s="32" t="s">
        <v>386</v>
      </c>
      <c r="D52" s="32" t="s">
        <v>383</v>
      </c>
      <c r="E52" s="102" t="s">
        <v>265</v>
      </c>
      <c r="F52" s="95" t="s">
        <v>266</v>
      </c>
      <c r="G52" s="95" t="s">
        <v>387</v>
      </c>
      <c r="H52" s="95">
        <v>16.276</v>
      </c>
      <c r="I52" s="95" t="s">
        <v>136</v>
      </c>
      <c r="J52" s="32">
        <v>4.1299999999999996E-2</v>
      </c>
      <c r="K52" s="32">
        <v>4.453E-2</v>
      </c>
      <c r="L52" s="106">
        <v>121000</v>
      </c>
      <c r="M52" s="95">
        <v>96.202100000000002</v>
      </c>
      <c r="N52" s="95">
        <v>0</v>
      </c>
      <c r="O52" s="126">
        <v>424.87657000000002</v>
      </c>
      <c r="P52" s="32">
        <v>1.21E-4</v>
      </c>
      <c r="Q52" s="41">
        <v>2.9908980937985702E-4</v>
      </c>
      <c r="R52" s="41">
        <v>6.9424394766076387E-5</v>
      </c>
    </row>
    <row r="53" spans="2:18" s="158" customFormat="1" x14ac:dyDescent="0.2">
      <c r="B53" s="134" t="s">
        <v>388</v>
      </c>
      <c r="C53" s="165" t="s">
        <v>178</v>
      </c>
      <c r="D53" s="165" t="s">
        <v>178</v>
      </c>
      <c r="E53" s="162" t="s">
        <v>178</v>
      </c>
      <c r="F53" s="166" t="s">
        <v>178</v>
      </c>
      <c r="G53" s="166" t="s">
        <v>178</v>
      </c>
      <c r="H53" s="166" t="s">
        <v>178</v>
      </c>
      <c r="I53" s="166" t="s">
        <v>178</v>
      </c>
      <c r="J53" s="165" t="s">
        <v>178</v>
      </c>
      <c r="K53" s="165" t="s">
        <v>178</v>
      </c>
      <c r="L53" s="176" t="s">
        <v>178</v>
      </c>
      <c r="M53" s="166" t="s">
        <v>178</v>
      </c>
      <c r="N53" s="166" t="s">
        <v>178</v>
      </c>
      <c r="O53" s="167">
        <v>0</v>
      </c>
      <c r="P53" s="165" t="s">
        <v>178</v>
      </c>
      <c r="Q53" s="161">
        <v>0</v>
      </c>
      <c r="R53" s="161">
        <v>0</v>
      </c>
    </row>
    <row r="54" spans="2:18" s="158" customFormat="1" x14ac:dyDescent="0.2">
      <c r="B54" s="116" t="s">
        <v>169</v>
      </c>
      <c r="C54" s="168"/>
      <c r="D54" s="168"/>
      <c r="E54" s="168"/>
      <c r="F54" s="169"/>
      <c r="G54" s="169"/>
      <c r="H54" s="169"/>
      <c r="I54" s="170"/>
      <c r="J54" s="171"/>
      <c r="K54" s="172"/>
      <c r="L54" s="172"/>
      <c r="M54" s="172"/>
      <c r="N54" s="172"/>
      <c r="O54" s="171"/>
      <c r="P54" s="171"/>
      <c r="Q54" s="171"/>
      <c r="R54" s="177"/>
    </row>
    <row r="55" spans="2:18" s="158" customFormat="1" x14ac:dyDescent="0.2">
      <c r="B55" s="116" t="s">
        <v>170</v>
      </c>
      <c r="C55" s="168"/>
      <c r="D55" s="168"/>
      <c r="E55" s="168"/>
      <c r="F55" s="169"/>
      <c r="G55" s="169"/>
      <c r="H55" s="169"/>
      <c r="I55" s="170"/>
      <c r="J55" s="171"/>
      <c r="K55" s="172"/>
      <c r="L55" s="172"/>
      <c r="M55" s="172"/>
      <c r="N55" s="172"/>
      <c r="O55" s="171"/>
      <c r="P55" s="171"/>
      <c r="Q55" s="171"/>
      <c r="R55" s="177"/>
    </row>
    <row r="56" spans="2:18" s="158" customFormat="1" x14ac:dyDescent="0.2">
      <c r="B56" s="116" t="s">
        <v>171</v>
      </c>
      <c r="C56" s="168"/>
      <c r="D56" s="168"/>
      <c r="E56" s="168"/>
      <c r="F56" s="169"/>
      <c r="G56" s="169"/>
      <c r="H56" s="169"/>
      <c r="I56" s="170"/>
      <c r="J56" s="171"/>
      <c r="K56" s="172"/>
      <c r="L56" s="172"/>
      <c r="M56" s="172"/>
      <c r="N56" s="172"/>
      <c r="O56" s="171"/>
      <c r="P56" s="171"/>
      <c r="Q56" s="171"/>
      <c r="R56" s="177"/>
    </row>
    <row r="57" spans="2:18" s="158" customFormat="1" x14ac:dyDescent="0.2">
      <c r="B57" s="116" t="s">
        <v>172</v>
      </c>
      <c r="C57" s="168"/>
      <c r="D57" s="168"/>
      <c r="E57" s="168"/>
      <c r="F57" s="169"/>
      <c r="G57" s="169"/>
      <c r="H57" s="169"/>
      <c r="I57" s="170"/>
      <c r="J57" s="171"/>
      <c r="K57" s="172"/>
      <c r="L57" s="172"/>
      <c r="M57" s="172"/>
      <c r="N57" s="172"/>
      <c r="O57" s="171"/>
      <c r="P57" s="171"/>
      <c r="Q57" s="171"/>
      <c r="R57" s="177"/>
    </row>
    <row r="58" spans="2:18" s="158" customFormat="1" x14ac:dyDescent="0.2">
      <c r="B58" s="116" t="s">
        <v>173</v>
      </c>
      <c r="C58" s="168"/>
      <c r="D58" s="168"/>
      <c r="E58" s="168"/>
      <c r="F58" s="169"/>
      <c r="G58" s="169"/>
      <c r="H58" s="169"/>
      <c r="I58" s="170"/>
      <c r="J58" s="171"/>
      <c r="K58" s="172"/>
      <c r="L58" s="172"/>
      <c r="M58" s="172"/>
      <c r="N58" s="172"/>
      <c r="O58" s="171"/>
      <c r="P58" s="171"/>
      <c r="Q58" s="171"/>
      <c r="R58" s="177"/>
    </row>
  </sheetData>
  <mergeCells count="2">
    <mergeCell ref="B7:R7"/>
    <mergeCell ref="B6:R6"/>
  </mergeCells>
  <phoneticPr fontId="3" type="noConversion"/>
  <conditionalFormatting sqref="J1:J5 J54:J55588 H11:H53 P11:P53 J11:N53">
    <cfRule type="expression" dxfId="125" priority="57" stopIfTrue="1">
      <formula>LEFT(#REF!,3)="TIR"</formula>
    </cfRule>
  </conditionalFormatting>
  <conditionalFormatting sqref="J8">
    <cfRule type="expression" dxfId="124" priority="62" stopIfTrue="1">
      <formula>LEFT(#REF!,3)="TIR"</formula>
    </cfRule>
  </conditionalFormatting>
  <conditionalFormatting sqref="I11:I53 Q11:R53 C11:G53">
    <cfRule type="expression" dxfId="123" priority="63" stopIfTrue="1">
      <formula>OR(LEFT(#REF!,3)="TIR",LEFT(#REF!,2)="IR")</formula>
    </cfRule>
  </conditionalFormatting>
  <conditionalFormatting sqref="B11:B53 O11:O53">
    <cfRule type="expression" dxfId="122" priority="66" stopIfTrue="1">
      <formula>#REF!&gt;0</formula>
    </cfRule>
    <cfRule type="expression" dxfId="121" priority="67" stopIfTrue="1">
      <formula>LEFT(#REF!,3)="TIR"</formula>
    </cfRule>
  </conditionalFormatting>
  <conditionalFormatting sqref="G12:G53">
    <cfRule type="expression" dxfId="120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8" t="s">
        <v>129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110</v>
      </c>
      <c r="D7" s="129" t="s">
        <v>20</v>
      </c>
      <c r="E7" s="129" t="s">
        <v>78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111</v>
      </c>
      <c r="K7" s="131" t="s">
        <v>112</v>
      </c>
      <c r="L7" s="131" t="s">
        <v>75</v>
      </c>
      <c r="M7" s="139" t="s">
        <v>113</v>
      </c>
      <c r="N7" s="129" t="s">
        <v>18</v>
      </c>
      <c r="O7" s="129" t="s">
        <v>84</v>
      </c>
      <c r="P7" s="138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8"/>
      <c r="B10" s="140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3" t="s">
        <v>150</v>
      </c>
      <c r="C11" s="40"/>
      <c r="D11" s="40"/>
      <c r="E11" s="40"/>
      <c r="F11" s="40"/>
      <c r="G11" s="40"/>
      <c r="H11" s="40"/>
      <c r="I11" s="102"/>
      <c r="J11" s="42"/>
      <c r="K11" s="43"/>
      <c r="L11" s="105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4" t="s">
        <v>152</v>
      </c>
      <c r="C12" s="31"/>
      <c r="D12" s="31"/>
      <c r="E12" s="31"/>
      <c r="F12" s="31"/>
      <c r="G12" s="31"/>
      <c r="H12" s="31"/>
      <c r="I12" s="95"/>
      <c r="J12" s="33"/>
      <c r="K12" s="24"/>
      <c r="L12" s="105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4" t="s">
        <v>153</v>
      </c>
      <c r="C13" s="31"/>
      <c r="D13" s="31"/>
      <c r="E13" s="31"/>
      <c r="F13" s="31"/>
      <c r="G13" s="31"/>
      <c r="H13" s="31"/>
      <c r="I13" s="95"/>
      <c r="J13" s="33"/>
      <c r="K13" s="24"/>
      <c r="L13" s="105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4" t="s">
        <v>154</v>
      </c>
      <c r="C14" s="31"/>
      <c r="D14" s="31"/>
      <c r="E14" s="31"/>
      <c r="F14" s="31"/>
      <c r="G14" s="31"/>
      <c r="H14" s="31"/>
      <c r="I14" s="95"/>
      <c r="J14" s="33"/>
      <c r="K14" s="24"/>
      <c r="L14" s="105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4" t="s">
        <v>155</v>
      </c>
      <c r="C15" s="31"/>
      <c r="D15" s="31"/>
      <c r="E15" s="31"/>
      <c r="F15" s="31"/>
      <c r="G15" s="31"/>
      <c r="H15" s="31"/>
      <c r="I15" s="95"/>
      <c r="J15" s="33"/>
      <c r="K15" s="24"/>
      <c r="L15" s="105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4" t="s">
        <v>156</v>
      </c>
      <c r="C16" s="31"/>
      <c r="D16" s="31"/>
      <c r="E16" s="31"/>
      <c r="F16" s="31"/>
      <c r="G16" s="31"/>
      <c r="H16" s="31"/>
      <c r="I16" s="95"/>
      <c r="J16" s="33"/>
      <c r="K16" s="24"/>
      <c r="L16" s="105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4" t="s">
        <v>157</v>
      </c>
      <c r="C17" s="31"/>
      <c r="D17" s="31"/>
      <c r="E17" s="31"/>
      <c r="F17" s="31"/>
      <c r="G17" s="31"/>
      <c r="H17" s="31"/>
      <c r="I17" s="95"/>
      <c r="J17" s="33"/>
      <c r="K17" s="24"/>
      <c r="L17" s="105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4" t="s">
        <v>158</v>
      </c>
      <c r="C18" s="31"/>
      <c r="D18" s="31"/>
      <c r="E18" s="31"/>
      <c r="F18" s="31"/>
      <c r="G18" s="31"/>
      <c r="H18" s="31"/>
      <c r="I18" s="95"/>
      <c r="J18" s="33"/>
      <c r="K18" s="24"/>
      <c r="L18" s="105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5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5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3" t="s">
        <v>159</v>
      </c>
      <c r="P21" s="46"/>
      <c r="R21" s="26"/>
      <c r="S21" s="26"/>
      <c r="T21" s="26"/>
    </row>
    <row r="22" spans="1:22" x14ac:dyDescent="0.2">
      <c r="B22" s="153" t="s">
        <v>160</v>
      </c>
      <c r="P22" s="46"/>
      <c r="R22" s="26"/>
      <c r="S22" s="26"/>
      <c r="T22" s="26"/>
    </row>
    <row r="23" spans="1:22" x14ac:dyDescent="0.2">
      <c r="B23" s="153" t="s">
        <v>161</v>
      </c>
      <c r="P23" s="46"/>
      <c r="R23" s="26"/>
      <c r="S23" s="26"/>
      <c r="T23" s="26"/>
    </row>
    <row r="24" spans="1:22" x14ac:dyDescent="0.2">
      <c r="B24" s="153" t="s">
        <v>162</v>
      </c>
      <c r="P24" s="46"/>
      <c r="R24" s="26"/>
      <c r="S24" s="26"/>
      <c r="T24" s="26"/>
    </row>
    <row r="25" spans="1:22" x14ac:dyDescent="0.2">
      <c r="B25" s="153" t="s">
        <v>163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167</v>
      </c>
      <c r="C3" s="156" t="s">
        <v>175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8" customFormat="1" ht="12.75" customHeight="1" thickBot="1" x14ac:dyDescent="0.25">
      <c r="B11" s="143" t="s">
        <v>68</v>
      </c>
      <c r="C11" s="104" t="s">
        <v>178</v>
      </c>
      <c r="D11" s="104" t="s">
        <v>178</v>
      </c>
      <c r="E11" s="104" t="s">
        <v>178</v>
      </c>
      <c r="F11" s="104" t="s">
        <v>178</v>
      </c>
      <c r="G11" s="104" t="s">
        <v>178</v>
      </c>
      <c r="H11" s="178"/>
      <c r="I11" s="178" t="s">
        <v>178</v>
      </c>
      <c r="J11" s="178" t="s">
        <v>178</v>
      </c>
      <c r="K11" s="178" t="s">
        <v>178</v>
      </c>
      <c r="L11" s="178" t="s">
        <v>178</v>
      </c>
      <c r="M11" s="179" t="s">
        <v>178</v>
      </c>
      <c r="N11" s="179" t="s">
        <v>178</v>
      </c>
      <c r="O11" s="180" t="s">
        <v>178</v>
      </c>
      <c r="P11" s="178" t="s">
        <v>178</v>
      </c>
      <c r="Q11" s="178" t="s">
        <v>178</v>
      </c>
      <c r="R11" s="146">
        <v>9.9999999999999995E-7</v>
      </c>
      <c r="S11" s="104" t="s">
        <v>178</v>
      </c>
      <c r="T11" s="104">
        <v>1</v>
      </c>
      <c r="U11" s="122">
        <v>0</v>
      </c>
    </row>
    <row r="12" spans="1:21" s="158" customFormat="1" x14ac:dyDescent="0.2">
      <c r="B12" s="133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1" t="s">
        <v>178</v>
      </c>
      <c r="H12" s="181" t="s">
        <v>178</v>
      </c>
      <c r="I12" s="181" t="s">
        <v>178</v>
      </c>
      <c r="J12" s="181" t="s">
        <v>178</v>
      </c>
      <c r="K12" s="181" t="s">
        <v>178</v>
      </c>
      <c r="L12" s="181" t="s">
        <v>178</v>
      </c>
      <c r="M12" s="182" t="s">
        <v>178</v>
      </c>
      <c r="N12" s="182" t="s">
        <v>178</v>
      </c>
      <c r="O12" s="183" t="s">
        <v>178</v>
      </c>
      <c r="P12" s="181" t="s">
        <v>178</v>
      </c>
      <c r="Q12" s="181" t="s">
        <v>178</v>
      </c>
      <c r="R12" s="163">
        <v>0</v>
      </c>
      <c r="S12" s="161" t="s">
        <v>178</v>
      </c>
      <c r="T12" s="161">
        <v>0</v>
      </c>
      <c r="U12" s="161">
        <v>0</v>
      </c>
    </row>
    <row r="13" spans="1:21" s="158" customFormat="1" x14ac:dyDescent="0.2">
      <c r="B13" s="134" t="s">
        <v>152</v>
      </c>
      <c r="C13" s="165" t="s">
        <v>178</v>
      </c>
      <c r="D13" s="165" t="s">
        <v>178</v>
      </c>
      <c r="E13" s="165" t="s">
        <v>178</v>
      </c>
      <c r="F13" s="165" t="s">
        <v>178</v>
      </c>
      <c r="G13" s="165" t="s">
        <v>178</v>
      </c>
      <c r="H13" s="181" t="s">
        <v>178</v>
      </c>
      <c r="I13" s="184" t="s">
        <v>178</v>
      </c>
      <c r="J13" s="184" t="s">
        <v>178</v>
      </c>
      <c r="K13" s="184" t="s">
        <v>178</v>
      </c>
      <c r="L13" s="184" t="s">
        <v>178</v>
      </c>
      <c r="M13" s="185" t="s">
        <v>178</v>
      </c>
      <c r="N13" s="185" t="s">
        <v>178</v>
      </c>
      <c r="O13" s="186" t="s">
        <v>178</v>
      </c>
      <c r="P13" s="184" t="s">
        <v>178</v>
      </c>
      <c r="Q13" s="184" t="s">
        <v>178</v>
      </c>
      <c r="R13" s="167">
        <v>0</v>
      </c>
      <c r="S13" s="165" t="s">
        <v>178</v>
      </c>
      <c r="T13" s="165">
        <v>0</v>
      </c>
      <c r="U13" s="161">
        <v>0</v>
      </c>
    </row>
    <row r="14" spans="1:21" s="158" customFormat="1" x14ac:dyDescent="0.2">
      <c r="B14" s="134" t="s">
        <v>153</v>
      </c>
      <c r="C14" s="165" t="s">
        <v>178</v>
      </c>
      <c r="D14" s="165" t="s">
        <v>178</v>
      </c>
      <c r="E14" s="165" t="s">
        <v>178</v>
      </c>
      <c r="F14" s="165" t="s">
        <v>178</v>
      </c>
      <c r="G14" s="165" t="s">
        <v>178</v>
      </c>
      <c r="H14" s="181" t="s">
        <v>178</v>
      </c>
      <c r="I14" s="184" t="s">
        <v>178</v>
      </c>
      <c r="J14" s="184" t="s">
        <v>178</v>
      </c>
      <c r="K14" s="184" t="s">
        <v>178</v>
      </c>
      <c r="L14" s="184" t="s">
        <v>178</v>
      </c>
      <c r="M14" s="185" t="s">
        <v>178</v>
      </c>
      <c r="N14" s="185" t="s">
        <v>178</v>
      </c>
      <c r="O14" s="186" t="s">
        <v>178</v>
      </c>
      <c r="P14" s="184" t="s">
        <v>178</v>
      </c>
      <c r="Q14" s="184" t="s">
        <v>178</v>
      </c>
      <c r="R14" s="167">
        <v>0</v>
      </c>
      <c r="S14" s="165" t="s">
        <v>178</v>
      </c>
      <c r="T14" s="165">
        <v>0</v>
      </c>
      <c r="U14" s="161">
        <v>0</v>
      </c>
    </row>
    <row r="15" spans="1:21" s="158" customFormat="1" x14ac:dyDescent="0.2">
      <c r="B15" s="134" t="s">
        <v>389</v>
      </c>
      <c r="C15" s="165" t="s">
        <v>178</v>
      </c>
      <c r="D15" s="165" t="s">
        <v>178</v>
      </c>
      <c r="E15" s="165" t="s">
        <v>178</v>
      </c>
      <c r="F15" s="165" t="s">
        <v>178</v>
      </c>
      <c r="G15" s="165" t="s">
        <v>178</v>
      </c>
      <c r="H15" s="181" t="s">
        <v>178</v>
      </c>
      <c r="I15" s="184" t="s">
        <v>178</v>
      </c>
      <c r="J15" s="184" t="s">
        <v>178</v>
      </c>
      <c r="K15" s="184" t="s">
        <v>178</v>
      </c>
      <c r="L15" s="184" t="s">
        <v>178</v>
      </c>
      <c r="M15" s="185" t="s">
        <v>178</v>
      </c>
      <c r="N15" s="185" t="s">
        <v>178</v>
      </c>
      <c r="O15" s="186" t="s">
        <v>178</v>
      </c>
      <c r="P15" s="184" t="s">
        <v>178</v>
      </c>
      <c r="Q15" s="184" t="s">
        <v>178</v>
      </c>
      <c r="R15" s="167">
        <v>0</v>
      </c>
      <c r="S15" s="165" t="s">
        <v>178</v>
      </c>
      <c r="T15" s="165">
        <v>0</v>
      </c>
      <c r="U15" s="161">
        <v>0</v>
      </c>
    </row>
    <row r="16" spans="1:21" s="158" customFormat="1" x14ac:dyDescent="0.2">
      <c r="B16" s="134" t="s">
        <v>390</v>
      </c>
      <c r="C16" s="165" t="s">
        <v>178</v>
      </c>
      <c r="D16" s="165" t="s">
        <v>178</v>
      </c>
      <c r="E16" s="165" t="s">
        <v>178</v>
      </c>
      <c r="F16" s="165" t="s">
        <v>178</v>
      </c>
      <c r="G16" s="165" t="s">
        <v>178</v>
      </c>
      <c r="H16" s="181" t="s">
        <v>178</v>
      </c>
      <c r="I16" s="184" t="s">
        <v>178</v>
      </c>
      <c r="J16" s="184" t="s">
        <v>178</v>
      </c>
      <c r="K16" s="184" t="s">
        <v>178</v>
      </c>
      <c r="L16" s="184" t="s">
        <v>178</v>
      </c>
      <c r="M16" s="185" t="s">
        <v>178</v>
      </c>
      <c r="N16" s="185" t="s">
        <v>178</v>
      </c>
      <c r="O16" s="186" t="s">
        <v>178</v>
      </c>
      <c r="P16" s="184" t="s">
        <v>178</v>
      </c>
      <c r="Q16" s="184" t="s">
        <v>178</v>
      </c>
      <c r="R16" s="167">
        <v>0</v>
      </c>
      <c r="S16" s="165" t="s">
        <v>178</v>
      </c>
      <c r="T16" s="165">
        <v>0</v>
      </c>
      <c r="U16" s="161">
        <v>0</v>
      </c>
    </row>
    <row r="17" spans="2:21" s="158" customFormat="1" x14ac:dyDescent="0.2">
      <c r="B17" s="134" t="s">
        <v>157</v>
      </c>
      <c r="C17" s="165" t="s">
        <v>178</v>
      </c>
      <c r="D17" s="165" t="s">
        <v>178</v>
      </c>
      <c r="E17" s="165" t="s">
        <v>178</v>
      </c>
      <c r="F17" s="165" t="s">
        <v>178</v>
      </c>
      <c r="G17" s="165" t="s">
        <v>178</v>
      </c>
      <c r="H17" s="181" t="s">
        <v>178</v>
      </c>
      <c r="I17" s="184" t="s">
        <v>178</v>
      </c>
      <c r="J17" s="184" t="s">
        <v>178</v>
      </c>
      <c r="K17" s="184" t="s">
        <v>178</v>
      </c>
      <c r="L17" s="184" t="s">
        <v>178</v>
      </c>
      <c r="M17" s="185" t="s">
        <v>178</v>
      </c>
      <c r="N17" s="185" t="s">
        <v>178</v>
      </c>
      <c r="O17" s="186" t="s">
        <v>178</v>
      </c>
      <c r="P17" s="184" t="s">
        <v>178</v>
      </c>
      <c r="Q17" s="184" t="s">
        <v>178</v>
      </c>
      <c r="R17" s="167">
        <v>0</v>
      </c>
      <c r="S17" s="165" t="s">
        <v>178</v>
      </c>
      <c r="T17" s="165">
        <v>0</v>
      </c>
      <c r="U17" s="161">
        <v>0</v>
      </c>
    </row>
    <row r="18" spans="2:21" s="158" customFormat="1" x14ac:dyDescent="0.2">
      <c r="B18" s="134" t="s">
        <v>158</v>
      </c>
      <c r="C18" s="165" t="s">
        <v>178</v>
      </c>
      <c r="D18" s="165" t="s">
        <v>178</v>
      </c>
      <c r="E18" s="165" t="s">
        <v>178</v>
      </c>
      <c r="F18" s="165" t="s">
        <v>178</v>
      </c>
      <c r="G18" s="165" t="s">
        <v>178</v>
      </c>
      <c r="H18" s="181" t="s">
        <v>178</v>
      </c>
      <c r="I18" s="184" t="s">
        <v>178</v>
      </c>
      <c r="J18" s="184" t="s">
        <v>178</v>
      </c>
      <c r="K18" s="184" t="s">
        <v>178</v>
      </c>
      <c r="L18" s="184" t="s">
        <v>178</v>
      </c>
      <c r="M18" s="185" t="s">
        <v>178</v>
      </c>
      <c r="N18" s="185" t="s">
        <v>178</v>
      </c>
      <c r="O18" s="186" t="s">
        <v>178</v>
      </c>
      <c r="P18" s="184" t="s">
        <v>178</v>
      </c>
      <c r="Q18" s="184" t="s">
        <v>178</v>
      </c>
      <c r="R18" s="167">
        <v>0</v>
      </c>
      <c r="S18" s="165" t="s">
        <v>178</v>
      </c>
      <c r="T18" s="165">
        <v>0</v>
      </c>
      <c r="U18" s="161">
        <v>0</v>
      </c>
    </row>
    <row r="19" spans="2:21" s="158" customFormat="1" x14ac:dyDescent="0.2">
      <c r="B19" s="116" t="s">
        <v>169</v>
      </c>
      <c r="C19" s="168"/>
      <c r="D19" s="168"/>
      <c r="E19" s="168"/>
      <c r="F19" s="168"/>
      <c r="G19" s="116"/>
      <c r="H19" s="187"/>
      <c r="I19" s="187"/>
      <c r="J19" s="187"/>
      <c r="K19" s="188"/>
      <c r="L19" s="173"/>
      <c r="M19" s="189"/>
      <c r="N19" s="189"/>
      <c r="O19" s="189"/>
      <c r="P19" s="173"/>
      <c r="Q19" s="173"/>
      <c r="R19" s="173"/>
    </row>
    <row r="20" spans="2:21" s="158" customFormat="1" x14ac:dyDescent="0.2">
      <c r="B20" s="116" t="s">
        <v>170</v>
      </c>
      <c r="C20" s="168"/>
      <c r="D20" s="168"/>
      <c r="E20" s="168"/>
      <c r="F20" s="168"/>
      <c r="G20" s="116"/>
      <c r="H20" s="187"/>
      <c r="I20" s="187"/>
      <c r="J20" s="187"/>
      <c r="K20" s="188"/>
      <c r="L20" s="173"/>
      <c r="M20" s="189"/>
      <c r="N20" s="189"/>
      <c r="O20" s="189"/>
      <c r="P20" s="173"/>
      <c r="Q20" s="173"/>
      <c r="R20" s="173"/>
    </row>
    <row r="21" spans="2:21" s="158" customFormat="1" x14ac:dyDescent="0.2">
      <c r="B21" s="116" t="s">
        <v>171</v>
      </c>
      <c r="C21" s="168"/>
      <c r="D21" s="168"/>
      <c r="E21" s="168"/>
      <c r="F21" s="168"/>
      <c r="G21" s="116"/>
      <c r="H21" s="187"/>
      <c r="I21" s="187"/>
      <c r="J21" s="187"/>
      <c r="K21" s="188"/>
      <c r="L21" s="173"/>
      <c r="M21" s="189"/>
      <c r="N21" s="189"/>
      <c r="O21" s="189"/>
      <c r="P21" s="173"/>
      <c r="Q21" s="173"/>
      <c r="R21" s="173"/>
    </row>
    <row r="22" spans="2:21" s="158" customFormat="1" x14ac:dyDescent="0.2">
      <c r="B22" s="116" t="s">
        <v>172</v>
      </c>
      <c r="C22" s="168"/>
      <c r="D22" s="168"/>
      <c r="E22" s="168"/>
      <c r="F22" s="168"/>
      <c r="G22" s="116"/>
      <c r="H22" s="187"/>
      <c r="I22" s="187"/>
      <c r="J22" s="187"/>
      <c r="K22" s="188"/>
      <c r="L22" s="173"/>
      <c r="M22" s="189"/>
      <c r="N22" s="189"/>
      <c r="O22" s="189"/>
      <c r="P22" s="173"/>
      <c r="Q22" s="173"/>
      <c r="R22" s="173"/>
    </row>
    <row r="23" spans="2:21" s="158" customFormat="1" x14ac:dyDescent="0.2">
      <c r="B23" s="116" t="s">
        <v>173</v>
      </c>
      <c r="C23" s="168"/>
      <c r="D23" s="168"/>
      <c r="E23" s="168"/>
      <c r="F23" s="168"/>
      <c r="G23" s="116"/>
      <c r="H23" s="187"/>
      <c r="I23" s="187"/>
      <c r="J23" s="187"/>
      <c r="K23" s="188"/>
      <c r="L23" s="173"/>
      <c r="M23" s="189"/>
      <c r="N23" s="189"/>
      <c r="O23" s="189"/>
      <c r="P23" s="173"/>
      <c r="Q23" s="173"/>
      <c r="R23" s="173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9" priority="84" stopIfTrue="1">
      <formula>LEFT(#REF!,3)="TIR"</formula>
    </cfRule>
  </conditionalFormatting>
  <conditionalFormatting sqref="M8">
    <cfRule type="expression" dxfId="118" priority="89" stopIfTrue="1">
      <formula>LEFT(#REF!,3)="TIR"</formula>
    </cfRule>
  </conditionalFormatting>
  <conditionalFormatting sqref="L11:L18 C11:J18">
    <cfRule type="expression" dxfId="117" priority="90" stopIfTrue="1">
      <formula>LEFT(#REF!,3)="TIR"</formula>
    </cfRule>
  </conditionalFormatting>
  <conditionalFormatting sqref="B11:B18 R11:R18">
    <cfRule type="expression" dxfId="116" priority="92" stopIfTrue="1">
      <formula>#REF!&gt;0</formula>
    </cfRule>
    <cfRule type="expression" dxfId="115" priority="93" stopIfTrue="1">
      <formula>LEFT(#REF!,3)="TIR"</formula>
    </cfRule>
  </conditionalFormatting>
  <conditionalFormatting sqref="T11:U18">
    <cfRule type="expression" dxfId="114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4" bestFit="1" customWidth="1"/>
    <col min="10" max="10" width="12.140625" style="94" bestFit="1" customWidth="1"/>
    <col min="11" max="11" width="10.42578125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3.5703125" style="98" bestFit="1" customWidth="1"/>
    <col min="16" max="16" width="13.5703125" style="96" bestFit="1" customWidth="1"/>
    <col min="17" max="17" width="14.5703125" style="96" bestFit="1" customWidth="1"/>
    <col min="18" max="18" width="13.570312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167</v>
      </c>
      <c r="C3" s="156" t="s">
        <v>175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97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145</v>
      </c>
      <c r="P9" s="82"/>
      <c r="Q9" s="2" t="s">
        <v>147</v>
      </c>
      <c r="R9" s="2" t="s">
        <v>147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8" customFormat="1" ht="12.75" customHeight="1" thickBot="1" x14ac:dyDescent="0.25">
      <c r="B11" s="143" t="s">
        <v>59</v>
      </c>
      <c r="C11" s="104"/>
      <c r="D11" s="104"/>
      <c r="E11" s="104"/>
      <c r="F11" s="104"/>
      <c r="G11" s="104"/>
      <c r="H11" s="144"/>
      <c r="I11" s="144"/>
      <c r="J11" s="144"/>
      <c r="K11" s="144"/>
      <c r="L11" s="144"/>
      <c r="M11" s="104"/>
      <c r="N11" s="104"/>
      <c r="O11" s="147"/>
      <c r="P11" s="144"/>
      <c r="Q11" s="146" t="s">
        <v>178</v>
      </c>
      <c r="R11" s="148">
        <v>1075499.9982806738</v>
      </c>
      <c r="S11" s="104" t="s">
        <v>178</v>
      </c>
      <c r="T11" s="104">
        <v>1</v>
      </c>
      <c r="U11" s="122">
        <v>0.17573559410807701</v>
      </c>
    </row>
    <row r="12" spans="1:21" s="158" customFormat="1" x14ac:dyDescent="0.2">
      <c r="B12" s="133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1" t="s">
        <v>178</v>
      </c>
      <c r="H12" s="162" t="s">
        <v>178</v>
      </c>
      <c r="I12" s="162" t="s">
        <v>178</v>
      </c>
      <c r="J12" s="162" t="s">
        <v>178</v>
      </c>
      <c r="K12" s="162" t="s">
        <v>178</v>
      </c>
      <c r="L12" s="162" t="s">
        <v>178</v>
      </c>
      <c r="M12" s="161" t="s">
        <v>178</v>
      </c>
      <c r="N12" s="161" t="s">
        <v>178</v>
      </c>
      <c r="O12" s="174" t="s">
        <v>178</v>
      </c>
      <c r="P12" s="162" t="s">
        <v>178</v>
      </c>
      <c r="Q12" s="163" t="s">
        <v>178</v>
      </c>
      <c r="R12" s="175">
        <v>803235.38468675164</v>
      </c>
      <c r="S12" s="161" t="s">
        <v>178</v>
      </c>
      <c r="T12" s="161">
        <v>0.74684833656050909</v>
      </c>
      <c r="U12" s="161">
        <v>0.13124783613409013</v>
      </c>
    </row>
    <row r="13" spans="1:21" s="158" customFormat="1" x14ac:dyDescent="0.2">
      <c r="B13" s="134" t="s">
        <v>152</v>
      </c>
      <c r="C13" s="165" t="s">
        <v>178</v>
      </c>
      <c r="D13" s="165" t="s">
        <v>178</v>
      </c>
      <c r="E13" s="165" t="s">
        <v>178</v>
      </c>
      <c r="F13" s="165" t="s">
        <v>178</v>
      </c>
      <c r="G13" s="165" t="s">
        <v>178</v>
      </c>
      <c r="H13" s="166" t="s">
        <v>178</v>
      </c>
      <c r="I13" s="166" t="s">
        <v>178</v>
      </c>
      <c r="J13" s="166" t="s">
        <v>178</v>
      </c>
      <c r="K13" s="166" t="s">
        <v>178</v>
      </c>
      <c r="L13" s="166" t="s">
        <v>178</v>
      </c>
      <c r="M13" s="165" t="s">
        <v>178</v>
      </c>
      <c r="N13" s="165" t="s">
        <v>178</v>
      </c>
      <c r="O13" s="176" t="s">
        <v>178</v>
      </c>
      <c r="P13" s="166" t="s">
        <v>178</v>
      </c>
      <c r="Q13" s="167" t="s">
        <v>178</v>
      </c>
      <c r="R13" s="167">
        <v>594237.5459510216</v>
      </c>
      <c r="S13" s="165" t="s">
        <v>178</v>
      </c>
      <c r="T13" s="165">
        <v>0.55252212636075071</v>
      </c>
      <c r="U13" s="165">
        <v>9.7097804133864526E-2</v>
      </c>
    </row>
    <row r="14" spans="1:21" x14ac:dyDescent="0.2">
      <c r="B14" s="23" t="s">
        <v>645</v>
      </c>
      <c r="C14" s="32" t="s">
        <v>646</v>
      </c>
      <c r="D14" s="32" t="s">
        <v>286</v>
      </c>
      <c r="E14" s="32" t="s">
        <v>178</v>
      </c>
      <c r="F14" s="32" t="s">
        <v>647</v>
      </c>
      <c r="G14" s="32" t="s">
        <v>400</v>
      </c>
      <c r="H14" s="95" t="s">
        <v>525</v>
      </c>
      <c r="I14" s="95" t="s">
        <v>183</v>
      </c>
      <c r="J14" s="95" t="s">
        <v>648</v>
      </c>
      <c r="K14" s="95">
        <v>2</v>
      </c>
      <c r="L14" s="95" t="s">
        <v>184</v>
      </c>
      <c r="M14" s="32">
        <v>5.8999999999999999E-3</v>
      </c>
      <c r="N14" s="32">
        <v>-5.0000000000000001E-4</v>
      </c>
      <c r="O14" s="106">
        <v>28308826.047034778</v>
      </c>
      <c r="P14" s="95">
        <v>101.47</v>
      </c>
      <c r="Q14" s="126">
        <v>83.667194300000006</v>
      </c>
      <c r="R14" s="126">
        <v>28808.63298409577</v>
      </c>
      <c r="S14" s="32">
        <v>5.3031145141894222E-3</v>
      </c>
      <c r="T14" s="32">
        <v>2.6786269670060536E-2</v>
      </c>
      <c r="U14" s="32">
        <v>4.707301014407252E-3</v>
      </c>
    </row>
    <row r="15" spans="1:21" x14ac:dyDescent="0.2">
      <c r="B15" s="23" t="s">
        <v>819</v>
      </c>
      <c r="C15" s="32" t="s">
        <v>820</v>
      </c>
      <c r="D15" s="32" t="s">
        <v>286</v>
      </c>
      <c r="E15" s="32" t="s">
        <v>178</v>
      </c>
      <c r="F15" s="32" t="s">
        <v>614</v>
      </c>
      <c r="G15" s="32" t="s">
        <v>400</v>
      </c>
      <c r="H15" s="95" t="s">
        <v>525</v>
      </c>
      <c r="I15" s="95" t="s">
        <v>183</v>
      </c>
      <c r="J15" s="95" t="s">
        <v>821</v>
      </c>
      <c r="K15" s="95">
        <v>0.56999999999999995</v>
      </c>
      <c r="L15" s="95" t="s">
        <v>184</v>
      </c>
      <c r="M15" s="32">
        <v>2.58E-2</v>
      </c>
      <c r="N15" s="32">
        <v>2.2000000000000001E-3</v>
      </c>
      <c r="O15" s="106">
        <v>21255829.868399195</v>
      </c>
      <c r="P15" s="95">
        <v>105.80000000000001</v>
      </c>
      <c r="Q15" s="126">
        <v>0</v>
      </c>
      <c r="R15" s="126">
        <v>22488.668000766349</v>
      </c>
      <c r="S15" s="32">
        <v>7.8043456147014823E-3</v>
      </c>
      <c r="T15" s="32">
        <v>2.0909965631536402E-2</v>
      </c>
      <c r="U15" s="32">
        <v>3.6746252330375215E-3</v>
      </c>
    </row>
    <row r="16" spans="1:21" x14ac:dyDescent="0.2">
      <c r="B16" s="23" t="s">
        <v>835</v>
      </c>
      <c r="C16" s="32" t="s">
        <v>836</v>
      </c>
      <c r="D16" s="32" t="s">
        <v>286</v>
      </c>
      <c r="E16" s="32" t="s">
        <v>178</v>
      </c>
      <c r="F16" s="32" t="s">
        <v>614</v>
      </c>
      <c r="G16" s="32" t="s">
        <v>400</v>
      </c>
      <c r="H16" s="95" t="s">
        <v>525</v>
      </c>
      <c r="I16" s="95" t="s">
        <v>183</v>
      </c>
      <c r="J16" s="95" t="s">
        <v>837</v>
      </c>
      <c r="K16" s="95">
        <v>1.7</v>
      </c>
      <c r="L16" s="95" t="s">
        <v>184</v>
      </c>
      <c r="M16" s="32">
        <v>4.0999999999999995E-3</v>
      </c>
      <c r="N16" s="32">
        <v>1E-4</v>
      </c>
      <c r="O16" s="106">
        <v>297718.64909085835</v>
      </c>
      <c r="P16" s="95">
        <v>100.70000000000002</v>
      </c>
      <c r="Q16" s="126">
        <v>0</v>
      </c>
      <c r="R16" s="126">
        <v>299.802679820018</v>
      </c>
      <c r="S16" s="32">
        <v>1.811232885817109E-4</v>
      </c>
      <c r="T16" s="32">
        <v>2.787565600179372E-4</v>
      </c>
      <c r="U16" s="32">
        <v>4.898744968627602E-5</v>
      </c>
    </row>
    <row r="17" spans="2:21" x14ac:dyDescent="0.2">
      <c r="B17" s="23" t="s">
        <v>612</v>
      </c>
      <c r="C17" s="32" t="s">
        <v>613</v>
      </c>
      <c r="D17" s="32" t="s">
        <v>286</v>
      </c>
      <c r="E17" s="32" t="s">
        <v>178</v>
      </c>
      <c r="F17" s="32" t="s">
        <v>614</v>
      </c>
      <c r="G17" s="32" t="s">
        <v>400</v>
      </c>
      <c r="H17" s="95" t="s">
        <v>525</v>
      </c>
      <c r="I17" s="95" t="s">
        <v>183</v>
      </c>
      <c r="J17" s="95" t="s">
        <v>615</v>
      </c>
      <c r="K17" s="95">
        <v>1.59</v>
      </c>
      <c r="L17" s="95" t="s">
        <v>184</v>
      </c>
      <c r="M17" s="32">
        <v>6.4000000000000003E-3</v>
      </c>
      <c r="N17" s="32">
        <v>-5.0000000000000001E-4</v>
      </c>
      <c r="O17" s="106">
        <v>13583987</v>
      </c>
      <c r="P17" s="95">
        <v>101.35000000000001</v>
      </c>
      <c r="Q17" s="126">
        <v>0</v>
      </c>
      <c r="R17" s="126">
        <v>13767.37082</v>
      </c>
      <c r="S17" s="32">
        <v>4.3122467735100057E-3</v>
      </c>
      <c r="T17" s="32">
        <v>1.280090268899017E-2</v>
      </c>
      <c r="U17" s="32">
        <v>2.2495742391693682E-3</v>
      </c>
    </row>
    <row r="18" spans="2:21" x14ac:dyDescent="0.2">
      <c r="B18" s="23" t="s">
        <v>684</v>
      </c>
      <c r="C18" s="32" t="s">
        <v>685</v>
      </c>
      <c r="D18" s="32" t="s">
        <v>286</v>
      </c>
      <c r="E18" s="32" t="s">
        <v>178</v>
      </c>
      <c r="F18" s="32" t="s">
        <v>614</v>
      </c>
      <c r="G18" s="32" t="s">
        <v>400</v>
      </c>
      <c r="H18" s="95" t="s">
        <v>525</v>
      </c>
      <c r="I18" s="95" t="s">
        <v>183</v>
      </c>
      <c r="J18" s="95" t="s">
        <v>686</v>
      </c>
      <c r="K18" s="95">
        <v>2.89</v>
      </c>
      <c r="L18" s="95" t="s">
        <v>184</v>
      </c>
      <c r="M18" s="32">
        <v>0.04</v>
      </c>
      <c r="N18" s="32">
        <v>1.2999999999999999E-3</v>
      </c>
      <c r="O18" s="106">
        <v>13215743.843893558</v>
      </c>
      <c r="P18" s="95">
        <v>117.30000000000001</v>
      </c>
      <c r="Q18" s="126">
        <v>0</v>
      </c>
      <c r="R18" s="126">
        <v>15502.067529160777</v>
      </c>
      <c r="S18" s="32">
        <v>6.379190693950057E-3</v>
      </c>
      <c r="T18" s="32">
        <v>1.4413823853038441E-2</v>
      </c>
      <c r="U18" s="32">
        <v>2.5330218981828821E-3</v>
      </c>
    </row>
    <row r="19" spans="2:21" x14ac:dyDescent="0.2">
      <c r="B19" s="23" t="s">
        <v>703</v>
      </c>
      <c r="C19" s="32" t="s">
        <v>704</v>
      </c>
      <c r="D19" s="32" t="s">
        <v>286</v>
      </c>
      <c r="E19" s="32" t="s">
        <v>178</v>
      </c>
      <c r="F19" s="32" t="s">
        <v>614</v>
      </c>
      <c r="G19" s="32" t="s">
        <v>400</v>
      </c>
      <c r="H19" s="95" t="s">
        <v>525</v>
      </c>
      <c r="I19" s="95" t="s">
        <v>183</v>
      </c>
      <c r="J19" s="95" t="s">
        <v>705</v>
      </c>
      <c r="K19" s="95">
        <v>4.1500000000000004</v>
      </c>
      <c r="L19" s="95" t="s">
        <v>184</v>
      </c>
      <c r="M19" s="32">
        <v>9.8999999999999991E-3</v>
      </c>
      <c r="N19" s="32">
        <v>3.4999999999999996E-3</v>
      </c>
      <c r="O19" s="106">
        <v>10055749.716732377</v>
      </c>
      <c r="P19" s="95">
        <v>104.37</v>
      </c>
      <c r="Q19" s="126">
        <v>0</v>
      </c>
      <c r="R19" s="126">
        <v>10495.185979260545</v>
      </c>
      <c r="S19" s="32">
        <v>3.3364864346460328E-3</v>
      </c>
      <c r="T19" s="32">
        <v>9.7584249149590529E-3</v>
      </c>
      <c r="U19" s="32">
        <v>1.7149025999893899E-3</v>
      </c>
    </row>
    <row r="20" spans="2:21" x14ac:dyDescent="0.2">
      <c r="B20" s="23" t="s">
        <v>750</v>
      </c>
      <c r="C20" s="32" t="s">
        <v>751</v>
      </c>
      <c r="D20" s="32" t="s">
        <v>286</v>
      </c>
      <c r="E20" s="32" t="s">
        <v>178</v>
      </c>
      <c r="F20" s="32" t="s">
        <v>614</v>
      </c>
      <c r="G20" s="32" t="s">
        <v>400</v>
      </c>
      <c r="H20" s="95" t="s">
        <v>525</v>
      </c>
      <c r="I20" s="95" t="s">
        <v>183</v>
      </c>
      <c r="J20" s="95" t="s">
        <v>752</v>
      </c>
      <c r="K20" s="95">
        <v>8.73</v>
      </c>
      <c r="L20" s="95" t="s">
        <v>184</v>
      </c>
      <c r="M20" s="32">
        <v>1.2199999999999999E-2</v>
      </c>
      <c r="N20" s="32">
        <v>1.26E-2</v>
      </c>
      <c r="O20" s="106">
        <v>82090.102241884379</v>
      </c>
      <c r="P20" s="95">
        <v>101.58</v>
      </c>
      <c r="Q20" s="126">
        <v>0</v>
      </c>
      <c r="R20" s="126">
        <v>83.387125857306145</v>
      </c>
      <c r="S20" s="32">
        <v>1.0240679015414564E-4</v>
      </c>
      <c r="T20" s="32">
        <v>7.7533357499406127E-5</v>
      </c>
      <c r="U20" s="32">
        <v>1.3625370643352062E-5</v>
      </c>
    </row>
    <row r="21" spans="2:21" x14ac:dyDescent="0.2">
      <c r="B21" s="23" t="s">
        <v>522</v>
      </c>
      <c r="C21" s="32" t="s">
        <v>523</v>
      </c>
      <c r="D21" s="32" t="s">
        <v>286</v>
      </c>
      <c r="E21" s="32" t="s">
        <v>178</v>
      </c>
      <c r="F21" s="32" t="s">
        <v>524</v>
      </c>
      <c r="G21" s="32" t="s">
        <v>400</v>
      </c>
      <c r="H21" s="95" t="s">
        <v>525</v>
      </c>
      <c r="I21" s="95" t="s">
        <v>183</v>
      </c>
      <c r="J21" s="95" t="s">
        <v>526</v>
      </c>
      <c r="K21" s="95">
        <v>3.75</v>
      </c>
      <c r="L21" s="95" t="s">
        <v>184</v>
      </c>
      <c r="M21" s="32">
        <v>0.05</v>
      </c>
      <c r="N21" s="32">
        <v>2.8999999999999998E-3</v>
      </c>
      <c r="O21" s="106">
        <v>11560936.756698303</v>
      </c>
      <c r="P21" s="95">
        <v>125.14</v>
      </c>
      <c r="Q21" s="126">
        <v>0</v>
      </c>
      <c r="R21" s="126">
        <v>14467.35625729942</v>
      </c>
      <c r="S21" s="32">
        <v>3.6682672543557312E-3</v>
      </c>
      <c r="T21" s="32">
        <v>1.3451749214716285E-2</v>
      </c>
      <c r="U21" s="32">
        <v>2.3639511400410248E-3</v>
      </c>
    </row>
    <row r="22" spans="2:21" x14ac:dyDescent="0.2">
      <c r="B22" s="23" t="s">
        <v>599</v>
      </c>
      <c r="C22" s="32" t="s">
        <v>600</v>
      </c>
      <c r="D22" s="32" t="s">
        <v>286</v>
      </c>
      <c r="E22" s="32" t="s">
        <v>178</v>
      </c>
      <c r="F22" s="32" t="s">
        <v>524</v>
      </c>
      <c r="G22" s="32" t="s">
        <v>400</v>
      </c>
      <c r="H22" s="95" t="s">
        <v>187</v>
      </c>
      <c r="I22" s="95" t="s">
        <v>188</v>
      </c>
      <c r="J22" s="95" t="s">
        <v>601</v>
      </c>
      <c r="K22" s="95">
        <v>1.21</v>
      </c>
      <c r="L22" s="95" t="s">
        <v>184</v>
      </c>
      <c r="M22" s="32">
        <v>1.6E-2</v>
      </c>
      <c r="N22" s="32">
        <v>-4.0000000000000002E-4</v>
      </c>
      <c r="O22" s="106">
        <v>2871217.7844016198</v>
      </c>
      <c r="P22" s="95">
        <v>102.93</v>
      </c>
      <c r="Q22" s="126">
        <v>0</v>
      </c>
      <c r="R22" s="126">
        <v>2955.3444654626969</v>
      </c>
      <c r="S22" s="32">
        <v>9.1184122858252177E-4</v>
      </c>
      <c r="T22" s="32">
        <v>2.747879563168013E-3</v>
      </c>
      <c r="U22" s="32">
        <v>4.8290024757077397E-4</v>
      </c>
    </row>
    <row r="23" spans="2:21" x14ac:dyDescent="0.2">
      <c r="B23" s="23" t="s">
        <v>619</v>
      </c>
      <c r="C23" s="32" t="s">
        <v>620</v>
      </c>
      <c r="D23" s="32" t="s">
        <v>286</v>
      </c>
      <c r="E23" s="32" t="s">
        <v>178</v>
      </c>
      <c r="F23" s="32" t="s">
        <v>524</v>
      </c>
      <c r="G23" s="32" t="s">
        <v>400</v>
      </c>
      <c r="H23" s="95" t="s">
        <v>525</v>
      </c>
      <c r="I23" s="95" t="s">
        <v>183</v>
      </c>
      <c r="J23" s="95" t="s">
        <v>621</v>
      </c>
      <c r="K23" s="95">
        <v>2.73</v>
      </c>
      <c r="L23" s="95" t="s">
        <v>184</v>
      </c>
      <c r="M23" s="32">
        <v>6.9999999999999993E-3</v>
      </c>
      <c r="N23" s="32">
        <v>8.9999999999999998E-4</v>
      </c>
      <c r="O23" s="106">
        <v>18374250.609999999</v>
      </c>
      <c r="P23" s="95">
        <v>103.48000000000002</v>
      </c>
      <c r="Q23" s="126">
        <v>0</v>
      </c>
      <c r="R23" s="126">
        <v>19013.67453</v>
      </c>
      <c r="S23" s="32">
        <v>5.1691422480493882E-3</v>
      </c>
      <c r="T23" s="32">
        <v>1.7678916374147677E-2</v>
      </c>
      <c r="U23" s="32">
        <v>3.1068148721978524E-3</v>
      </c>
    </row>
    <row r="24" spans="2:21" x14ac:dyDescent="0.2">
      <c r="B24" s="23" t="s">
        <v>397</v>
      </c>
      <c r="C24" s="32" t="s">
        <v>398</v>
      </c>
      <c r="D24" s="32" t="s">
        <v>286</v>
      </c>
      <c r="E24" s="32" t="s">
        <v>178</v>
      </c>
      <c r="F24" s="32" t="s">
        <v>399</v>
      </c>
      <c r="G24" s="32" t="s">
        <v>400</v>
      </c>
      <c r="H24" s="95" t="s">
        <v>199</v>
      </c>
      <c r="I24" s="95" t="s">
        <v>188</v>
      </c>
      <c r="J24" s="95" t="s">
        <v>401</v>
      </c>
      <c r="K24" s="95">
        <v>0.09</v>
      </c>
      <c r="L24" s="95" t="s">
        <v>184</v>
      </c>
      <c r="M24" s="32">
        <v>4.2000000000000003E-2</v>
      </c>
      <c r="N24" s="32">
        <v>2.3300000000000001E-2</v>
      </c>
      <c r="O24" s="106">
        <v>293194.84424834116</v>
      </c>
      <c r="P24" s="95">
        <v>127.99000000000001</v>
      </c>
      <c r="Q24" s="126">
        <v>0</v>
      </c>
      <c r="R24" s="126">
        <v>375.26008333695995</v>
      </c>
      <c r="S24" s="32">
        <v>5.6843151583273657E-3</v>
      </c>
      <c r="T24" s="32">
        <v>3.4891686093618026E-4</v>
      </c>
      <c r="U24" s="32">
        <v>6.1317111850944924E-5</v>
      </c>
    </row>
    <row r="25" spans="2:21" x14ac:dyDescent="0.2">
      <c r="B25" s="23" t="s">
        <v>625</v>
      </c>
      <c r="C25" s="32" t="s">
        <v>626</v>
      </c>
      <c r="D25" s="32" t="s">
        <v>286</v>
      </c>
      <c r="E25" s="32" t="s">
        <v>178</v>
      </c>
      <c r="F25" s="32" t="s">
        <v>399</v>
      </c>
      <c r="G25" s="32" t="s">
        <v>400</v>
      </c>
      <c r="H25" s="95" t="s">
        <v>199</v>
      </c>
      <c r="I25" s="95" t="s">
        <v>188</v>
      </c>
      <c r="J25" s="95" t="s">
        <v>627</v>
      </c>
      <c r="K25" s="95">
        <v>1.75</v>
      </c>
      <c r="L25" s="95" t="s">
        <v>184</v>
      </c>
      <c r="M25" s="32">
        <v>8.0000000000000002E-3</v>
      </c>
      <c r="N25" s="32">
        <v>-8.0000000000000004E-4</v>
      </c>
      <c r="O25" s="106">
        <v>1976958.91227677</v>
      </c>
      <c r="P25" s="95">
        <v>103.38000000000001</v>
      </c>
      <c r="Q25" s="126">
        <v>0</v>
      </c>
      <c r="R25" s="126">
        <v>2043.780123610233</v>
      </c>
      <c r="S25" s="32">
        <v>3.0672400662127564E-3</v>
      </c>
      <c r="T25" s="32">
        <v>1.9003069520013766E-3</v>
      </c>
      <c r="U25" s="32">
        <v>3.339515711976709E-4</v>
      </c>
    </row>
    <row r="26" spans="2:21" x14ac:dyDescent="0.2">
      <c r="B26" s="23" t="s">
        <v>838</v>
      </c>
      <c r="C26" s="32" t="s">
        <v>839</v>
      </c>
      <c r="D26" s="32" t="s">
        <v>286</v>
      </c>
      <c r="E26" s="32" t="s">
        <v>178</v>
      </c>
      <c r="F26" s="32" t="s">
        <v>647</v>
      </c>
      <c r="G26" s="32" t="s">
        <v>400</v>
      </c>
      <c r="H26" s="95" t="s">
        <v>199</v>
      </c>
      <c r="I26" s="95" t="s">
        <v>188</v>
      </c>
      <c r="J26" s="95" t="s">
        <v>840</v>
      </c>
      <c r="K26" s="95">
        <v>2.2799999999999998</v>
      </c>
      <c r="L26" s="95" t="s">
        <v>184</v>
      </c>
      <c r="M26" s="32">
        <v>3.4000000000000002E-2</v>
      </c>
      <c r="N26" s="32">
        <v>-1E-4</v>
      </c>
      <c r="O26" s="106">
        <v>5717254.3752138074</v>
      </c>
      <c r="P26" s="95">
        <v>113.83000000000001</v>
      </c>
      <c r="Q26" s="126">
        <v>0</v>
      </c>
      <c r="R26" s="126">
        <v>6507.9506553606034</v>
      </c>
      <c r="S26" s="32">
        <v>3.056137728666284E-3</v>
      </c>
      <c r="T26" s="32">
        <v>6.0510931341370587E-3</v>
      </c>
      <c r="U26" s="32">
        <v>1.0633924469308817E-3</v>
      </c>
    </row>
    <row r="27" spans="2:21" x14ac:dyDescent="0.2">
      <c r="B27" s="23" t="s">
        <v>807</v>
      </c>
      <c r="C27" s="32" t="s">
        <v>808</v>
      </c>
      <c r="D27" s="32" t="s">
        <v>286</v>
      </c>
      <c r="E27" s="32" t="s">
        <v>178</v>
      </c>
      <c r="F27" s="32" t="s">
        <v>614</v>
      </c>
      <c r="G27" s="32" t="s">
        <v>400</v>
      </c>
      <c r="H27" s="95" t="s">
        <v>695</v>
      </c>
      <c r="I27" s="95" t="s">
        <v>183</v>
      </c>
      <c r="J27" s="95" t="s">
        <v>809</v>
      </c>
      <c r="K27" s="95">
        <v>1.2</v>
      </c>
      <c r="L27" s="95" t="s">
        <v>184</v>
      </c>
      <c r="M27" s="32">
        <v>0.03</v>
      </c>
      <c r="N27" s="32">
        <v>-2.8999999999999998E-3</v>
      </c>
      <c r="O27" s="106">
        <v>728488.85599433002</v>
      </c>
      <c r="P27" s="95">
        <v>113.38</v>
      </c>
      <c r="Q27" s="126">
        <v>0</v>
      </c>
      <c r="R27" s="126">
        <v>825.96066502487952</v>
      </c>
      <c r="S27" s="32">
        <v>1.5176851166548541E-3</v>
      </c>
      <c r="T27" s="32">
        <v>7.6797830436567622E-4</v>
      </c>
      <c r="U27" s="32">
        <v>1.3496112357981572E-4</v>
      </c>
    </row>
    <row r="28" spans="2:21" x14ac:dyDescent="0.2">
      <c r="B28" s="23" t="s">
        <v>771</v>
      </c>
      <c r="C28" s="32" t="s">
        <v>772</v>
      </c>
      <c r="D28" s="32" t="s">
        <v>286</v>
      </c>
      <c r="E28" s="32" t="s">
        <v>178</v>
      </c>
      <c r="F28" s="32" t="s">
        <v>773</v>
      </c>
      <c r="G28" s="32" t="s">
        <v>394</v>
      </c>
      <c r="H28" s="95" t="s">
        <v>695</v>
      </c>
      <c r="I28" s="95" t="s">
        <v>183</v>
      </c>
      <c r="J28" s="95" t="s">
        <v>774</v>
      </c>
      <c r="K28" s="95">
        <v>6.92</v>
      </c>
      <c r="L28" s="95" t="s">
        <v>184</v>
      </c>
      <c r="M28" s="32">
        <v>8.3000000000000001E-3</v>
      </c>
      <c r="N28" s="32">
        <v>1.04E-2</v>
      </c>
      <c r="O28" s="106">
        <v>8964857.6863707993</v>
      </c>
      <c r="P28" s="95">
        <v>99.55</v>
      </c>
      <c r="Q28" s="126">
        <v>0</v>
      </c>
      <c r="R28" s="126">
        <v>8924.5158267274037</v>
      </c>
      <c r="S28" s="32">
        <v>5.8539433848872483E-3</v>
      </c>
      <c r="T28" s="32">
        <v>8.298015658758158E-3</v>
      </c>
      <c r="U28" s="32">
        <v>1.4582567117099911E-3</v>
      </c>
    </row>
    <row r="29" spans="2:21" x14ac:dyDescent="0.2">
      <c r="B29" s="23" t="s">
        <v>775</v>
      </c>
      <c r="C29" s="32" t="s">
        <v>776</v>
      </c>
      <c r="D29" s="32" t="s">
        <v>286</v>
      </c>
      <c r="E29" s="32" t="s">
        <v>178</v>
      </c>
      <c r="F29" s="32" t="s">
        <v>773</v>
      </c>
      <c r="G29" s="32" t="s">
        <v>394</v>
      </c>
      <c r="H29" s="95" t="s">
        <v>695</v>
      </c>
      <c r="I29" s="95" t="s">
        <v>183</v>
      </c>
      <c r="J29" s="95" t="s">
        <v>774</v>
      </c>
      <c r="K29" s="95">
        <v>10.48</v>
      </c>
      <c r="L29" s="95" t="s">
        <v>184</v>
      </c>
      <c r="M29" s="32">
        <v>1.6500000000000001E-2</v>
      </c>
      <c r="N29" s="32">
        <v>1.8700000000000001E-2</v>
      </c>
      <c r="O29" s="106">
        <v>3790301.633798908</v>
      </c>
      <c r="P29" s="95">
        <v>98.88</v>
      </c>
      <c r="Q29" s="126">
        <v>0</v>
      </c>
      <c r="R29" s="126">
        <v>3747.8502555441414</v>
      </c>
      <c r="S29" s="32">
        <v>8.9633846116347008E-3</v>
      </c>
      <c r="T29" s="32">
        <v>3.4847515216509216E-3</v>
      </c>
      <c r="U29" s="32">
        <v>6.1239487897635008E-4</v>
      </c>
    </row>
    <row r="30" spans="2:21" x14ac:dyDescent="0.2">
      <c r="B30" s="23" t="s">
        <v>641</v>
      </c>
      <c r="C30" s="32" t="s">
        <v>642</v>
      </c>
      <c r="D30" s="32" t="s">
        <v>286</v>
      </c>
      <c r="E30" s="32" t="s">
        <v>178</v>
      </c>
      <c r="F30" s="32" t="s">
        <v>643</v>
      </c>
      <c r="G30" s="32" t="s">
        <v>394</v>
      </c>
      <c r="H30" s="95" t="s">
        <v>199</v>
      </c>
      <c r="I30" s="95" t="s">
        <v>188</v>
      </c>
      <c r="J30" s="95" t="s">
        <v>644</v>
      </c>
      <c r="K30" s="95">
        <v>3.71</v>
      </c>
      <c r="L30" s="95" t="s">
        <v>184</v>
      </c>
      <c r="M30" s="32">
        <v>6.5000000000000006E-3</v>
      </c>
      <c r="N30" s="32">
        <v>3.9000000000000003E-3</v>
      </c>
      <c r="O30" s="106">
        <v>2149473.6033478058</v>
      </c>
      <c r="P30" s="95">
        <v>101.12999999999998</v>
      </c>
      <c r="Q30" s="126">
        <v>0</v>
      </c>
      <c r="R30" s="126">
        <v>2173.7626548404905</v>
      </c>
      <c r="S30" s="32">
        <v>2.0340503003280267E-3</v>
      </c>
      <c r="T30" s="32">
        <v>2.0211647218182538E-3</v>
      </c>
      <c r="U30" s="32">
        <v>3.5519058317901703E-4</v>
      </c>
    </row>
    <row r="31" spans="2:21" x14ac:dyDescent="0.2">
      <c r="B31" s="23" t="s">
        <v>655</v>
      </c>
      <c r="C31" s="32" t="s">
        <v>656</v>
      </c>
      <c r="D31" s="32" t="s">
        <v>286</v>
      </c>
      <c r="E31" s="32" t="s">
        <v>178</v>
      </c>
      <c r="F31" s="32" t="s">
        <v>643</v>
      </c>
      <c r="G31" s="32" t="s">
        <v>394</v>
      </c>
      <c r="H31" s="95" t="s">
        <v>199</v>
      </c>
      <c r="I31" s="95" t="s">
        <v>188</v>
      </c>
      <c r="J31" s="95" t="s">
        <v>657</v>
      </c>
      <c r="K31" s="95">
        <v>4.84</v>
      </c>
      <c r="L31" s="95" t="s">
        <v>184</v>
      </c>
      <c r="M31" s="32">
        <v>1.6399999999999998E-2</v>
      </c>
      <c r="N31" s="32">
        <v>7.9000000000000008E-3</v>
      </c>
      <c r="O31" s="106">
        <v>521983.43260852434</v>
      </c>
      <c r="P31" s="95">
        <v>104.14000000000001</v>
      </c>
      <c r="Q31" s="126">
        <v>56.478607658999998</v>
      </c>
      <c r="R31" s="126">
        <v>545.71279980406439</v>
      </c>
      <c r="S31" s="32">
        <v>4.897876802558202E-4</v>
      </c>
      <c r="T31" s="32">
        <v>5.074038128093511E-4</v>
      </c>
      <c r="U31" s="32">
        <v>8.9168910496754812E-5</v>
      </c>
    </row>
    <row r="32" spans="2:21" x14ac:dyDescent="0.2">
      <c r="B32" s="23" t="s">
        <v>693</v>
      </c>
      <c r="C32" s="32" t="s">
        <v>694</v>
      </c>
      <c r="D32" s="32" t="s">
        <v>286</v>
      </c>
      <c r="E32" s="32" t="s">
        <v>178</v>
      </c>
      <c r="F32" s="32" t="s">
        <v>643</v>
      </c>
      <c r="G32" s="32" t="s">
        <v>394</v>
      </c>
      <c r="H32" s="95" t="s">
        <v>695</v>
      </c>
      <c r="I32" s="95" t="s">
        <v>183</v>
      </c>
      <c r="J32" s="95" t="s">
        <v>696</v>
      </c>
      <c r="K32" s="95">
        <v>5.7</v>
      </c>
      <c r="L32" s="95" t="s">
        <v>184</v>
      </c>
      <c r="M32" s="32">
        <v>1.34E-2</v>
      </c>
      <c r="N32" s="32">
        <v>1.2800000000000001E-2</v>
      </c>
      <c r="O32" s="106">
        <v>28622940.594385993</v>
      </c>
      <c r="P32" s="95">
        <v>102.3</v>
      </c>
      <c r="Q32" s="126">
        <v>0</v>
      </c>
      <c r="R32" s="126">
        <v>29281.268228111599</v>
      </c>
      <c r="S32" s="32">
        <v>6.298048068485885E-3</v>
      </c>
      <c r="T32" s="32">
        <v>2.7225725964594612E-2</v>
      </c>
      <c r="U32" s="32">
        <v>4.7845291274117322E-3</v>
      </c>
    </row>
    <row r="33" spans="2:21" x14ac:dyDescent="0.2">
      <c r="B33" s="23" t="s">
        <v>794</v>
      </c>
      <c r="C33" s="32" t="s">
        <v>795</v>
      </c>
      <c r="D33" s="32" t="s">
        <v>286</v>
      </c>
      <c r="E33" s="32" t="s">
        <v>178</v>
      </c>
      <c r="F33" s="32" t="s">
        <v>524</v>
      </c>
      <c r="G33" s="32" t="s">
        <v>400</v>
      </c>
      <c r="H33" s="95" t="s">
        <v>199</v>
      </c>
      <c r="I33" s="95" t="s">
        <v>188</v>
      </c>
      <c r="J33" s="95" t="s">
        <v>796</v>
      </c>
      <c r="K33" s="95">
        <v>1.72</v>
      </c>
      <c r="L33" s="95" t="s">
        <v>184</v>
      </c>
      <c r="M33" s="32">
        <v>4.0999999999999995E-2</v>
      </c>
      <c r="N33" s="32">
        <v>1.9E-3</v>
      </c>
      <c r="O33" s="106">
        <v>4976267.4000000004</v>
      </c>
      <c r="P33" s="95">
        <v>130.86000000000001</v>
      </c>
      <c r="Q33" s="126">
        <v>0</v>
      </c>
      <c r="R33" s="126">
        <v>6511.9435199999998</v>
      </c>
      <c r="S33" s="32">
        <v>2.1290354627079007E-3</v>
      </c>
      <c r="T33" s="32">
        <v>6.054805700055961E-3</v>
      </c>
      <c r="U33" s="32">
        <v>1.0640448769083054E-3</v>
      </c>
    </row>
    <row r="34" spans="2:21" x14ac:dyDescent="0.2">
      <c r="B34" s="23" t="s">
        <v>825</v>
      </c>
      <c r="C34" s="32" t="s">
        <v>826</v>
      </c>
      <c r="D34" s="32" t="s">
        <v>286</v>
      </c>
      <c r="E34" s="32" t="s">
        <v>178</v>
      </c>
      <c r="F34" s="32" t="s">
        <v>524</v>
      </c>
      <c r="G34" s="32" t="s">
        <v>400</v>
      </c>
      <c r="H34" s="95" t="s">
        <v>695</v>
      </c>
      <c r="I34" s="95" t="s">
        <v>183</v>
      </c>
      <c r="J34" s="95" t="s">
        <v>827</v>
      </c>
      <c r="K34" s="95">
        <v>3.71</v>
      </c>
      <c r="L34" s="95" t="s">
        <v>184</v>
      </c>
      <c r="M34" s="32">
        <v>4.2000000000000003E-2</v>
      </c>
      <c r="N34" s="32">
        <v>3.0999999999999999E-3</v>
      </c>
      <c r="O34" s="106">
        <v>357662.14260236919</v>
      </c>
      <c r="P34" s="95">
        <v>117.75999999999999</v>
      </c>
      <c r="Q34" s="126">
        <v>0</v>
      </c>
      <c r="R34" s="126">
        <v>421.1829388877523</v>
      </c>
      <c r="S34" s="32">
        <v>3.5847444569631705E-4</v>
      </c>
      <c r="T34" s="32">
        <v>3.9161593636547452E-4</v>
      </c>
      <c r="U34" s="32">
        <v>6.8820859239377547E-5</v>
      </c>
    </row>
    <row r="35" spans="2:21" x14ac:dyDescent="0.2">
      <c r="B35" s="23" t="s">
        <v>810</v>
      </c>
      <c r="C35" s="32" t="s">
        <v>811</v>
      </c>
      <c r="D35" s="32" t="s">
        <v>286</v>
      </c>
      <c r="E35" s="32" t="s">
        <v>178</v>
      </c>
      <c r="F35" s="32" t="s">
        <v>524</v>
      </c>
      <c r="G35" s="32" t="s">
        <v>400</v>
      </c>
      <c r="H35" s="95" t="s">
        <v>199</v>
      </c>
      <c r="I35" s="95" t="s">
        <v>188</v>
      </c>
      <c r="J35" s="95" t="s">
        <v>812</v>
      </c>
      <c r="K35" s="95">
        <v>2.83</v>
      </c>
      <c r="L35" s="95" t="s">
        <v>184</v>
      </c>
      <c r="M35" s="32">
        <v>0.04</v>
      </c>
      <c r="N35" s="32">
        <v>1.1999999999999999E-3</v>
      </c>
      <c r="O35" s="106">
        <v>14068716.976717692</v>
      </c>
      <c r="P35" s="95">
        <v>118.31</v>
      </c>
      <c r="Q35" s="126">
        <v>0</v>
      </c>
      <c r="R35" s="126">
        <v>16644.699055231318</v>
      </c>
      <c r="S35" s="32">
        <v>4.8434903772785129E-3</v>
      </c>
      <c r="T35" s="32">
        <v>1.5476242753919133E-2</v>
      </c>
      <c r="U35" s="32">
        <v>2.7197267149208009E-3</v>
      </c>
    </row>
    <row r="36" spans="2:21" x14ac:dyDescent="0.2">
      <c r="B36" s="23" t="s">
        <v>539</v>
      </c>
      <c r="C36" s="32" t="s">
        <v>540</v>
      </c>
      <c r="D36" s="32" t="s">
        <v>286</v>
      </c>
      <c r="E36" s="32" t="s">
        <v>178</v>
      </c>
      <c r="F36" s="32" t="s">
        <v>541</v>
      </c>
      <c r="G36" s="32" t="s">
        <v>394</v>
      </c>
      <c r="H36" s="95" t="s">
        <v>542</v>
      </c>
      <c r="I36" s="95" t="s">
        <v>183</v>
      </c>
      <c r="J36" s="95" t="s">
        <v>543</v>
      </c>
      <c r="K36" s="95">
        <v>2.72</v>
      </c>
      <c r="L36" s="95" t="s">
        <v>184</v>
      </c>
      <c r="M36" s="32">
        <v>4.8000000000000001E-2</v>
      </c>
      <c r="N36" s="32">
        <v>4.1999999999999997E-3</v>
      </c>
      <c r="O36" s="106">
        <v>7132752.3963535214</v>
      </c>
      <c r="P36" s="95">
        <v>114.4</v>
      </c>
      <c r="Q36" s="126">
        <v>556.52049099999999</v>
      </c>
      <c r="R36" s="126">
        <v>8716.3892321812564</v>
      </c>
      <c r="S36" s="32">
        <v>5.2464222588669467E-3</v>
      </c>
      <c r="T36" s="32">
        <v>8.1044995314881775E-3</v>
      </c>
      <c r="U36" s="32">
        <v>1.4242490401147067E-3</v>
      </c>
    </row>
    <row r="37" spans="2:21" x14ac:dyDescent="0.2">
      <c r="B37" s="23" t="s">
        <v>706</v>
      </c>
      <c r="C37" s="32" t="s">
        <v>707</v>
      </c>
      <c r="D37" s="32" t="s">
        <v>286</v>
      </c>
      <c r="E37" s="32" t="s">
        <v>178</v>
      </c>
      <c r="F37" s="32" t="s">
        <v>541</v>
      </c>
      <c r="G37" s="32" t="s">
        <v>394</v>
      </c>
      <c r="H37" s="95" t="s">
        <v>542</v>
      </c>
      <c r="I37" s="95" t="s">
        <v>183</v>
      </c>
      <c r="J37" s="95" t="s">
        <v>708</v>
      </c>
      <c r="K37" s="95">
        <v>2.72</v>
      </c>
      <c r="L37" s="95" t="s">
        <v>184</v>
      </c>
      <c r="M37" s="32">
        <v>4.8000000000000001E-2</v>
      </c>
      <c r="N37" s="32">
        <v>4.8000000000000001E-2</v>
      </c>
      <c r="O37" s="106">
        <v>4235192.5548632992</v>
      </c>
      <c r="P37" s="95">
        <v>114.19</v>
      </c>
      <c r="Q37" s="126">
        <v>0</v>
      </c>
      <c r="R37" s="126">
        <v>4836.1663783984004</v>
      </c>
      <c r="S37" s="32">
        <v>3.1151520837568564E-3</v>
      </c>
      <c r="T37" s="32">
        <v>4.4966679554901351E-3</v>
      </c>
      <c r="U37" s="32">
        <v>7.9022461466481076E-4</v>
      </c>
    </row>
    <row r="38" spans="2:21" x14ac:dyDescent="0.2">
      <c r="B38" s="23" t="s">
        <v>596</v>
      </c>
      <c r="C38" s="32" t="s">
        <v>597</v>
      </c>
      <c r="D38" s="32" t="s">
        <v>286</v>
      </c>
      <c r="E38" s="32" t="s">
        <v>178</v>
      </c>
      <c r="F38" s="32" t="s">
        <v>541</v>
      </c>
      <c r="G38" s="32" t="s">
        <v>394</v>
      </c>
      <c r="H38" s="95" t="s">
        <v>542</v>
      </c>
      <c r="I38" s="95" t="s">
        <v>183</v>
      </c>
      <c r="J38" s="95" t="s">
        <v>598</v>
      </c>
      <c r="K38" s="95">
        <v>6.68</v>
      </c>
      <c r="L38" s="95" t="s">
        <v>184</v>
      </c>
      <c r="M38" s="32">
        <v>3.2000000000000001E-2</v>
      </c>
      <c r="N38" s="32">
        <v>1.6E-2</v>
      </c>
      <c r="O38" s="106">
        <v>7549916.7286648983</v>
      </c>
      <c r="P38" s="95">
        <v>110.62</v>
      </c>
      <c r="Q38" s="126">
        <v>241.5973353</v>
      </c>
      <c r="R38" s="126">
        <v>8593.3152206211143</v>
      </c>
      <c r="S38" s="32">
        <v>4.5767722480049289E-3</v>
      </c>
      <c r="T38" s="32">
        <v>7.9900653039131977E-3</v>
      </c>
      <c r="U38" s="32">
        <v>1.4041388731455186E-3</v>
      </c>
    </row>
    <row r="39" spans="2:21" x14ac:dyDescent="0.2">
      <c r="B39" s="23" t="s">
        <v>674</v>
      </c>
      <c r="C39" s="32" t="s">
        <v>675</v>
      </c>
      <c r="D39" s="32" t="s">
        <v>286</v>
      </c>
      <c r="E39" s="32" t="s">
        <v>178</v>
      </c>
      <c r="F39" s="32" t="s">
        <v>604</v>
      </c>
      <c r="G39" s="32" t="s">
        <v>394</v>
      </c>
      <c r="H39" s="95" t="s">
        <v>410</v>
      </c>
      <c r="I39" s="95" t="s">
        <v>188</v>
      </c>
      <c r="J39" s="95" t="s">
        <v>676</v>
      </c>
      <c r="K39" s="95">
        <v>1.5</v>
      </c>
      <c r="L39" s="95" t="s">
        <v>184</v>
      </c>
      <c r="M39" s="32">
        <v>1.6399999999999998E-2</v>
      </c>
      <c r="N39" s="32">
        <v>1.4000000000000002E-3</v>
      </c>
      <c r="O39" s="106">
        <v>198610.93208481214</v>
      </c>
      <c r="P39" s="95">
        <v>102.60000000000001</v>
      </c>
      <c r="Q39" s="126">
        <v>0</v>
      </c>
      <c r="R39" s="126">
        <v>203.77481653354604</v>
      </c>
      <c r="S39" s="32">
        <v>3.6201375916105211E-4</v>
      </c>
      <c r="T39" s="32">
        <v>1.8946984366276757E-4</v>
      </c>
      <c r="U39" s="32">
        <v>3.3296595541640926E-5</v>
      </c>
    </row>
    <row r="40" spans="2:21" x14ac:dyDescent="0.2">
      <c r="B40" s="23" t="s">
        <v>602</v>
      </c>
      <c r="C40" s="32" t="s">
        <v>603</v>
      </c>
      <c r="D40" s="32" t="s">
        <v>286</v>
      </c>
      <c r="E40" s="32" t="s">
        <v>178</v>
      </c>
      <c r="F40" s="32" t="s">
        <v>604</v>
      </c>
      <c r="G40" s="32" t="s">
        <v>394</v>
      </c>
      <c r="H40" s="95" t="s">
        <v>410</v>
      </c>
      <c r="I40" s="95" t="s">
        <v>188</v>
      </c>
      <c r="J40" s="95" t="s">
        <v>605</v>
      </c>
      <c r="K40" s="95">
        <v>5.69</v>
      </c>
      <c r="L40" s="95" t="s">
        <v>184</v>
      </c>
      <c r="M40" s="32">
        <v>2.3399999999999997E-2</v>
      </c>
      <c r="N40" s="32">
        <v>1.3500000000000002E-2</v>
      </c>
      <c r="O40" s="106">
        <v>13640465.351614073</v>
      </c>
      <c r="P40" s="95">
        <v>106.21000000000001</v>
      </c>
      <c r="Q40" s="126">
        <v>0</v>
      </c>
      <c r="R40" s="126">
        <v>14487.538250130561</v>
      </c>
      <c r="S40" s="32">
        <v>6.576315252404711E-3</v>
      </c>
      <c r="T40" s="32">
        <v>1.3470514433557202E-2</v>
      </c>
      <c r="U40" s="32">
        <v>2.3672488569226012E-3</v>
      </c>
    </row>
    <row r="41" spans="2:21" x14ac:dyDescent="0.2">
      <c r="B41" s="23" t="s">
        <v>718</v>
      </c>
      <c r="C41" s="32" t="s">
        <v>719</v>
      </c>
      <c r="D41" s="32" t="s">
        <v>286</v>
      </c>
      <c r="E41" s="32" t="s">
        <v>178</v>
      </c>
      <c r="F41" s="32" t="s">
        <v>604</v>
      </c>
      <c r="G41" s="32" t="s">
        <v>394</v>
      </c>
      <c r="H41" s="95" t="s">
        <v>410</v>
      </c>
      <c r="I41" s="95" t="s">
        <v>188</v>
      </c>
      <c r="J41" s="95" t="s">
        <v>720</v>
      </c>
      <c r="K41" s="95">
        <v>2.31</v>
      </c>
      <c r="L41" s="95" t="s">
        <v>184</v>
      </c>
      <c r="M41" s="32">
        <v>0.03</v>
      </c>
      <c r="N41" s="32">
        <v>2.5999999999999999E-3</v>
      </c>
      <c r="O41" s="106">
        <v>1791493.7025468075</v>
      </c>
      <c r="P41" s="95">
        <v>108.90000000000002</v>
      </c>
      <c r="Q41" s="126">
        <v>0</v>
      </c>
      <c r="R41" s="126">
        <v>1950.9366421068567</v>
      </c>
      <c r="S41" s="32">
        <v>2.9784576726962961E-3</v>
      </c>
      <c r="T41" s="32">
        <v>1.8139810741289466E-3</v>
      </c>
      <c r="U41" s="32">
        <v>3.1878104176285811E-4</v>
      </c>
    </row>
    <row r="42" spans="2:21" x14ac:dyDescent="0.2">
      <c r="B42" s="23" t="s">
        <v>665</v>
      </c>
      <c r="C42" s="32" t="s">
        <v>666</v>
      </c>
      <c r="D42" s="32" t="s">
        <v>286</v>
      </c>
      <c r="E42" s="32" t="s">
        <v>178</v>
      </c>
      <c r="F42" s="32" t="s">
        <v>519</v>
      </c>
      <c r="G42" s="32" t="s">
        <v>520</v>
      </c>
      <c r="H42" s="95" t="s">
        <v>542</v>
      </c>
      <c r="I42" s="95" t="s">
        <v>183</v>
      </c>
      <c r="J42" s="95" t="s">
        <v>667</v>
      </c>
      <c r="K42" s="95">
        <v>5.85</v>
      </c>
      <c r="L42" s="95" t="s">
        <v>184</v>
      </c>
      <c r="M42" s="32">
        <v>2.2000000000000002E-2</v>
      </c>
      <c r="N42" s="32">
        <v>1.5600000000000001E-2</v>
      </c>
      <c r="O42" s="106">
        <v>5956119.1909794416</v>
      </c>
      <c r="P42" s="95">
        <v>104.18</v>
      </c>
      <c r="Q42" s="126">
        <v>0</v>
      </c>
      <c r="R42" s="126">
        <v>6205.0849732771994</v>
      </c>
      <c r="S42" s="32">
        <v>6.7553913737967179E-3</v>
      </c>
      <c r="T42" s="32">
        <v>5.7694885943252745E-3</v>
      </c>
      <c r="U42" s="32">
        <v>1.0139045058235262E-3</v>
      </c>
    </row>
    <row r="43" spans="2:21" x14ac:dyDescent="0.2">
      <c r="B43" s="23" t="s">
        <v>517</v>
      </c>
      <c r="C43" s="32" t="s">
        <v>518</v>
      </c>
      <c r="D43" s="32" t="s">
        <v>286</v>
      </c>
      <c r="E43" s="32" t="s">
        <v>178</v>
      </c>
      <c r="F43" s="32" t="s">
        <v>519</v>
      </c>
      <c r="G43" s="32" t="s">
        <v>520</v>
      </c>
      <c r="H43" s="95" t="s">
        <v>410</v>
      </c>
      <c r="I43" s="95" t="s">
        <v>188</v>
      </c>
      <c r="J43" s="95" t="s">
        <v>521</v>
      </c>
      <c r="K43" s="95">
        <v>2.37</v>
      </c>
      <c r="L43" s="95" t="s">
        <v>184</v>
      </c>
      <c r="M43" s="32">
        <v>3.7000000000000005E-2</v>
      </c>
      <c r="N43" s="32">
        <v>2.8999999999999998E-3</v>
      </c>
      <c r="O43" s="106">
        <v>13302179.084700575</v>
      </c>
      <c r="P43" s="95">
        <v>112.47</v>
      </c>
      <c r="Q43" s="126">
        <v>0</v>
      </c>
      <c r="R43" s="126">
        <v>14960.96081648612</v>
      </c>
      <c r="S43" s="32">
        <v>4.4340868773307786E-3</v>
      </c>
      <c r="T43" s="32">
        <v>1.3910702780477133E-2</v>
      </c>
      <c r="U43" s="32">
        <v>2.4446056175880279E-3</v>
      </c>
    </row>
    <row r="44" spans="2:21" x14ac:dyDescent="0.2">
      <c r="B44" s="23" t="s">
        <v>800</v>
      </c>
      <c r="C44" s="32" t="s">
        <v>801</v>
      </c>
      <c r="D44" s="32" t="s">
        <v>286</v>
      </c>
      <c r="E44" s="32" t="s">
        <v>178</v>
      </c>
      <c r="F44" s="32" t="s">
        <v>399</v>
      </c>
      <c r="G44" s="32" t="s">
        <v>400</v>
      </c>
      <c r="H44" s="95" t="s">
        <v>410</v>
      </c>
      <c r="I44" s="95" t="s">
        <v>188</v>
      </c>
      <c r="J44" s="95" t="s">
        <v>802</v>
      </c>
      <c r="K44" s="95">
        <v>0.17</v>
      </c>
      <c r="L44" s="95" t="s">
        <v>184</v>
      </c>
      <c r="M44" s="32">
        <v>5.2499999999999998E-2</v>
      </c>
      <c r="N44" s="32">
        <v>1.6E-2</v>
      </c>
      <c r="O44" s="106">
        <v>343113.70646152314</v>
      </c>
      <c r="P44" s="95">
        <v>129.69999999999999</v>
      </c>
      <c r="Q44" s="126">
        <v>0</v>
      </c>
      <c r="R44" s="126">
        <v>445.0184766327846</v>
      </c>
      <c r="S44" s="32">
        <v>8.8659872470677817E-3</v>
      </c>
      <c r="T44" s="32">
        <v>4.1377822161246336E-4</v>
      </c>
      <c r="U44" s="32">
        <v>7.2715561604049802E-5</v>
      </c>
    </row>
    <row r="45" spans="2:21" x14ac:dyDescent="0.2">
      <c r="B45" s="23" t="s">
        <v>797</v>
      </c>
      <c r="C45" s="32" t="s">
        <v>798</v>
      </c>
      <c r="D45" s="32" t="s">
        <v>286</v>
      </c>
      <c r="E45" s="32" t="s">
        <v>178</v>
      </c>
      <c r="F45" s="32" t="s">
        <v>399</v>
      </c>
      <c r="G45" s="32" t="s">
        <v>400</v>
      </c>
      <c r="H45" s="95" t="s">
        <v>410</v>
      </c>
      <c r="I45" s="95" t="s">
        <v>188</v>
      </c>
      <c r="J45" s="95" t="s">
        <v>799</v>
      </c>
      <c r="K45" s="95">
        <v>1.68</v>
      </c>
      <c r="L45" s="95" t="s">
        <v>184</v>
      </c>
      <c r="M45" s="32">
        <v>4.2000000000000003E-2</v>
      </c>
      <c r="N45" s="32">
        <v>1.5E-3</v>
      </c>
      <c r="O45" s="106">
        <v>845843.17410396924</v>
      </c>
      <c r="P45" s="95">
        <v>131.19999999999999</v>
      </c>
      <c r="Q45" s="126">
        <v>0</v>
      </c>
      <c r="R45" s="126">
        <v>1109.7462478731638</v>
      </c>
      <c r="S45" s="32">
        <v>1.0809635574946252E-2</v>
      </c>
      <c r="T45" s="32">
        <v>1.0318421661062176E-3</v>
      </c>
      <c r="U45" s="32">
        <v>1.8133139608644125E-4</v>
      </c>
    </row>
    <row r="46" spans="2:21" x14ac:dyDescent="0.2">
      <c r="B46" s="23" t="s">
        <v>813</v>
      </c>
      <c r="C46" s="32" t="s">
        <v>814</v>
      </c>
      <c r="D46" s="32" t="s">
        <v>286</v>
      </c>
      <c r="E46" s="32" t="s">
        <v>178</v>
      </c>
      <c r="F46" s="32" t="s">
        <v>399</v>
      </c>
      <c r="G46" s="32" t="s">
        <v>400</v>
      </c>
      <c r="H46" s="95" t="s">
        <v>410</v>
      </c>
      <c r="I46" s="95" t="s">
        <v>188</v>
      </c>
      <c r="J46" s="95" t="s">
        <v>815</v>
      </c>
      <c r="K46" s="95">
        <v>1.57</v>
      </c>
      <c r="L46" s="95" t="s">
        <v>184</v>
      </c>
      <c r="M46" s="32">
        <v>3.1E-2</v>
      </c>
      <c r="N46" s="32">
        <v>-1.7000000000000001E-3</v>
      </c>
      <c r="O46" s="106">
        <v>5308017.2897960208</v>
      </c>
      <c r="P46" s="95">
        <v>112.76000000000002</v>
      </c>
      <c r="Q46" s="126">
        <v>0</v>
      </c>
      <c r="R46" s="126">
        <v>5985.3202958306092</v>
      </c>
      <c r="S46" s="32">
        <v>1.0285814671066262E-2</v>
      </c>
      <c r="T46" s="32">
        <v>5.5651513764750533E-3</v>
      </c>
      <c r="U46" s="32">
        <v>9.7799518344622604E-4</v>
      </c>
    </row>
    <row r="47" spans="2:21" x14ac:dyDescent="0.2">
      <c r="B47" s="23" t="s">
        <v>822</v>
      </c>
      <c r="C47" s="32" t="s">
        <v>823</v>
      </c>
      <c r="D47" s="32" t="s">
        <v>286</v>
      </c>
      <c r="E47" s="32" t="s">
        <v>178</v>
      </c>
      <c r="F47" s="32" t="s">
        <v>399</v>
      </c>
      <c r="G47" s="32" t="s">
        <v>400</v>
      </c>
      <c r="H47" s="95" t="s">
        <v>410</v>
      </c>
      <c r="I47" s="95" t="s">
        <v>188</v>
      </c>
      <c r="J47" s="95" t="s">
        <v>824</v>
      </c>
      <c r="K47" s="95">
        <v>1.03</v>
      </c>
      <c r="L47" s="95" t="s">
        <v>184</v>
      </c>
      <c r="M47" s="32">
        <v>2.7999999999999997E-2</v>
      </c>
      <c r="N47" s="32">
        <v>-1.1999999999999999E-3</v>
      </c>
      <c r="O47" s="106">
        <v>4223502.8695773194</v>
      </c>
      <c r="P47" s="95">
        <v>104.98</v>
      </c>
      <c r="Q47" s="126">
        <v>120.61329619999999</v>
      </c>
      <c r="R47" s="126">
        <v>4554.4466086392194</v>
      </c>
      <c r="S47" s="32">
        <v>4.2942157198358564E-3</v>
      </c>
      <c r="T47" s="32">
        <v>4.2347248869549917E-3</v>
      </c>
      <c r="U47" s="32">
        <v>7.4419189389329462E-4</v>
      </c>
    </row>
    <row r="48" spans="2:21" x14ac:dyDescent="0.2">
      <c r="B48" s="23" t="s">
        <v>803</v>
      </c>
      <c r="C48" s="32" t="s">
        <v>804</v>
      </c>
      <c r="D48" s="32" t="s">
        <v>286</v>
      </c>
      <c r="E48" s="32" t="s">
        <v>178</v>
      </c>
      <c r="F48" s="32" t="s">
        <v>805</v>
      </c>
      <c r="G48" s="32" t="s">
        <v>400</v>
      </c>
      <c r="H48" s="95" t="s">
        <v>542</v>
      </c>
      <c r="I48" s="95" t="s">
        <v>183</v>
      </c>
      <c r="J48" s="95" t="s">
        <v>806</v>
      </c>
      <c r="K48" s="95">
        <v>2.39</v>
      </c>
      <c r="L48" s="95" t="s">
        <v>184</v>
      </c>
      <c r="M48" s="32">
        <v>3.85E-2</v>
      </c>
      <c r="N48" s="32">
        <v>-1.1999999999999999E-3</v>
      </c>
      <c r="O48" s="106">
        <v>4440633.3243497619</v>
      </c>
      <c r="P48" s="95">
        <v>118.62000000000002</v>
      </c>
      <c r="Q48" s="126">
        <v>0</v>
      </c>
      <c r="R48" s="126">
        <v>5267.4792495844858</v>
      </c>
      <c r="S48" s="32">
        <v>1.0425661604876265E-2</v>
      </c>
      <c r="T48" s="32">
        <v>4.8977027038635372E-3</v>
      </c>
      <c r="U48" s="32">
        <v>8.6070069442819393E-4</v>
      </c>
    </row>
    <row r="49" spans="2:21" x14ac:dyDescent="0.2">
      <c r="B49" s="23" t="s">
        <v>791</v>
      </c>
      <c r="C49" s="32" t="s">
        <v>792</v>
      </c>
      <c r="D49" s="32" t="s">
        <v>286</v>
      </c>
      <c r="E49" s="32" t="s">
        <v>178</v>
      </c>
      <c r="F49" s="32" t="s">
        <v>789</v>
      </c>
      <c r="G49" s="32" t="s">
        <v>400</v>
      </c>
      <c r="H49" s="95" t="s">
        <v>542</v>
      </c>
      <c r="I49" s="95" t="s">
        <v>183</v>
      </c>
      <c r="J49" s="95" t="s">
        <v>793</v>
      </c>
      <c r="K49" s="95">
        <v>2.25</v>
      </c>
      <c r="L49" s="95" t="s">
        <v>184</v>
      </c>
      <c r="M49" s="32">
        <v>4.7500000000000001E-2</v>
      </c>
      <c r="N49" s="32">
        <v>-5.0000000000000001E-4</v>
      </c>
      <c r="O49" s="106">
        <v>2956795.503935637</v>
      </c>
      <c r="P49" s="95">
        <v>135.1</v>
      </c>
      <c r="Q49" s="126">
        <v>0</v>
      </c>
      <c r="R49" s="126">
        <v>3994.6307219494824</v>
      </c>
      <c r="S49" s="32">
        <v>8.1499661766397512E-3</v>
      </c>
      <c r="T49" s="32">
        <v>3.7142080226270735E-3</v>
      </c>
      <c r="U49" s="32">
        <v>6.5271855349735477E-4</v>
      </c>
    </row>
    <row r="50" spans="2:21" x14ac:dyDescent="0.2">
      <c r="B50" s="23" t="s">
        <v>787</v>
      </c>
      <c r="C50" s="32" t="s">
        <v>788</v>
      </c>
      <c r="D50" s="32" t="s">
        <v>286</v>
      </c>
      <c r="E50" s="32" t="s">
        <v>178</v>
      </c>
      <c r="F50" s="32" t="s">
        <v>789</v>
      </c>
      <c r="G50" s="32" t="s">
        <v>400</v>
      </c>
      <c r="H50" s="95" t="s">
        <v>542</v>
      </c>
      <c r="I50" s="95" t="s">
        <v>183</v>
      </c>
      <c r="J50" s="95" t="s">
        <v>790</v>
      </c>
      <c r="K50" s="95">
        <v>0.91</v>
      </c>
      <c r="L50" s="95" t="s">
        <v>184</v>
      </c>
      <c r="M50" s="32">
        <v>5.2499999999999998E-2</v>
      </c>
      <c r="N50" s="32">
        <v>-5.1999999999999998E-3</v>
      </c>
      <c r="O50" s="106">
        <v>1746362.1027027355</v>
      </c>
      <c r="P50" s="95">
        <v>133.93</v>
      </c>
      <c r="Q50" s="126">
        <v>0</v>
      </c>
      <c r="R50" s="126">
        <v>2338.9027640640716</v>
      </c>
      <c r="S50" s="32">
        <v>7.2765087612613978E-3</v>
      </c>
      <c r="T50" s="32">
        <v>2.1747120109745339E-3</v>
      </c>
      <c r="U50" s="32">
        <v>3.8217430726258055E-4</v>
      </c>
    </row>
    <row r="51" spans="2:21" x14ac:dyDescent="0.2">
      <c r="B51" s="23" t="s">
        <v>609</v>
      </c>
      <c r="C51" s="32" t="s">
        <v>610</v>
      </c>
      <c r="D51" s="32" t="s">
        <v>286</v>
      </c>
      <c r="E51" s="32" t="s">
        <v>178</v>
      </c>
      <c r="F51" s="32" t="s">
        <v>409</v>
      </c>
      <c r="G51" s="32" t="s">
        <v>400</v>
      </c>
      <c r="H51" s="95" t="s">
        <v>410</v>
      </c>
      <c r="I51" s="95" t="s">
        <v>188</v>
      </c>
      <c r="J51" s="95" t="s">
        <v>611</v>
      </c>
      <c r="K51" s="95">
        <v>5.84</v>
      </c>
      <c r="L51" s="95" t="s">
        <v>184</v>
      </c>
      <c r="M51" s="32">
        <v>1.4999999999999999E-2</v>
      </c>
      <c r="N51" s="32">
        <v>8.199999999999999E-3</v>
      </c>
      <c r="O51" s="106">
        <v>257888.22665518307</v>
      </c>
      <c r="P51" s="95">
        <v>104.59</v>
      </c>
      <c r="Q51" s="126">
        <v>0</v>
      </c>
      <c r="R51" s="126">
        <v>269.72529651072733</v>
      </c>
      <c r="S51" s="32">
        <v>4.6251062117899725E-4</v>
      </c>
      <c r="T51" s="32">
        <v>2.5079060617565614E-4</v>
      </c>
      <c r="U51" s="32">
        <v>4.4072836173003702E-5</v>
      </c>
    </row>
    <row r="52" spans="2:21" x14ac:dyDescent="0.2">
      <c r="B52" s="23" t="s">
        <v>407</v>
      </c>
      <c r="C52" s="32" t="s">
        <v>408</v>
      </c>
      <c r="D52" s="32" t="s">
        <v>286</v>
      </c>
      <c r="E52" s="32" t="s">
        <v>178</v>
      </c>
      <c r="F52" s="32" t="s">
        <v>409</v>
      </c>
      <c r="G52" s="32" t="s">
        <v>400</v>
      </c>
      <c r="H52" s="95" t="s">
        <v>410</v>
      </c>
      <c r="I52" s="95" t="s">
        <v>188</v>
      </c>
      <c r="J52" s="95" t="s">
        <v>411</v>
      </c>
      <c r="K52" s="95">
        <v>1.42</v>
      </c>
      <c r="L52" s="95" t="s">
        <v>184</v>
      </c>
      <c r="M52" s="32">
        <v>4.6500000000000007E-2</v>
      </c>
      <c r="N52" s="32">
        <v>-3.0999999999999999E-3</v>
      </c>
      <c r="O52" s="106">
        <v>1558552.0132797859</v>
      </c>
      <c r="P52" s="95">
        <v>132.11000000000001</v>
      </c>
      <c r="Q52" s="126">
        <v>0</v>
      </c>
      <c r="R52" s="126">
        <v>2059.0030686854816</v>
      </c>
      <c r="S52" s="32">
        <v>4.7501379704594001E-3</v>
      </c>
      <c r="T52" s="32">
        <v>1.9144612477703998E-3</v>
      </c>
      <c r="U52" s="32">
        <v>3.3643898477382167E-4</v>
      </c>
    </row>
    <row r="53" spans="2:21" x14ac:dyDescent="0.2">
      <c r="B53" s="23" t="s">
        <v>504</v>
      </c>
      <c r="C53" s="32" t="s">
        <v>505</v>
      </c>
      <c r="D53" s="32" t="s">
        <v>286</v>
      </c>
      <c r="E53" s="32" t="s">
        <v>178</v>
      </c>
      <c r="F53" s="32" t="s">
        <v>409</v>
      </c>
      <c r="G53" s="32" t="s">
        <v>400</v>
      </c>
      <c r="H53" s="95" t="s">
        <v>410</v>
      </c>
      <c r="I53" s="95" t="s">
        <v>188</v>
      </c>
      <c r="J53" s="95" t="s">
        <v>506</v>
      </c>
      <c r="K53" s="95">
        <v>2.5</v>
      </c>
      <c r="L53" s="95" t="s">
        <v>184</v>
      </c>
      <c r="M53" s="32">
        <v>3.5499999999999997E-2</v>
      </c>
      <c r="N53" s="32">
        <v>8.0000000000000004E-4</v>
      </c>
      <c r="O53" s="106">
        <v>1708095.9115434182</v>
      </c>
      <c r="P53" s="95">
        <v>121.06000000000002</v>
      </c>
      <c r="Q53" s="126">
        <v>0</v>
      </c>
      <c r="R53" s="126">
        <v>2067.8209105539745</v>
      </c>
      <c r="S53" s="32">
        <v>3.9942356023396257E-3</v>
      </c>
      <c r="T53" s="32">
        <v>1.9226600779727145E-3</v>
      </c>
      <c r="U53" s="32">
        <v>3.3787981107041663E-4</v>
      </c>
    </row>
    <row r="54" spans="2:21" x14ac:dyDescent="0.2">
      <c r="B54" s="23" t="s">
        <v>677</v>
      </c>
      <c r="C54" s="32" t="s">
        <v>678</v>
      </c>
      <c r="D54" s="32" t="s">
        <v>286</v>
      </c>
      <c r="E54" s="32" t="s">
        <v>178</v>
      </c>
      <c r="F54" s="32" t="s">
        <v>679</v>
      </c>
      <c r="G54" s="32" t="s">
        <v>453</v>
      </c>
      <c r="H54" s="95" t="s">
        <v>542</v>
      </c>
      <c r="I54" s="95" t="s">
        <v>183</v>
      </c>
      <c r="J54" s="95" t="s">
        <v>680</v>
      </c>
      <c r="K54" s="95">
        <v>8.15</v>
      </c>
      <c r="L54" s="95" t="s">
        <v>184</v>
      </c>
      <c r="M54" s="32">
        <v>3.85E-2</v>
      </c>
      <c r="N54" s="32">
        <v>1.61E-2</v>
      </c>
      <c r="O54" s="106">
        <v>4963336.2515301388</v>
      </c>
      <c r="P54" s="95">
        <v>121.31</v>
      </c>
      <c r="Q54" s="126">
        <v>0</v>
      </c>
      <c r="R54" s="126">
        <v>6021.0232065821356</v>
      </c>
      <c r="S54" s="32">
        <v>1.8237619307049234E-3</v>
      </c>
      <c r="T54" s="32">
        <v>5.5983479462645485E-3</v>
      </c>
      <c r="U54" s="32">
        <v>9.8382900236053329E-4</v>
      </c>
    </row>
    <row r="55" spans="2:21" x14ac:dyDescent="0.2">
      <c r="B55" s="23" t="s">
        <v>721</v>
      </c>
      <c r="C55" s="32" t="s">
        <v>722</v>
      </c>
      <c r="D55" s="32" t="s">
        <v>286</v>
      </c>
      <c r="E55" s="32" t="s">
        <v>178</v>
      </c>
      <c r="F55" s="32" t="s">
        <v>679</v>
      </c>
      <c r="G55" s="32" t="s">
        <v>453</v>
      </c>
      <c r="H55" s="95" t="s">
        <v>542</v>
      </c>
      <c r="I55" s="95" t="s">
        <v>183</v>
      </c>
      <c r="J55" s="95" t="s">
        <v>723</v>
      </c>
      <c r="K55" s="95">
        <v>6.25</v>
      </c>
      <c r="L55" s="95" t="s">
        <v>184</v>
      </c>
      <c r="M55" s="32">
        <v>4.4999999999999998E-2</v>
      </c>
      <c r="N55" s="32">
        <v>1.26E-2</v>
      </c>
      <c r="O55" s="106">
        <v>13289555.323504552</v>
      </c>
      <c r="P55" s="95">
        <v>125.35000000000001</v>
      </c>
      <c r="Q55" s="126">
        <v>0</v>
      </c>
      <c r="R55" s="126">
        <v>16658.457598259229</v>
      </c>
      <c r="S55" s="32">
        <v>4.5179764103780787E-3</v>
      </c>
      <c r="T55" s="32">
        <v>1.5489035448526206E-2</v>
      </c>
      <c r="U55" s="32">
        <v>2.7219748467078178E-3</v>
      </c>
    </row>
    <row r="56" spans="2:21" x14ac:dyDescent="0.2">
      <c r="B56" s="23" t="s">
        <v>882</v>
      </c>
      <c r="C56" s="32" t="s">
        <v>883</v>
      </c>
      <c r="D56" s="32" t="s">
        <v>286</v>
      </c>
      <c r="E56" s="32" t="s">
        <v>178</v>
      </c>
      <c r="F56" s="32" t="s">
        <v>647</v>
      </c>
      <c r="G56" s="32" t="s">
        <v>400</v>
      </c>
      <c r="H56" s="95" t="s">
        <v>410</v>
      </c>
      <c r="I56" s="95" t="s">
        <v>188</v>
      </c>
      <c r="J56" s="95" t="s">
        <v>884</v>
      </c>
      <c r="K56" s="95">
        <v>2.02</v>
      </c>
      <c r="L56" s="95" t="s">
        <v>184</v>
      </c>
      <c r="M56" s="32">
        <v>0.05</v>
      </c>
      <c r="N56" s="32">
        <v>5.9999999999999995E-4</v>
      </c>
      <c r="O56" s="106">
        <v>966307.65833377221</v>
      </c>
      <c r="P56" s="95">
        <v>122.46</v>
      </c>
      <c r="Q56" s="126">
        <v>0</v>
      </c>
      <c r="R56" s="126">
        <v>1183.3403585706631</v>
      </c>
      <c r="S56" s="32">
        <v>9.6630862464239687E-4</v>
      </c>
      <c r="T56" s="32">
        <v>1.1002699771849242E-3</v>
      </c>
      <c r="U56" s="32">
        <v>1.9335659811987302E-4</v>
      </c>
    </row>
    <row r="57" spans="2:21" x14ac:dyDescent="0.2">
      <c r="B57" s="23" t="s">
        <v>865</v>
      </c>
      <c r="C57" s="32" t="s">
        <v>866</v>
      </c>
      <c r="D57" s="32" t="s">
        <v>286</v>
      </c>
      <c r="E57" s="32" t="s">
        <v>178</v>
      </c>
      <c r="F57" s="32" t="s">
        <v>647</v>
      </c>
      <c r="G57" s="32" t="s">
        <v>400</v>
      </c>
      <c r="H57" s="95" t="s">
        <v>410</v>
      </c>
      <c r="I57" s="95" t="s">
        <v>188</v>
      </c>
      <c r="J57" s="95" t="s">
        <v>867</v>
      </c>
      <c r="K57" s="95">
        <v>2.48</v>
      </c>
      <c r="L57" s="95" t="s">
        <v>184</v>
      </c>
      <c r="M57" s="32">
        <v>0.04</v>
      </c>
      <c r="N57" s="32">
        <v>1.6000000000000001E-3</v>
      </c>
      <c r="O57" s="106">
        <v>1665940.4752217091</v>
      </c>
      <c r="P57" s="95">
        <v>119.75</v>
      </c>
      <c r="Q57" s="126">
        <v>0</v>
      </c>
      <c r="R57" s="126">
        <v>1994.9637190779968</v>
      </c>
      <c r="S57" s="32">
        <v>1.2340318098409842E-3</v>
      </c>
      <c r="T57" s="32">
        <v>1.8549174544557926E-3</v>
      </c>
      <c r="U57" s="32">
        <v>3.2597502088023059E-4</v>
      </c>
    </row>
    <row r="58" spans="2:21" x14ac:dyDescent="0.2">
      <c r="B58" s="23" t="s">
        <v>548</v>
      </c>
      <c r="C58" s="32" t="s">
        <v>549</v>
      </c>
      <c r="D58" s="32" t="s">
        <v>286</v>
      </c>
      <c r="E58" s="32" t="s">
        <v>178</v>
      </c>
      <c r="F58" s="32" t="s">
        <v>532</v>
      </c>
      <c r="G58" s="32" t="s">
        <v>394</v>
      </c>
      <c r="H58" s="95" t="s">
        <v>410</v>
      </c>
      <c r="I58" s="95" t="s">
        <v>188</v>
      </c>
      <c r="J58" s="95" t="s">
        <v>550</v>
      </c>
      <c r="K58" s="95">
        <v>2.2000000000000002</v>
      </c>
      <c r="L58" s="95" t="s">
        <v>184</v>
      </c>
      <c r="M58" s="32">
        <v>3.4000000000000002E-2</v>
      </c>
      <c r="N58" s="32">
        <v>2.5999999999999999E-3</v>
      </c>
      <c r="O58" s="106">
        <v>25199.364507197777</v>
      </c>
      <c r="P58" s="95">
        <v>110.04</v>
      </c>
      <c r="Q58" s="126">
        <v>0</v>
      </c>
      <c r="R58" s="126">
        <v>27.729380911025306</v>
      </c>
      <c r="S58" s="32">
        <v>3.5908459713800047E-4</v>
      </c>
      <c r="T58" s="32">
        <v>2.5782780990566544E-5</v>
      </c>
      <c r="U58" s="32">
        <v>4.5309523351356463E-6</v>
      </c>
    </row>
    <row r="59" spans="2:21" x14ac:dyDescent="0.2">
      <c r="B59" s="23" t="s">
        <v>572</v>
      </c>
      <c r="C59" s="32" t="s">
        <v>573</v>
      </c>
      <c r="D59" s="32" t="s">
        <v>286</v>
      </c>
      <c r="E59" s="32" t="s">
        <v>178</v>
      </c>
      <c r="F59" s="32" t="s">
        <v>532</v>
      </c>
      <c r="G59" s="32" t="s">
        <v>394</v>
      </c>
      <c r="H59" s="95" t="s">
        <v>410</v>
      </c>
      <c r="I59" s="95" t="s">
        <v>188</v>
      </c>
      <c r="J59" s="95" t="s">
        <v>574</v>
      </c>
      <c r="K59" s="95">
        <v>3.28</v>
      </c>
      <c r="L59" s="95" t="s">
        <v>184</v>
      </c>
      <c r="M59" s="32">
        <v>2.5499999999999998E-2</v>
      </c>
      <c r="N59" s="32">
        <v>4.0000000000000001E-3</v>
      </c>
      <c r="O59" s="106">
        <v>536170.87800633139</v>
      </c>
      <c r="P59" s="95">
        <v>108.47</v>
      </c>
      <c r="Q59" s="126">
        <v>12.808663679</v>
      </c>
      <c r="R59" s="126">
        <v>588.00219542449281</v>
      </c>
      <c r="S59" s="32">
        <v>6.1138117426194876E-4</v>
      </c>
      <c r="T59" s="32">
        <v>5.4672449685215301E-4</v>
      </c>
      <c r="U59" s="32">
        <v>9.6078954267752597E-5</v>
      </c>
    </row>
    <row r="60" spans="2:21" x14ac:dyDescent="0.2">
      <c r="B60" s="23" t="s">
        <v>564</v>
      </c>
      <c r="C60" s="32" t="s">
        <v>565</v>
      </c>
      <c r="D60" s="32" t="s">
        <v>286</v>
      </c>
      <c r="E60" s="32" t="s">
        <v>178</v>
      </c>
      <c r="F60" s="32" t="s">
        <v>532</v>
      </c>
      <c r="G60" s="32" t="s">
        <v>394</v>
      </c>
      <c r="H60" s="95" t="s">
        <v>410</v>
      </c>
      <c r="I60" s="95" t="s">
        <v>188</v>
      </c>
      <c r="J60" s="95" t="s">
        <v>566</v>
      </c>
      <c r="K60" s="95">
        <v>1.91</v>
      </c>
      <c r="L60" s="95" t="s">
        <v>184</v>
      </c>
      <c r="M60" s="32">
        <v>2.29E-2</v>
      </c>
      <c r="N60" s="32">
        <v>2E-3</v>
      </c>
      <c r="O60" s="106">
        <v>2091351.5896023852</v>
      </c>
      <c r="P60" s="95">
        <v>104.03</v>
      </c>
      <c r="Q60" s="126">
        <v>17.864959198000001</v>
      </c>
      <c r="R60" s="126">
        <v>2187.3686005773411</v>
      </c>
      <c r="S60" s="32">
        <v>4.652048046056745E-3</v>
      </c>
      <c r="T60" s="32">
        <v>2.0338155314496825E-3</v>
      </c>
      <c r="U60" s="32">
        <v>3.5741378072554433E-4</v>
      </c>
    </row>
    <row r="61" spans="2:21" x14ac:dyDescent="0.2">
      <c r="B61" s="23" t="s">
        <v>729</v>
      </c>
      <c r="C61" s="32" t="s">
        <v>730</v>
      </c>
      <c r="D61" s="32" t="s">
        <v>286</v>
      </c>
      <c r="E61" s="32" t="s">
        <v>178</v>
      </c>
      <c r="F61" s="32" t="s">
        <v>532</v>
      </c>
      <c r="G61" s="32" t="s">
        <v>394</v>
      </c>
      <c r="H61" s="95" t="s">
        <v>410</v>
      </c>
      <c r="I61" s="95" t="s">
        <v>188</v>
      </c>
      <c r="J61" s="95" t="s">
        <v>731</v>
      </c>
      <c r="K61" s="95">
        <v>7.27</v>
      </c>
      <c r="L61" s="95" t="s">
        <v>184</v>
      </c>
      <c r="M61" s="32">
        <v>2.35E-2</v>
      </c>
      <c r="N61" s="32">
        <v>1.8799999999999997E-2</v>
      </c>
      <c r="O61" s="106">
        <v>2023279.1450597984</v>
      </c>
      <c r="P61" s="95">
        <v>105.36000000000001</v>
      </c>
      <c r="Q61" s="126">
        <v>0</v>
      </c>
      <c r="R61" s="126">
        <v>2131.7269069823851</v>
      </c>
      <c r="S61" s="32">
        <v>5.5187841200334811E-3</v>
      </c>
      <c r="T61" s="32">
        <v>1.9820798794888211E-3</v>
      </c>
      <c r="U61" s="32">
        <v>3.4832198519163364E-4</v>
      </c>
    </row>
    <row r="62" spans="2:21" x14ac:dyDescent="0.2">
      <c r="B62" s="23" t="s">
        <v>622</v>
      </c>
      <c r="C62" s="32" t="s">
        <v>623</v>
      </c>
      <c r="D62" s="32" t="s">
        <v>286</v>
      </c>
      <c r="E62" s="32" t="s">
        <v>178</v>
      </c>
      <c r="F62" s="32" t="s">
        <v>532</v>
      </c>
      <c r="G62" s="32" t="s">
        <v>394</v>
      </c>
      <c r="H62" s="95" t="s">
        <v>410</v>
      </c>
      <c r="I62" s="95" t="s">
        <v>188</v>
      </c>
      <c r="J62" s="95" t="s">
        <v>624</v>
      </c>
      <c r="K62" s="95">
        <v>6.21</v>
      </c>
      <c r="L62" s="95" t="s">
        <v>184</v>
      </c>
      <c r="M62" s="32">
        <v>1.7600000000000001E-2</v>
      </c>
      <c r="N62" s="32">
        <v>1.47E-2</v>
      </c>
      <c r="O62" s="106">
        <v>13738829.620156433</v>
      </c>
      <c r="P62" s="95">
        <v>103.43</v>
      </c>
      <c r="Q62" s="126">
        <v>267.46836069999995</v>
      </c>
      <c r="R62" s="126">
        <v>14327.960391756311</v>
      </c>
      <c r="S62" s="32">
        <v>1.2271793753087561E-2</v>
      </c>
      <c r="T62" s="32">
        <v>1.3322138925766076E-2</v>
      </c>
      <c r="U62" s="32">
        <v>2.34117399890984E-3</v>
      </c>
    </row>
    <row r="63" spans="2:21" x14ac:dyDescent="0.2">
      <c r="B63" s="23" t="s">
        <v>783</v>
      </c>
      <c r="C63" s="32" t="s">
        <v>784</v>
      </c>
      <c r="D63" s="32" t="s">
        <v>286</v>
      </c>
      <c r="E63" s="32" t="s">
        <v>178</v>
      </c>
      <c r="F63" s="32" t="s">
        <v>785</v>
      </c>
      <c r="G63" s="32" t="s">
        <v>716</v>
      </c>
      <c r="H63" s="95" t="s">
        <v>410</v>
      </c>
      <c r="I63" s="95" t="s">
        <v>188</v>
      </c>
      <c r="J63" s="95" t="s">
        <v>786</v>
      </c>
      <c r="K63" s="95">
        <v>4.5599999999999996</v>
      </c>
      <c r="L63" s="95" t="s">
        <v>184</v>
      </c>
      <c r="M63" s="32">
        <v>2.9100000000000001E-2</v>
      </c>
      <c r="N63" s="32">
        <v>0.37189999999999995</v>
      </c>
      <c r="O63" s="106">
        <v>6834821.912659293</v>
      </c>
      <c r="P63" s="95">
        <v>113.04</v>
      </c>
      <c r="Q63" s="126">
        <v>0</v>
      </c>
      <c r="R63" s="126">
        <v>7726.0826900700658</v>
      </c>
      <c r="S63" s="32">
        <v>5.8191874828947129E-3</v>
      </c>
      <c r="T63" s="32">
        <v>7.1837124150824832E-3</v>
      </c>
      <c r="U63" s="32">
        <v>1.2624339691660891E-3</v>
      </c>
    </row>
    <row r="64" spans="2:21" x14ac:dyDescent="0.2">
      <c r="B64" s="23" t="s">
        <v>859</v>
      </c>
      <c r="C64" s="32" t="s">
        <v>860</v>
      </c>
      <c r="D64" s="32" t="s">
        <v>286</v>
      </c>
      <c r="E64" s="32" t="s">
        <v>178</v>
      </c>
      <c r="F64" s="32" t="s">
        <v>524</v>
      </c>
      <c r="G64" s="32" t="s">
        <v>400</v>
      </c>
      <c r="H64" s="95" t="s">
        <v>410</v>
      </c>
      <c r="I64" s="95" t="s">
        <v>188</v>
      </c>
      <c r="J64" s="95" t="s">
        <v>861</v>
      </c>
      <c r="K64" s="95">
        <v>1.91</v>
      </c>
      <c r="L64" s="95" t="s">
        <v>184</v>
      </c>
      <c r="M64" s="32">
        <v>6.5000000000000002E-2</v>
      </c>
      <c r="N64" s="32">
        <v>1.2999999999999999E-3</v>
      </c>
      <c r="O64" s="106">
        <v>12973249.681871032</v>
      </c>
      <c r="P64" s="95">
        <v>125.29999999999998</v>
      </c>
      <c r="Q64" s="126">
        <v>234.36156450000001</v>
      </c>
      <c r="R64" s="126">
        <v>16489.843416207146</v>
      </c>
      <c r="S64" s="32">
        <v>8.2369839249974812E-3</v>
      </c>
      <c r="T64" s="32">
        <v>1.5332257966125801E-2</v>
      </c>
      <c r="U64" s="32">
        <v>2.6944234626954141E-3</v>
      </c>
    </row>
    <row r="65" spans="2:21" x14ac:dyDescent="0.2">
      <c r="B65" s="23" t="s">
        <v>581</v>
      </c>
      <c r="C65" s="32" t="s">
        <v>582</v>
      </c>
      <c r="D65" s="32" t="s">
        <v>286</v>
      </c>
      <c r="E65" s="32" t="s">
        <v>178</v>
      </c>
      <c r="F65" s="32" t="s">
        <v>583</v>
      </c>
      <c r="G65" s="32" t="s">
        <v>394</v>
      </c>
      <c r="H65" s="95" t="s">
        <v>410</v>
      </c>
      <c r="I65" s="95" t="s">
        <v>188</v>
      </c>
      <c r="J65" s="95" t="s">
        <v>584</v>
      </c>
      <c r="K65" s="95">
        <v>4.18</v>
      </c>
      <c r="L65" s="95" t="s">
        <v>184</v>
      </c>
      <c r="M65" s="32">
        <v>0.04</v>
      </c>
      <c r="N65" s="32">
        <v>6.0000000000000001E-3</v>
      </c>
      <c r="O65" s="106">
        <v>3793944.4198473385</v>
      </c>
      <c r="P65" s="95">
        <v>115.9</v>
      </c>
      <c r="Q65" s="126">
        <v>0</v>
      </c>
      <c r="R65" s="126">
        <v>4397.1815824273926</v>
      </c>
      <c r="S65" s="32">
        <v>5.3799003129676492E-3</v>
      </c>
      <c r="T65" s="32">
        <v>4.0884998507269713E-3</v>
      </c>
      <c r="U65" s="32">
        <v>7.1849495027828854E-4</v>
      </c>
    </row>
    <row r="66" spans="2:21" x14ac:dyDescent="0.2">
      <c r="B66" s="23" t="s">
        <v>668</v>
      </c>
      <c r="C66" s="32" t="s">
        <v>669</v>
      </c>
      <c r="D66" s="32" t="s">
        <v>286</v>
      </c>
      <c r="E66" s="32" t="s">
        <v>178</v>
      </c>
      <c r="F66" s="32" t="s">
        <v>583</v>
      </c>
      <c r="G66" s="32" t="s">
        <v>394</v>
      </c>
      <c r="H66" s="95" t="s">
        <v>410</v>
      </c>
      <c r="I66" s="95" t="s">
        <v>188</v>
      </c>
      <c r="J66" s="95" t="s">
        <v>670</v>
      </c>
      <c r="K66" s="95">
        <v>6.94</v>
      </c>
      <c r="L66" s="95" t="s">
        <v>184</v>
      </c>
      <c r="M66" s="32">
        <v>0.04</v>
      </c>
      <c r="N66" s="32">
        <v>1.52E-2</v>
      </c>
      <c r="O66" s="106">
        <v>5132087.1628565146</v>
      </c>
      <c r="P66" s="95">
        <v>120.32000000000001</v>
      </c>
      <c r="Q66" s="126">
        <v>0</v>
      </c>
      <c r="R66" s="126">
        <v>6174.9272741064106</v>
      </c>
      <c r="S66" s="32">
        <v>7.0856704263082991E-3</v>
      </c>
      <c r="T66" s="32">
        <v>5.7414479627873848E-3</v>
      </c>
      <c r="U66" s="32">
        <v>1.0089767687810496E-3</v>
      </c>
    </row>
    <row r="67" spans="2:21" x14ac:dyDescent="0.2">
      <c r="B67" s="23" t="s">
        <v>690</v>
      </c>
      <c r="C67" s="32" t="s">
        <v>691</v>
      </c>
      <c r="D67" s="32" t="s">
        <v>286</v>
      </c>
      <c r="E67" s="32" t="s">
        <v>178</v>
      </c>
      <c r="F67" s="32" t="s">
        <v>583</v>
      </c>
      <c r="G67" s="32" t="s">
        <v>394</v>
      </c>
      <c r="H67" s="95" t="s">
        <v>410</v>
      </c>
      <c r="I67" s="95" t="s">
        <v>188</v>
      </c>
      <c r="J67" s="95" t="s">
        <v>692</v>
      </c>
      <c r="K67" s="95">
        <v>8.2899999999999991</v>
      </c>
      <c r="L67" s="95" t="s">
        <v>184</v>
      </c>
      <c r="M67" s="32">
        <v>3.5000000000000003E-2</v>
      </c>
      <c r="N67" s="32">
        <v>2.0299999999999999E-2</v>
      </c>
      <c r="O67" s="106">
        <v>570049.47012325726</v>
      </c>
      <c r="P67" s="95">
        <v>115.62</v>
      </c>
      <c r="Q67" s="126">
        <v>0</v>
      </c>
      <c r="R67" s="126">
        <v>659.09119754794426</v>
      </c>
      <c r="S67" s="32">
        <v>2.1046118015769087E-3</v>
      </c>
      <c r="T67" s="32">
        <v>6.1282305774206143E-4</v>
      </c>
      <c r="U67" s="32">
        <v>1.0769482413542954E-4</v>
      </c>
    </row>
    <row r="68" spans="2:21" x14ac:dyDescent="0.2">
      <c r="B68" s="23" t="s">
        <v>681</v>
      </c>
      <c r="C68" s="32" t="s">
        <v>682</v>
      </c>
      <c r="D68" s="32" t="s">
        <v>286</v>
      </c>
      <c r="E68" s="32" t="s">
        <v>178</v>
      </c>
      <c r="F68" s="32" t="s">
        <v>569</v>
      </c>
      <c r="G68" s="32" t="s">
        <v>570</v>
      </c>
      <c r="H68" s="95" t="s">
        <v>410</v>
      </c>
      <c r="I68" s="95" t="s">
        <v>188</v>
      </c>
      <c r="J68" s="95" t="s">
        <v>683</v>
      </c>
      <c r="K68" s="95">
        <v>5.59</v>
      </c>
      <c r="L68" s="95" t="s">
        <v>184</v>
      </c>
      <c r="M68" s="32">
        <v>4.2999999999999997E-2</v>
      </c>
      <c r="N68" s="32">
        <v>1.34E-2</v>
      </c>
      <c r="O68" s="106">
        <v>558626.64826705214</v>
      </c>
      <c r="P68" s="95">
        <v>120.69000000000001</v>
      </c>
      <c r="Q68" s="126">
        <v>0</v>
      </c>
      <c r="R68" s="126">
        <v>674.20650170594251</v>
      </c>
      <c r="S68" s="32">
        <v>6.0863554443607094E-4</v>
      </c>
      <c r="T68" s="32">
        <v>6.2687726897605678E-4</v>
      </c>
      <c r="U68" s="32">
        <v>1.1016464929635613E-4</v>
      </c>
    </row>
    <row r="69" spans="2:21" x14ac:dyDescent="0.2">
      <c r="B69" s="23" t="s">
        <v>567</v>
      </c>
      <c r="C69" s="32" t="s">
        <v>568</v>
      </c>
      <c r="D69" s="32" t="s">
        <v>286</v>
      </c>
      <c r="E69" s="32" t="s">
        <v>178</v>
      </c>
      <c r="F69" s="32" t="s">
        <v>569</v>
      </c>
      <c r="G69" s="32" t="s">
        <v>570</v>
      </c>
      <c r="H69" s="95" t="s">
        <v>410</v>
      </c>
      <c r="I69" s="95" t="s">
        <v>188</v>
      </c>
      <c r="J69" s="95" t="s">
        <v>571</v>
      </c>
      <c r="K69" s="95">
        <v>5.35</v>
      </c>
      <c r="L69" s="95" t="s">
        <v>184</v>
      </c>
      <c r="M69" s="32">
        <v>2.9900000000000003E-2</v>
      </c>
      <c r="N69" s="32">
        <v>1.1699999999999999E-2</v>
      </c>
      <c r="O69" s="106">
        <v>316400.84097782383</v>
      </c>
      <c r="P69" s="95">
        <v>111.9</v>
      </c>
      <c r="Q69" s="126">
        <v>0</v>
      </c>
      <c r="R69" s="126">
        <v>354.05254120413616</v>
      </c>
      <c r="S69" s="32">
        <v>8.9304600410343904E-4</v>
      </c>
      <c r="T69" s="32">
        <v>3.291980862576802E-4</v>
      </c>
      <c r="U69" s="32">
        <v>5.7851821267735417E-5</v>
      </c>
    </row>
    <row r="70" spans="2:21" x14ac:dyDescent="0.2">
      <c r="B70" s="23" t="s">
        <v>472</v>
      </c>
      <c r="C70" s="32" t="s">
        <v>473</v>
      </c>
      <c r="D70" s="32" t="s">
        <v>286</v>
      </c>
      <c r="E70" s="32" t="s">
        <v>178</v>
      </c>
      <c r="F70" s="32" t="s">
        <v>474</v>
      </c>
      <c r="G70" s="32" t="s">
        <v>475</v>
      </c>
      <c r="H70" s="95" t="s">
        <v>395</v>
      </c>
      <c r="I70" s="95" t="s">
        <v>188</v>
      </c>
      <c r="J70" s="95" t="s">
        <v>476</v>
      </c>
      <c r="K70" s="95">
        <v>8.44</v>
      </c>
      <c r="L70" s="95" t="s">
        <v>184</v>
      </c>
      <c r="M70" s="32">
        <v>5.1500000000000004E-2</v>
      </c>
      <c r="N70" s="32">
        <v>2.53E-2</v>
      </c>
      <c r="O70" s="106">
        <v>12092391.471669821</v>
      </c>
      <c r="P70" s="95">
        <v>149.30000000000001</v>
      </c>
      <c r="Q70" s="126">
        <v>0</v>
      </c>
      <c r="R70" s="126">
        <v>18053.940467038861</v>
      </c>
      <c r="S70" s="32">
        <v>3.4053271063006147E-3</v>
      </c>
      <c r="T70" s="32">
        <v>1.6786555551743774E-2</v>
      </c>
      <c r="U70" s="32">
        <v>2.9499953129139304E-3</v>
      </c>
    </row>
    <row r="71" spans="2:21" x14ac:dyDescent="0.2">
      <c r="B71" s="23" t="s">
        <v>496</v>
      </c>
      <c r="C71" s="32" t="s">
        <v>497</v>
      </c>
      <c r="D71" s="32" t="s">
        <v>286</v>
      </c>
      <c r="E71" s="32" t="s">
        <v>178</v>
      </c>
      <c r="F71" s="32" t="s">
        <v>498</v>
      </c>
      <c r="G71" s="32" t="s">
        <v>394</v>
      </c>
      <c r="H71" s="95" t="s">
        <v>182</v>
      </c>
      <c r="I71" s="95" t="s">
        <v>183</v>
      </c>
      <c r="J71" s="95" t="s">
        <v>499</v>
      </c>
      <c r="K71" s="95">
        <v>1.45</v>
      </c>
      <c r="L71" s="95" t="s">
        <v>184</v>
      </c>
      <c r="M71" s="32">
        <v>3.7699999999999997E-2</v>
      </c>
      <c r="N71" s="32">
        <v>2.3E-3</v>
      </c>
      <c r="O71" s="106">
        <v>1868667.4427943765</v>
      </c>
      <c r="P71" s="95">
        <v>114.58</v>
      </c>
      <c r="Q71" s="126">
        <v>38.409193760000001</v>
      </c>
      <c r="R71" s="126">
        <v>2179.5283494905025</v>
      </c>
      <c r="S71" s="32">
        <v>5.1519019209727056E-3</v>
      </c>
      <c r="T71" s="32">
        <v>2.0265256652484995E-3</v>
      </c>
      <c r="U71" s="32">
        <v>3.5613269175771106E-4</v>
      </c>
    </row>
    <row r="72" spans="2:21" x14ac:dyDescent="0.2">
      <c r="B72" s="23" t="s">
        <v>616</v>
      </c>
      <c r="C72" s="32" t="s">
        <v>617</v>
      </c>
      <c r="D72" s="32" t="s">
        <v>286</v>
      </c>
      <c r="E72" s="32" t="s">
        <v>178</v>
      </c>
      <c r="F72" s="32" t="s">
        <v>498</v>
      </c>
      <c r="G72" s="32" t="s">
        <v>394</v>
      </c>
      <c r="H72" s="95" t="s">
        <v>182</v>
      </c>
      <c r="I72" s="95" t="s">
        <v>183</v>
      </c>
      <c r="J72" s="95" t="s">
        <v>618</v>
      </c>
      <c r="K72" s="95">
        <v>3.02</v>
      </c>
      <c r="L72" s="95" t="s">
        <v>184</v>
      </c>
      <c r="M72" s="32">
        <v>2.8500000000000001E-2</v>
      </c>
      <c r="N72" s="32">
        <v>7.9000000000000008E-3</v>
      </c>
      <c r="O72" s="106">
        <v>201787.75336949129</v>
      </c>
      <c r="P72" s="95">
        <v>108.65</v>
      </c>
      <c r="Q72" s="126">
        <v>0</v>
      </c>
      <c r="R72" s="126">
        <v>219.24239394729497</v>
      </c>
      <c r="S72" s="32">
        <v>4.1243496025497568E-4</v>
      </c>
      <c r="T72" s="32">
        <v>2.0385159860323792E-4</v>
      </c>
      <c r="U72" s="32">
        <v>3.5823981790421259E-5</v>
      </c>
    </row>
    <row r="73" spans="2:21" x14ac:dyDescent="0.2">
      <c r="B73" s="23" t="s">
        <v>658</v>
      </c>
      <c r="C73" s="32" t="s">
        <v>659</v>
      </c>
      <c r="D73" s="32" t="s">
        <v>286</v>
      </c>
      <c r="E73" s="32" t="s">
        <v>178</v>
      </c>
      <c r="F73" s="32" t="s">
        <v>498</v>
      </c>
      <c r="G73" s="32" t="s">
        <v>394</v>
      </c>
      <c r="H73" s="95" t="s">
        <v>182</v>
      </c>
      <c r="I73" s="95" t="s">
        <v>183</v>
      </c>
      <c r="J73" s="95" t="s">
        <v>660</v>
      </c>
      <c r="K73" s="95">
        <v>5.08</v>
      </c>
      <c r="L73" s="95" t="s">
        <v>184</v>
      </c>
      <c r="M73" s="32">
        <v>2.5000000000000001E-2</v>
      </c>
      <c r="N73" s="32">
        <v>1.46E-2</v>
      </c>
      <c r="O73" s="106">
        <v>514292.05575297313</v>
      </c>
      <c r="P73" s="95">
        <v>105.93</v>
      </c>
      <c r="Q73" s="126">
        <v>0</v>
      </c>
      <c r="R73" s="126">
        <v>544.78957456373575</v>
      </c>
      <c r="S73" s="32">
        <v>1.0988027801215998E-3</v>
      </c>
      <c r="T73" s="32">
        <v>5.0654539789367977E-4</v>
      </c>
      <c r="U73" s="32">
        <v>8.9018056441558072E-5</v>
      </c>
    </row>
    <row r="74" spans="2:21" x14ac:dyDescent="0.2">
      <c r="B74" s="23" t="s">
        <v>697</v>
      </c>
      <c r="C74" s="32" t="s">
        <v>698</v>
      </c>
      <c r="D74" s="32" t="s">
        <v>286</v>
      </c>
      <c r="E74" s="32" t="s">
        <v>178</v>
      </c>
      <c r="F74" s="32" t="s">
        <v>498</v>
      </c>
      <c r="G74" s="32" t="s">
        <v>394</v>
      </c>
      <c r="H74" s="95" t="s">
        <v>182</v>
      </c>
      <c r="I74" s="95" t="s">
        <v>183</v>
      </c>
      <c r="J74" s="95" t="s">
        <v>699</v>
      </c>
      <c r="K74" s="95">
        <v>5.94</v>
      </c>
      <c r="L74" s="95" t="s">
        <v>184</v>
      </c>
      <c r="M74" s="32">
        <v>1.34E-2</v>
      </c>
      <c r="N74" s="32">
        <v>1.54E-2</v>
      </c>
      <c r="O74" s="106">
        <v>3208216.6196545102</v>
      </c>
      <c r="P74" s="95">
        <v>100.12</v>
      </c>
      <c r="Q74" s="126">
        <v>0</v>
      </c>
      <c r="R74" s="126">
        <v>3212.0664796276478</v>
      </c>
      <c r="S74" s="32">
        <v>9.3707630892061241E-3</v>
      </c>
      <c r="T74" s="32">
        <v>2.9865797161901931E-3</v>
      </c>
      <c r="U74" s="32">
        <v>5.2484836077581565E-4</v>
      </c>
    </row>
    <row r="75" spans="2:21" x14ac:dyDescent="0.2">
      <c r="B75" s="23" t="s">
        <v>736</v>
      </c>
      <c r="C75" s="32" t="s">
        <v>737</v>
      </c>
      <c r="D75" s="32" t="s">
        <v>286</v>
      </c>
      <c r="E75" s="32" t="s">
        <v>178</v>
      </c>
      <c r="F75" s="32" t="s">
        <v>498</v>
      </c>
      <c r="G75" s="32" t="s">
        <v>394</v>
      </c>
      <c r="H75" s="95" t="s">
        <v>182</v>
      </c>
      <c r="I75" s="95" t="s">
        <v>183</v>
      </c>
      <c r="J75" s="95" t="s">
        <v>738</v>
      </c>
      <c r="K75" s="95">
        <v>5.92</v>
      </c>
      <c r="L75" s="95" t="s">
        <v>184</v>
      </c>
      <c r="M75" s="32">
        <v>1.95E-2</v>
      </c>
      <c r="N75" s="32">
        <v>1.9299999999999998E-2</v>
      </c>
      <c r="O75" s="106">
        <v>2459474.1899016839</v>
      </c>
      <c r="P75" s="95">
        <v>101.1</v>
      </c>
      <c r="Q75" s="126">
        <v>0</v>
      </c>
      <c r="R75" s="126">
        <v>2486.5284059906026</v>
      </c>
      <c r="S75" s="32">
        <v>3.4574886657309078E-3</v>
      </c>
      <c r="T75" s="32">
        <v>2.3119743467834874E-3</v>
      </c>
      <c r="U75" s="32">
        <v>4.0629618539462945E-4</v>
      </c>
    </row>
    <row r="76" spans="2:21" x14ac:dyDescent="0.2">
      <c r="B76" s="23" t="s">
        <v>510</v>
      </c>
      <c r="C76" s="32" t="s">
        <v>511</v>
      </c>
      <c r="D76" s="32" t="s">
        <v>286</v>
      </c>
      <c r="E76" s="32" t="s">
        <v>178</v>
      </c>
      <c r="F76" s="32" t="s">
        <v>512</v>
      </c>
      <c r="G76" s="32" t="s">
        <v>394</v>
      </c>
      <c r="H76" s="95" t="s">
        <v>395</v>
      </c>
      <c r="I76" s="95" t="s">
        <v>188</v>
      </c>
      <c r="J76" s="95" t="s">
        <v>513</v>
      </c>
      <c r="K76" s="95">
        <v>1.03</v>
      </c>
      <c r="L76" s="95" t="s">
        <v>184</v>
      </c>
      <c r="M76" s="32">
        <v>4.8000000000000001E-2</v>
      </c>
      <c r="N76" s="32">
        <v>2.0000000000000001E-4</v>
      </c>
      <c r="O76" s="106">
        <v>1414019.7885489999</v>
      </c>
      <c r="P76" s="95">
        <v>112.85000000000001</v>
      </c>
      <c r="Q76" s="126">
        <v>0</v>
      </c>
      <c r="R76" s="126">
        <v>1595.7213312713764</v>
      </c>
      <c r="S76" s="32">
        <v>8.2440519388351213E-3</v>
      </c>
      <c r="T76" s="32">
        <v>1.4837018445581999E-3</v>
      </c>
      <c r="U76" s="32">
        <v>2.6073922513268497E-4</v>
      </c>
    </row>
    <row r="77" spans="2:21" x14ac:dyDescent="0.2">
      <c r="B77" s="23" t="s">
        <v>557</v>
      </c>
      <c r="C77" s="32" t="s">
        <v>558</v>
      </c>
      <c r="D77" s="32" t="s">
        <v>286</v>
      </c>
      <c r="E77" s="32" t="s">
        <v>178</v>
      </c>
      <c r="F77" s="32" t="s">
        <v>512</v>
      </c>
      <c r="G77" s="32" t="s">
        <v>394</v>
      </c>
      <c r="H77" s="95" t="s">
        <v>395</v>
      </c>
      <c r="I77" s="95" t="s">
        <v>188</v>
      </c>
      <c r="J77" s="95" t="s">
        <v>559</v>
      </c>
      <c r="K77" s="95">
        <v>3.96</v>
      </c>
      <c r="L77" s="95" t="s">
        <v>184</v>
      </c>
      <c r="M77" s="32">
        <v>3.3099999999999997E-2</v>
      </c>
      <c r="N77" s="32">
        <v>8.0000000000000002E-3</v>
      </c>
      <c r="O77" s="106">
        <v>1697820.2364775655</v>
      </c>
      <c r="P77" s="95">
        <v>111.43</v>
      </c>
      <c r="Q77" s="126">
        <v>28.258821469999997</v>
      </c>
      <c r="R77" s="126">
        <v>1920.1399107892371</v>
      </c>
      <c r="S77" s="32">
        <v>8.4891011823878277E-3</v>
      </c>
      <c r="T77" s="32">
        <v>1.785346270440567E-3</v>
      </c>
      <c r="U77" s="32">
        <v>3.1374888752451257E-4</v>
      </c>
    </row>
    <row r="78" spans="2:21" x14ac:dyDescent="0.2">
      <c r="B78" s="23" t="s">
        <v>631</v>
      </c>
      <c r="C78" s="32" t="s">
        <v>632</v>
      </c>
      <c r="D78" s="32" t="s">
        <v>286</v>
      </c>
      <c r="E78" s="32" t="s">
        <v>178</v>
      </c>
      <c r="F78" s="32" t="s">
        <v>512</v>
      </c>
      <c r="G78" s="32" t="s">
        <v>394</v>
      </c>
      <c r="H78" s="95" t="s">
        <v>395</v>
      </c>
      <c r="I78" s="95" t="s">
        <v>188</v>
      </c>
      <c r="J78" s="95" t="s">
        <v>633</v>
      </c>
      <c r="K78" s="95">
        <v>5.99</v>
      </c>
      <c r="L78" s="95" t="s">
        <v>184</v>
      </c>
      <c r="M78" s="32">
        <v>3.3000000000000002E-2</v>
      </c>
      <c r="N78" s="32">
        <v>1.54E-2</v>
      </c>
      <c r="O78" s="106">
        <v>682315.54548251221</v>
      </c>
      <c r="P78" s="95">
        <v>112.31</v>
      </c>
      <c r="Q78" s="126">
        <v>0</v>
      </c>
      <c r="R78" s="126">
        <v>766.30858619465937</v>
      </c>
      <c r="S78" s="32">
        <v>4.4409513468872197E-3</v>
      </c>
      <c r="T78" s="32">
        <v>7.125137958342195E-4</v>
      </c>
      <c r="U78" s="32">
        <v>1.2521403522112765E-4</v>
      </c>
    </row>
    <row r="79" spans="2:21" x14ac:dyDescent="0.2">
      <c r="B79" s="23" t="s">
        <v>425</v>
      </c>
      <c r="C79" s="32" t="s">
        <v>426</v>
      </c>
      <c r="D79" s="32" t="s">
        <v>286</v>
      </c>
      <c r="E79" s="32" t="s">
        <v>178</v>
      </c>
      <c r="F79" s="32" t="s">
        <v>427</v>
      </c>
      <c r="G79" s="32" t="s">
        <v>394</v>
      </c>
      <c r="H79" s="95" t="s">
        <v>182</v>
      </c>
      <c r="I79" s="95" t="s">
        <v>183</v>
      </c>
      <c r="J79" s="95" t="s">
        <v>428</v>
      </c>
      <c r="K79" s="95">
        <v>4.75</v>
      </c>
      <c r="L79" s="95" t="s">
        <v>184</v>
      </c>
      <c r="M79" s="32">
        <v>4.7500000000000001E-2</v>
      </c>
      <c r="N79" s="32">
        <v>1.03E-2</v>
      </c>
      <c r="O79" s="106">
        <v>11439001.924810456</v>
      </c>
      <c r="P79" s="95">
        <v>145.69999999999999</v>
      </c>
      <c r="Q79" s="126">
        <v>0</v>
      </c>
      <c r="R79" s="126">
        <v>16666.625804229927</v>
      </c>
      <c r="S79" s="32">
        <v>6.0610406002280801E-3</v>
      </c>
      <c r="T79" s="32">
        <v>1.5496630247209381E-2</v>
      </c>
      <c r="U79" s="32">
        <v>2.7233095231665371E-3</v>
      </c>
    </row>
    <row r="80" spans="2:21" x14ac:dyDescent="0.2">
      <c r="B80" s="23" t="s">
        <v>391</v>
      </c>
      <c r="C80" s="32" t="s">
        <v>392</v>
      </c>
      <c r="D80" s="32" t="s">
        <v>286</v>
      </c>
      <c r="E80" s="32" t="s">
        <v>178</v>
      </c>
      <c r="F80" s="32" t="s">
        <v>393</v>
      </c>
      <c r="G80" s="32" t="s">
        <v>394</v>
      </c>
      <c r="H80" s="95" t="s">
        <v>395</v>
      </c>
      <c r="I80" s="95" t="s">
        <v>188</v>
      </c>
      <c r="J80" s="95" t="s">
        <v>396</v>
      </c>
      <c r="K80" s="95">
        <v>0.01</v>
      </c>
      <c r="L80" s="95" t="s">
        <v>184</v>
      </c>
      <c r="M80" s="32">
        <v>4.9500000000000002E-2</v>
      </c>
      <c r="N80" s="32">
        <v>3.9900000000000005E-2</v>
      </c>
      <c r="O80" s="106">
        <v>1885.3890982807195</v>
      </c>
      <c r="P80" s="95">
        <v>127.36000000000001</v>
      </c>
      <c r="Q80" s="126">
        <v>2.8000000000000003E-4</v>
      </c>
      <c r="R80" s="126">
        <v>2.4012316087460963</v>
      </c>
      <c r="S80" s="32">
        <v>5.3985635828785999E-6</v>
      </c>
      <c r="T80" s="32">
        <v>2.2326653766478629E-6</v>
      </c>
      <c r="U80" s="32">
        <v>3.9235877640974568E-7</v>
      </c>
    </row>
    <row r="81" spans="2:21" x14ac:dyDescent="0.2">
      <c r="B81" s="23" t="s">
        <v>412</v>
      </c>
      <c r="C81" s="32" t="s">
        <v>413</v>
      </c>
      <c r="D81" s="32" t="s">
        <v>286</v>
      </c>
      <c r="E81" s="32" t="s">
        <v>178</v>
      </c>
      <c r="F81" s="32" t="s">
        <v>393</v>
      </c>
      <c r="G81" s="32" t="s">
        <v>394</v>
      </c>
      <c r="H81" s="95" t="s">
        <v>395</v>
      </c>
      <c r="I81" s="95" t="s">
        <v>188</v>
      </c>
      <c r="J81" s="95" t="s">
        <v>414</v>
      </c>
      <c r="K81" s="95">
        <v>1.81</v>
      </c>
      <c r="L81" s="95" t="s">
        <v>184</v>
      </c>
      <c r="M81" s="32">
        <v>5.0999999999999997E-2</v>
      </c>
      <c r="N81" s="32">
        <v>8.3999999999999995E-3</v>
      </c>
      <c r="O81" s="106">
        <v>9113172.9387883618</v>
      </c>
      <c r="P81" s="95">
        <v>129.46</v>
      </c>
      <c r="Q81" s="126">
        <v>0</v>
      </c>
      <c r="R81" s="126">
        <v>11797.913686730539</v>
      </c>
      <c r="S81" s="32">
        <v>4.404525317820894E-3</v>
      </c>
      <c r="T81" s="32">
        <v>1.096970126042867E-2</v>
      </c>
      <c r="U81" s="32">
        <v>1.9277669681895535E-3</v>
      </c>
    </row>
    <row r="82" spans="2:21" x14ac:dyDescent="0.2">
      <c r="B82" s="23" t="s">
        <v>465</v>
      </c>
      <c r="C82" s="32" t="s">
        <v>466</v>
      </c>
      <c r="D82" s="32" t="s">
        <v>286</v>
      </c>
      <c r="E82" s="32" t="s">
        <v>178</v>
      </c>
      <c r="F82" s="32" t="s">
        <v>393</v>
      </c>
      <c r="G82" s="32" t="s">
        <v>394</v>
      </c>
      <c r="H82" s="95" t="s">
        <v>395</v>
      </c>
      <c r="I82" s="95" t="s">
        <v>188</v>
      </c>
      <c r="J82" s="95" t="s">
        <v>467</v>
      </c>
      <c r="K82" s="95">
        <v>0.01</v>
      </c>
      <c r="L82" s="95" t="s">
        <v>184</v>
      </c>
      <c r="M82" s="32">
        <v>5.2999999999999999E-2</v>
      </c>
      <c r="N82" s="32">
        <v>8.0500000000000002E-2</v>
      </c>
      <c r="O82" s="106">
        <v>0.89930354492074693</v>
      </c>
      <c r="P82" s="95">
        <v>120.59</v>
      </c>
      <c r="Q82" s="126">
        <v>0</v>
      </c>
      <c r="R82" s="126">
        <v>1.081492614313864E-3</v>
      </c>
      <c r="S82" s="32">
        <v>1.9655472355480422E-9</v>
      </c>
      <c r="T82" s="32">
        <v>1.0055719349537611E-9</v>
      </c>
      <c r="U82" s="32">
        <v>1.7671478140750781E-10</v>
      </c>
    </row>
    <row r="83" spans="2:21" x14ac:dyDescent="0.2">
      <c r="B83" s="23" t="s">
        <v>485</v>
      </c>
      <c r="C83" s="32" t="s">
        <v>486</v>
      </c>
      <c r="D83" s="32" t="s">
        <v>286</v>
      </c>
      <c r="E83" s="32" t="s">
        <v>178</v>
      </c>
      <c r="F83" s="32" t="s">
        <v>393</v>
      </c>
      <c r="G83" s="32" t="s">
        <v>394</v>
      </c>
      <c r="H83" s="95" t="s">
        <v>182</v>
      </c>
      <c r="I83" s="95" t="s">
        <v>183</v>
      </c>
      <c r="J83" s="95" t="s">
        <v>487</v>
      </c>
      <c r="K83" s="95">
        <v>1.2</v>
      </c>
      <c r="L83" s="95" t="s">
        <v>184</v>
      </c>
      <c r="M83" s="32">
        <v>6.5000000000000002E-2</v>
      </c>
      <c r="N83" s="32">
        <v>-1E-3</v>
      </c>
      <c r="O83" s="106">
        <v>1638540.4688060479</v>
      </c>
      <c r="P83" s="95">
        <v>124.22</v>
      </c>
      <c r="Q83" s="126">
        <v>0</v>
      </c>
      <c r="R83" s="126">
        <v>2035.3949704645947</v>
      </c>
      <c r="S83" s="32">
        <v>2.567146075827934E-3</v>
      </c>
      <c r="T83" s="32">
        <v>1.8925104358144468E-3</v>
      </c>
      <c r="U83" s="32">
        <v>3.3258144579358757E-4</v>
      </c>
    </row>
    <row r="84" spans="2:21" x14ac:dyDescent="0.2">
      <c r="B84" s="23" t="s">
        <v>527</v>
      </c>
      <c r="C84" s="32" t="s">
        <v>528</v>
      </c>
      <c r="D84" s="32" t="s">
        <v>286</v>
      </c>
      <c r="E84" s="32" t="s">
        <v>178</v>
      </c>
      <c r="F84" s="32" t="s">
        <v>393</v>
      </c>
      <c r="G84" s="32" t="s">
        <v>394</v>
      </c>
      <c r="H84" s="95" t="s">
        <v>395</v>
      </c>
      <c r="I84" s="95" t="s">
        <v>188</v>
      </c>
      <c r="J84" s="95" t="s">
        <v>529</v>
      </c>
      <c r="K84" s="95">
        <v>3.92</v>
      </c>
      <c r="L84" s="95" t="s">
        <v>184</v>
      </c>
      <c r="M84" s="32">
        <v>5.3499999999999999E-2</v>
      </c>
      <c r="N84" s="32">
        <v>1.72E-2</v>
      </c>
      <c r="O84" s="106">
        <v>2086671.7866557003</v>
      </c>
      <c r="P84" s="95">
        <v>120.40000000000002</v>
      </c>
      <c r="Q84" s="126">
        <v>0</v>
      </c>
      <c r="R84" s="126">
        <v>2512.3528313523698</v>
      </c>
      <c r="S84" s="32">
        <v>7.8647919641329739E-4</v>
      </c>
      <c r="T84" s="32">
        <v>2.3359858999243994E-3</v>
      </c>
      <c r="U84" s="32">
        <v>4.105158699513053E-4</v>
      </c>
    </row>
    <row r="85" spans="2:21" x14ac:dyDescent="0.2">
      <c r="B85" s="23" t="s">
        <v>606</v>
      </c>
      <c r="C85" s="32" t="s">
        <v>607</v>
      </c>
      <c r="D85" s="32" t="s">
        <v>286</v>
      </c>
      <c r="E85" s="32" t="s">
        <v>178</v>
      </c>
      <c r="F85" s="32" t="s">
        <v>393</v>
      </c>
      <c r="G85" s="32" t="s">
        <v>394</v>
      </c>
      <c r="H85" s="95" t="s">
        <v>182</v>
      </c>
      <c r="I85" s="95" t="s">
        <v>183</v>
      </c>
      <c r="J85" s="95" t="s">
        <v>608</v>
      </c>
      <c r="K85" s="95">
        <v>6.65</v>
      </c>
      <c r="L85" s="95" t="s">
        <v>184</v>
      </c>
      <c r="M85" s="32">
        <v>0.04</v>
      </c>
      <c r="N85" s="32">
        <v>2.5600000000000001E-2</v>
      </c>
      <c r="O85" s="106">
        <v>10385293.15352669</v>
      </c>
      <c r="P85" s="95">
        <v>109.7</v>
      </c>
      <c r="Q85" s="126">
        <v>207.70586309999999</v>
      </c>
      <c r="R85" s="126">
        <v>11600.372452708218</v>
      </c>
      <c r="S85" s="32">
        <v>3.5111534391687235E-3</v>
      </c>
      <c r="T85" s="32">
        <v>1.0786027402373704E-2</v>
      </c>
      <c r="U85" s="32">
        <v>1.8954889336221413E-3</v>
      </c>
    </row>
    <row r="86" spans="2:21" x14ac:dyDescent="0.2">
      <c r="B86" s="23" t="s">
        <v>832</v>
      </c>
      <c r="C86" s="32" t="s">
        <v>833</v>
      </c>
      <c r="D86" s="32" t="s">
        <v>286</v>
      </c>
      <c r="E86" s="32" t="s">
        <v>178</v>
      </c>
      <c r="F86" s="32" t="s">
        <v>409</v>
      </c>
      <c r="G86" s="32" t="s">
        <v>400</v>
      </c>
      <c r="H86" s="95" t="s">
        <v>395</v>
      </c>
      <c r="I86" s="95" t="s">
        <v>188</v>
      </c>
      <c r="J86" s="95" t="s">
        <v>834</v>
      </c>
      <c r="K86" s="95">
        <v>2.19</v>
      </c>
      <c r="L86" s="95" t="s">
        <v>184</v>
      </c>
      <c r="M86" s="32">
        <v>2.4500000000000001E-2</v>
      </c>
      <c r="N86" s="32">
        <v>2.3E-3</v>
      </c>
      <c r="O86" s="106">
        <v>1202510.5443739502</v>
      </c>
      <c r="P86" s="95">
        <v>106.80000000000001</v>
      </c>
      <c r="Q86" s="126">
        <v>0</v>
      </c>
      <c r="R86" s="126">
        <v>1284.2812613913788</v>
      </c>
      <c r="S86" s="32">
        <v>1.1250613229051592E-2</v>
      </c>
      <c r="T86" s="32">
        <v>1.1941248381631513E-3</v>
      </c>
      <c r="U86" s="32">
        <v>2.0985023787381267E-4</v>
      </c>
    </row>
    <row r="87" spans="2:21" x14ac:dyDescent="0.2">
      <c r="B87" s="23" t="s">
        <v>816</v>
      </c>
      <c r="C87" s="32" t="s">
        <v>817</v>
      </c>
      <c r="D87" s="32" t="s">
        <v>286</v>
      </c>
      <c r="E87" s="32" t="s">
        <v>178</v>
      </c>
      <c r="F87" s="32" t="s">
        <v>409</v>
      </c>
      <c r="G87" s="32" t="s">
        <v>400</v>
      </c>
      <c r="H87" s="95" t="s">
        <v>395</v>
      </c>
      <c r="I87" s="95" t="s">
        <v>188</v>
      </c>
      <c r="J87" s="95" t="s">
        <v>818</v>
      </c>
      <c r="K87" s="95">
        <v>0.51</v>
      </c>
      <c r="L87" s="95" t="s">
        <v>184</v>
      </c>
      <c r="M87" s="32">
        <v>4.8499999999999995E-2</v>
      </c>
      <c r="N87" s="32">
        <v>8.6999999999999994E-3</v>
      </c>
      <c r="O87" s="106">
        <v>1426300.0387867847</v>
      </c>
      <c r="P87" s="95">
        <v>107.80000000000001</v>
      </c>
      <c r="Q87" s="126">
        <v>0</v>
      </c>
      <c r="R87" s="126">
        <v>1537.551442031061</v>
      </c>
      <c r="S87" s="32">
        <v>9.5086669252452318E-3</v>
      </c>
      <c r="T87" s="32">
        <v>1.4296154760474538E-3</v>
      </c>
      <c r="U87" s="32">
        <v>2.5123432502930059E-4</v>
      </c>
    </row>
    <row r="88" spans="2:21" x14ac:dyDescent="0.2">
      <c r="B88" s="23" t="s">
        <v>554</v>
      </c>
      <c r="C88" s="32" t="s">
        <v>555</v>
      </c>
      <c r="D88" s="32" t="s">
        <v>286</v>
      </c>
      <c r="E88" s="32" t="s">
        <v>178</v>
      </c>
      <c r="F88" s="32" t="s">
        <v>448</v>
      </c>
      <c r="G88" s="32" t="s">
        <v>418</v>
      </c>
      <c r="H88" s="95" t="s">
        <v>182</v>
      </c>
      <c r="I88" s="95" t="s">
        <v>183</v>
      </c>
      <c r="J88" s="95" t="s">
        <v>556</v>
      </c>
      <c r="K88" s="95">
        <v>3.41</v>
      </c>
      <c r="L88" s="95" t="s">
        <v>184</v>
      </c>
      <c r="M88" s="32">
        <v>2.5499999999999998E-2</v>
      </c>
      <c r="N88" s="32">
        <v>4.8999999999999998E-3</v>
      </c>
      <c r="O88" s="106">
        <v>502997.44440457079</v>
      </c>
      <c r="P88" s="95">
        <v>109.62</v>
      </c>
      <c r="Q88" s="126">
        <v>0</v>
      </c>
      <c r="R88" s="126">
        <v>551.38579616809113</v>
      </c>
      <c r="S88" s="32">
        <v>1.0816268409308625E-3</v>
      </c>
      <c r="T88" s="32">
        <v>5.1267856536453072E-4</v>
      </c>
      <c r="U88" s="32">
        <v>9.0095872270812407E-5</v>
      </c>
    </row>
    <row r="89" spans="2:21" x14ac:dyDescent="0.2">
      <c r="B89" s="23" t="s">
        <v>873</v>
      </c>
      <c r="C89" s="32" t="s">
        <v>874</v>
      </c>
      <c r="D89" s="32" t="s">
        <v>286</v>
      </c>
      <c r="E89" s="32" t="s">
        <v>178</v>
      </c>
      <c r="F89" s="32" t="s">
        <v>846</v>
      </c>
      <c r="G89" s="32" t="s">
        <v>418</v>
      </c>
      <c r="H89" s="95" t="s">
        <v>395</v>
      </c>
      <c r="I89" s="95" t="s">
        <v>188</v>
      </c>
      <c r="J89" s="95" t="s">
        <v>875</v>
      </c>
      <c r="K89" s="95">
        <v>1.87</v>
      </c>
      <c r="L89" s="95" t="s">
        <v>184</v>
      </c>
      <c r="M89" s="32">
        <v>3.9E-2</v>
      </c>
      <c r="N89" s="32">
        <v>2.9999999999999997E-4</v>
      </c>
      <c r="O89" s="106">
        <v>1038950.4485225168</v>
      </c>
      <c r="P89" s="95">
        <v>116.7</v>
      </c>
      <c r="Q89" s="126">
        <v>0</v>
      </c>
      <c r="R89" s="126">
        <v>1212.4551735899572</v>
      </c>
      <c r="S89" s="32">
        <v>5.2200040120207337E-3</v>
      </c>
      <c r="T89" s="32">
        <v>1.1273409349402362E-3</v>
      </c>
      <c r="U89" s="32">
        <v>1.9811392896407741E-4</v>
      </c>
    </row>
    <row r="90" spans="2:21" x14ac:dyDescent="0.2">
      <c r="B90" s="23" t="s">
        <v>876</v>
      </c>
      <c r="C90" s="32" t="s">
        <v>877</v>
      </c>
      <c r="D90" s="32" t="s">
        <v>286</v>
      </c>
      <c r="E90" s="32" t="s">
        <v>178</v>
      </c>
      <c r="F90" s="32" t="s">
        <v>846</v>
      </c>
      <c r="G90" s="32" t="s">
        <v>418</v>
      </c>
      <c r="H90" s="95" t="s">
        <v>395</v>
      </c>
      <c r="I90" s="95" t="s">
        <v>188</v>
      </c>
      <c r="J90" s="95" t="s">
        <v>875</v>
      </c>
      <c r="K90" s="95">
        <v>2.79</v>
      </c>
      <c r="L90" s="95" t="s">
        <v>184</v>
      </c>
      <c r="M90" s="32">
        <v>3.9E-2</v>
      </c>
      <c r="N90" s="32">
        <v>2.3999999999999998E-3</v>
      </c>
      <c r="O90" s="106">
        <v>1662725.2795505687</v>
      </c>
      <c r="P90" s="95">
        <v>120.18000000000002</v>
      </c>
      <c r="Q90" s="126">
        <v>0</v>
      </c>
      <c r="R90" s="126">
        <v>1998.2632409857642</v>
      </c>
      <c r="S90" s="32">
        <v>4.1668918685835582E-3</v>
      </c>
      <c r="T90" s="32">
        <v>1.8579853502373289E-3</v>
      </c>
      <c r="U90" s="32">
        <v>3.2651415936806055E-4</v>
      </c>
    </row>
    <row r="91" spans="2:21" x14ac:dyDescent="0.2">
      <c r="B91" s="23" t="s">
        <v>868</v>
      </c>
      <c r="C91" s="32" t="s">
        <v>869</v>
      </c>
      <c r="D91" s="32" t="s">
        <v>286</v>
      </c>
      <c r="E91" s="32" t="s">
        <v>178</v>
      </c>
      <c r="F91" s="32" t="s">
        <v>846</v>
      </c>
      <c r="G91" s="32" t="s">
        <v>418</v>
      </c>
      <c r="H91" s="95" t="s">
        <v>395</v>
      </c>
      <c r="I91" s="95" t="s">
        <v>188</v>
      </c>
      <c r="J91" s="95" t="s">
        <v>870</v>
      </c>
      <c r="K91" s="95">
        <v>4.55</v>
      </c>
      <c r="L91" s="95" t="s">
        <v>184</v>
      </c>
      <c r="M91" s="32">
        <v>3.85E-2</v>
      </c>
      <c r="N91" s="32">
        <v>6.9999999999999993E-3</v>
      </c>
      <c r="O91" s="106">
        <v>2927139.313304306</v>
      </c>
      <c r="P91" s="95">
        <v>119.27000000000001</v>
      </c>
      <c r="Q91" s="126">
        <v>0</v>
      </c>
      <c r="R91" s="126">
        <v>3491.1990588685926</v>
      </c>
      <c r="S91" s="32">
        <v>1.2219484191588328E-2</v>
      </c>
      <c r="T91" s="32">
        <v>3.2461172147370777E-3</v>
      </c>
      <c r="U91" s="32">
        <v>5.704583372762766E-4</v>
      </c>
    </row>
    <row r="92" spans="2:21" x14ac:dyDescent="0.2">
      <c r="B92" s="23" t="s">
        <v>871</v>
      </c>
      <c r="C92" s="32" t="s">
        <v>872</v>
      </c>
      <c r="D92" s="32" t="s">
        <v>286</v>
      </c>
      <c r="E92" s="32" t="s">
        <v>178</v>
      </c>
      <c r="F92" s="32" t="s">
        <v>846</v>
      </c>
      <c r="G92" s="32" t="s">
        <v>418</v>
      </c>
      <c r="H92" s="95" t="s">
        <v>395</v>
      </c>
      <c r="I92" s="95" t="s">
        <v>188</v>
      </c>
      <c r="J92" s="95" t="s">
        <v>870</v>
      </c>
      <c r="K92" s="95">
        <v>5.39</v>
      </c>
      <c r="L92" s="95" t="s">
        <v>184</v>
      </c>
      <c r="M92" s="32">
        <v>3.85E-2</v>
      </c>
      <c r="N92" s="32">
        <v>1.03E-2</v>
      </c>
      <c r="O92" s="106">
        <v>2356749.3175661964</v>
      </c>
      <c r="P92" s="95">
        <v>120.25000000000001</v>
      </c>
      <c r="Q92" s="126">
        <v>0</v>
      </c>
      <c r="R92" s="126">
        <v>2833.9910542365346</v>
      </c>
      <c r="S92" s="32">
        <v>9.4269972702647857E-3</v>
      </c>
      <c r="T92" s="32">
        <v>2.6350451499461058E-3</v>
      </c>
      <c r="U92" s="32">
        <v>4.6307122492738581E-4</v>
      </c>
    </row>
    <row r="93" spans="2:21" x14ac:dyDescent="0.2">
      <c r="B93" s="23" t="s">
        <v>844</v>
      </c>
      <c r="C93" s="32" t="s">
        <v>845</v>
      </c>
      <c r="D93" s="32" t="s">
        <v>286</v>
      </c>
      <c r="E93" s="32" t="s">
        <v>178</v>
      </c>
      <c r="F93" s="32" t="s">
        <v>846</v>
      </c>
      <c r="G93" s="32" t="s">
        <v>418</v>
      </c>
      <c r="H93" s="95" t="s">
        <v>395</v>
      </c>
      <c r="I93" s="95" t="s">
        <v>188</v>
      </c>
      <c r="J93" s="95" t="s">
        <v>847</v>
      </c>
      <c r="K93" s="95">
        <v>6.95</v>
      </c>
      <c r="L93" s="95" t="s">
        <v>184</v>
      </c>
      <c r="M93" s="32">
        <v>2.4E-2</v>
      </c>
      <c r="N93" s="32">
        <v>1.3600000000000001E-2</v>
      </c>
      <c r="O93" s="106">
        <v>2111407.9084020737</v>
      </c>
      <c r="P93" s="95">
        <v>107.41000000000001</v>
      </c>
      <c r="Q93" s="126">
        <v>25.336885129999999</v>
      </c>
      <c r="R93" s="126">
        <v>2293.2001205375027</v>
      </c>
      <c r="S93" s="32">
        <v>7.1526680613901829E-3</v>
      </c>
      <c r="T93" s="32">
        <v>2.1322176887061651E-3</v>
      </c>
      <c r="U93" s="32">
        <v>3.7470654229252874E-4</v>
      </c>
    </row>
    <row r="94" spans="2:21" x14ac:dyDescent="0.2">
      <c r="B94" s="23" t="s">
        <v>848</v>
      </c>
      <c r="C94" s="32" t="s">
        <v>849</v>
      </c>
      <c r="D94" s="32" t="s">
        <v>286</v>
      </c>
      <c r="E94" s="32" t="s">
        <v>178</v>
      </c>
      <c r="F94" s="32" t="s">
        <v>846</v>
      </c>
      <c r="G94" s="32" t="s">
        <v>418</v>
      </c>
      <c r="H94" s="95" t="s">
        <v>395</v>
      </c>
      <c r="I94" s="95" t="s">
        <v>188</v>
      </c>
      <c r="J94" s="95" t="s">
        <v>847</v>
      </c>
      <c r="K94" s="95">
        <v>7.78</v>
      </c>
      <c r="L94" s="95" t="s">
        <v>184</v>
      </c>
      <c r="M94" s="32">
        <v>2.4E-2</v>
      </c>
      <c r="N94" s="32">
        <v>1.4999999999999999E-2</v>
      </c>
      <c r="O94" s="106">
        <v>2000138.2773242283</v>
      </c>
      <c r="P94" s="95">
        <v>107.18</v>
      </c>
      <c r="Q94" s="126">
        <v>24.001649669999999</v>
      </c>
      <c r="R94" s="126">
        <v>2167.7498577331116</v>
      </c>
      <c r="S94" s="32">
        <v>6.7757277585495561E-3</v>
      </c>
      <c r="T94" s="32">
        <v>2.0155740224998058E-3</v>
      </c>
      <c r="U94" s="32">
        <v>3.5420809831280994E-4</v>
      </c>
    </row>
    <row r="95" spans="2:21" x14ac:dyDescent="0.2">
      <c r="B95" s="23" t="s">
        <v>700</v>
      </c>
      <c r="C95" s="32" t="s">
        <v>701</v>
      </c>
      <c r="D95" s="32" t="s">
        <v>286</v>
      </c>
      <c r="E95" s="32" t="s">
        <v>178</v>
      </c>
      <c r="F95" s="32" t="s">
        <v>404</v>
      </c>
      <c r="G95" s="32" t="s">
        <v>394</v>
      </c>
      <c r="H95" s="95" t="s">
        <v>395</v>
      </c>
      <c r="I95" s="95" t="s">
        <v>188</v>
      </c>
      <c r="J95" s="95" t="s">
        <v>702</v>
      </c>
      <c r="K95" s="95">
        <v>5.14</v>
      </c>
      <c r="L95" s="95" t="s">
        <v>184</v>
      </c>
      <c r="M95" s="32">
        <v>2.8500000000000001E-2</v>
      </c>
      <c r="N95" s="32">
        <v>1.2800000000000001E-2</v>
      </c>
      <c r="O95" s="106">
        <v>4178835.3464246476</v>
      </c>
      <c r="P95" s="95">
        <v>111.01</v>
      </c>
      <c r="Q95" s="126">
        <v>0</v>
      </c>
      <c r="R95" s="126">
        <v>4638.9251180276924</v>
      </c>
      <c r="S95" s="32">
        <v>6.1183533622615627E-3</v>
      </c>
      <c r="T95" s="32">
        <v>4.3132730129647754E-3</v>
      </c>
      <c r="U95" s="32">
        <v>7.5799559548370013E-4</v>
      </c>
    </row>
    <row r="96" spans="2:21" x14ac:dyDescent="0.2">
      <c r="B96" s="23" t="s">
        <v>777</v>
      </c>
      <c r="C96" s="32" t="s">
        <v>778</v>
      </c>
      <c r="D96" s="32" t="s">
        <v>286</v>
      </c>
      <c r="E96" s="32" t="s">
        <v>178</v>
      </c>
      <c r="F96" s="32" t="s">
        <v>404</v>
      </c>
      <c r="G96" s="32" t="s">
        <v>394</v>
      </c>
      <c r="H96" s="95" t="s">
        <v>395</v>
      </c>
      <c r="I96" s="95" t="s">
        <v>188</v>
      </c>
      <c r="J96" s="95" t="s">
        <v>779</v>
      </c>
      <c r="K96" s="95">
        <v>6.85</v>
      </c>
      <c r="L96" s="95" t="s">
        <v>184</v>
      </c>
      <c r="M96" s="32">
        <v>2.6000000000000002E-2</v>
      </c>
      <c r="N96" s="32">
        <v>1.8500000000000003E-2</v>
      </c>
      <c r="O96" s="106">
        <v>832242.48149111285</v>
      </c>
      <c r="P96" s="95">
        <v>106.83</v>
      </c>
      <c r="Q96" s="126">
        <v>0</v>
      </c>
      <c r="R96" s="126">
        <v>889.08464322869884</v>
      </c>
      <c r="S96" s="32">
        <v>2.1858466428790638E-3</v>
      </c>
      <c r="T96" s="32">
        <v>8.2667098526268345E-4</v>
      </c>
      <c r="U96" s="32">
        <v>1.4527551672704705E-4</v>
      </c>
    </row>
    <row r="97" spans="2:21" x14ac:dyDescent="0.2">
      <c r="B97" s="23" t="s">
        <v>780</v>
      </c>
      <c r="C97" s="32" t="s">
        <v>781</v>
      </c>
      <c r="D97" s="32" t="s">
        <v>286</v>
      </c>
      <c r="E97" s="32" t="s">
        <v>178</v>
      </c>
      <c r="F97" s="32" t="s">
        <v>746</v>
      </c>
      <c r="G97" s="32" t="s">
        <v>394</v>
      </c>
      <c r="H97" s="95" t="s">
        <v>395</v>
      </c>
      <c r="I97" s="95" t="s">
        <v>188</v>
      </c>
      <c r="J97" s="95" t="s">
        <v>782</v>
      </c>
      <c r="K97" s="95">
        <v>7.18</v>
      </c>
      <c r="L97" s="95" t="s">
        <v>184</v>
      </c>
      <c r="M97" s="32">
        <v>1.3999999999999999E-2</v>
      </c>
      <c r="N97" s="32">
        <v>1.5700000000000002E-2</v>
      </c>
      <c r="O97" s="106">
        <v>2462648.3405217035</v>
      </c>
      <c r="P97" s="95">
        <v>99.41</v>
      </c>
      <c r="Q97" s="126">
        <v>0</v>
      </c>
      <c r="R97" s="126">
        <v>2448.1187153126252</v>
      </c>
      <c r="S97" s="32">
        <v>9.7107584405429943E-3</v>
      </c>
      <c r="T97" s="32">
        <v>2.2762610127626784E-3</v>
      </c>
      <c r="U97" s="32">
        <v>4.0002008142290234E-4</v>
      </c>
    </row>
    <row r="98" spans="2:21" x14ac:dyDescent="0.2">
      <c r="B98" s="23" t="s">
        <v>888</v>
      </c>
      <c r="C98" s="32" t="s">
        <v>889</v>
      </c>
      <c r="D98" s="32" t="s">
        <v>286</v>
      </c>
      <c r="E98" s="32" t="s">
        <v>178</v>
      </c>
      <c r="F98" s="32" t="s">
        <v>614</v>
      </c>
      <c r="G98" s="32" t="s">
        <v>400</v>
      </c>
      <c r="H98" s="95" t="s">
        <v>182</v>
      </c>
      <c r="I98" s="95" t="s">
        <v>183</v>
      </c>
      <c r="J98" s="95" t="s">
        <v>756</v>
      </c>
      <c r="K98" s="95">
        <v>4.37</v>
      </c>
      <c r="L98" s="95" t="s">
        <v>184</v>
      </c>
      <c r="M98" s="32">
        <v>1.06E-2</v>
      </c>
      <c r="N98" s="32">
        <v>1.3899999999999999E-2</v>
      </c>
      <c r="O98" s="106">
        <v>118.97592151590443</v>
      </c>
      <c r="P98" s="95">
        <v>5001994</v>
      </c>
      <c r="Q98" s="126">
        <v>0</v>
      </c>
      <c r="R98" s="126">
        <v>5951.1684556702485</v>
      </c>
      <c r="S98" s="32">
        <v>8.7617587094708325E-3</v>
      </c>
      <c r="T98" s="32">
        <v>5.5333969922677483E-3</v>
      </c>
      <c r="U98" s="32">
        <v>9.7241480787201918E-4</v>
      </c>
    </row>
    <row r="99" spans="2:21" x14ac:dyDescent="0.2">
      <c r="B99" s="23" t="s">
        <v>530</v>
      </c>
      <c r="C99" s="32" t="s">
        <v>531</v>
      </c>
      <c r="D99" s="32" t="s">
        <v>286</v>
      </c>
      <c r="E99" s="32" t="s">
        <v>178</v>
      </c>
      <c r="F99" s="32" t="s">
        <v>532</v>
      </c>
      <c r="G99" s="32" t="s">
        <v>394</v>
      </c>
      <c r="H99" s="95" t="s">
        <v>395</v>
      </c>
      <c r="I99" s="95" t="s">
        <v>188</v>
      </c>
      <c r="J99" s="95" t="s">
        <v>533</v>
      </c>
      <c r="K99" s="95">
        <v>2.67</v>
      </c>
      <c r="L99" s="95" t="s">
        <v>184</v>
      </c>
      <c r="M99" s="32">
        <v>4.9000000000000002E-2</v>
      </c>
      <c r="N99" s="32">
        <v>6.6E-3</v>
      </c>
      <c r="O99" s="106">
        <v>529614.51592578087</v>
      </c>
      <c r="P99" s="95">
        <v>116.14999999999999</v>
      </c>
      <c r="Q99" s="126">
        <v>0</v>
      </c>
      <c r="R99" s="126">
        <v>615.14726033781994</v>
      </c>
      <c r="S99" s="32">
        <v>6.6366408576262433E-4</v>
      </c>
      <c r="T99" s="32">
        <v>5.7196398077286156E-4</v>
      </c>
      <c r="U99" s="32">
        <v>1.0051442996953957E-4</v>
      </c>
    </row>
    <row r="100" spans="2:21" x14ac:dyDescent="0.2">
      <c r="B100" s="23" t="s">
        <v>628</v>
      </c>
      <c r="C100" s="32" t="s">
        <v>629</v>
      </c>
      <c r="D100" s="32" t="s">
        <v>286</v>
      </c>
      <c r="E100" s="32" t="s">
        <v>178</v>
      </c>
      <c r="F100" s="32" t="s">
        <v>532</v>
      </c>
      <c r="G100" s="32" t="s">
        <v>394</v>
      </c>
      <c r="H100" s="95" t="s">
        <v>395</v>
      </c>
      <c r="I100" s="95" t="s">
        <v>188</v>
      </c>
      <c r="J100" s="95" t="s">
        <v>630</v>
      </c>
      <c r="K100" s="95">
        <v>6.11</v>
      </c>
      <c r="L100" s="95" t="s">
        <v>184</v>
      </c>
      <c r="M100" s="32">
        <v>2.3E-2</v>
      </c>
      <c r="N100" s="32">
        <v>1.9900000000000001E-2</v>
      </c>
      <c r="O100" s="106">
        <v>4477720.2296453295</v>
      </c>
      <c r="P100" s="95">
        <v>103.53000000000002</v>
      </c>
      <c r="Q100" s="126">
        <v>99.457145569999994</v>
      </c>
      <c r="R100" s="126">
        <v>4686.4432499785034</v>
      </c>
      <c r="S100" s="32">
        <v>3.1414329366291878E-3</v>
      </c>
      <c r="T100" s="32">
        <v>4.3574553765415068E-3</v>
      </c>
      <c r="U100" s="32">
        <v>7.6576000939595611E-4</v>
      </c>
    </row>
    <row r="101" spans="2:21" x14ac:dyDescent="0.2">
      <c r="B101" s="23" t="s">
        <v>687</v>
      </c>
      <c r="C101" s="32" t="s">
        <v>688</v>
      </c>
      <c r="D101" s="32" t="s">
        <v>286</v>
      </c>
      <c r="E101" s="32" t="s">
        <v>178</v>
      </c>
      <c r="F101" s="32" t="s">
        <v>532</v>
      </c>
      <c r="G101" s="32" t="s">
        <v>394</v>
      </c>
      <c r="H101" s="95" t="s">
        <v>395</v>
      </c>
      <c r="I101" s="95" t="s">
        <v>188</v>
      </c>
      <c r="J101" s="95" t="s">
        <v>689</v>
      </c>
      <c r="K101" s="95">
        <v>2.56</v>
      </c>
      <c r="L101" s="95" t="s">
        <v>184</v>
      </c>
      <c r="M101" s="32">
        <v>5.8499999999999996E-2</v>
      </c>
      <c r="N101" s="32">
        <v>6.0000000000000001E-3</v>
      </c>
      <c r="O101" s="106">
        <v>1984046.5624007895</v>
      </c>
      <c r="P101" s="95">
        <v>123.85999999999999</v>
      </c>
      <c r="Q101" s="126">
        <v>0</v>
      </c>
      <c r="R101" s="126">
        <v>2457.4400721437569</v>
      </c>
      <c r="S101" s="32">
        <v>1.6845669674951536E-3</v>
      </c>
      <c r="T101" s="32">
        <v>2.2849280112248196E-3</v>
      </c>
      <c r="U101" s="32">
        <v>4.0154318154678057E-4</v>
      </c>
    </row>
    <row r="102" spans="2:21" x14ac:dyDescent="0.2">
      <c r="B102" s="23" t="s">
        <v>415</v>
      </c>
      <c r="C102" s="32" t="s">
        <v>416</v>
      </c>
      <c r="D102" s="32" t="s">
        <v>286</v>
      </c>
      <c r="E102" s="32" t="s">
        <v>178</v>
      </c>
      <c r="F102" s="32" t="s">
        <v>417</v>
      </c>
      <c r="G102" s="32" t="s">
        <v>418</v>
      </c>
      <c r="H102" s="95" t="s">
        <v>182</v>
      </c>
      <c r="I102" s="95" t="s">
        <v>183</v>
      </c>
      <c r="J102" s="95" t="s">
        <v>419</v>
      </c>
      <c r="K102" s="95">
        <v>2.46</v>
      </c>
      <c r="L102" s="95" t="s">
        <v>184</v>
      </c>
      <c r="M102" s="32">
        <v>4.0500000000000001E-2</v>
      </c>
      <c r="N102" s="32">
        <v>1.5E-3</v>
      </c>
      <c r="O102" s="106">
        <v>1224111.465018213</v>
      </c>
      <c r="P102" s="95">
        <v>132.18</v>
      </c>
      <c r="Q102" s="126">
        <v>304.55268948000003</v>
      </c>
      <c r="R102" s="126">
        <v>1598.9780078643912</v>
      </c>
      <c r="S102" s="32">
        <v>8.415751594434924E-3</v>
      </c>
      <c r="T102" s="32">
        <v>1.4867299027620316E-3</v>
      </c>
      <c r="U102" s="32">
        <v>2.6127136274012921E-4</v>
      </c>
    </row>
    <row r="103" spans="2:21" x14ac:dyDescent="0.2">
      <c r="B103" s="23" t="s">
        <v>468</v>
      </c>
      <c r="C103" s="32" t="s">
        <v>469</v>
      </c>
      <c r="D103" s="32" t="s">
        <v>286</v>
      </c>
      <c r="E103" s="32" t="s">
        <v>178</v>
      </c>
      <c r="F103" s="32" t="s">
        <v>470</v>
      </c>
      <c r="G103" s="32" t="s">
        <v>418</v>
      </c>
      <c r="H103" s="95" t="s">
        <v>182</v>
      </c>
      <c r="I103" s="95" t="s">
        <v>183</v>
      </c>
      <c r="J103" s="95" t="s">
        <v>471</v>
      </c>
      <c r="K103" s="95">
        <v>0.53</v>
      </c>
      <c r="L103" s="95" t="s">
        <v>184</v>
      </c>
      <c r="M103" s="32">
        <v>4.2800000000000005E-2</v>
      </c>
      <c r="N103" s="32">
        <v>3.4999999999999996E-3</v>
      </c>
      <c r="O103" s="106">
        <v>36450.339137619012</v>
      </c>
      <c r="P103" s="95">
        <v>127.98</v>
      </c>
      <c r="Q103" s="126">
        <v>0</v>
      </c>
      <c r="R103" s="126">
        <v>46.649145279150069</v>
      </c>
      <c r="S103" s="32">
        <v>2.5479757267494194E-4</v>
      </c>
      <c r="T103" s="32">
        <v>4.3374379687331267E-5</v>
      </c>
      <c r="U103" s="32">
        <v>7.6224223834224683E-6</v>
      </c>
    </row>
    <row r="104" spans="2:21" x14ac:dyDescent="0.2">
      <c r="B104" s="23" t="s">
        <v>732</v>
      </c>
      <c r="C104" s="32" t="s">
        <v>733</v>
      </c>
      <c r="D104" s="32" t="s">
        <v>286</v>
      </c>
      <c r="E104" s="32" t="s">
        <v>178</v>
      </c>
      <c r="F104" s="32" t="s">
        <v>734</v>
      </c>
      <c r="G104" s="32" t="s">
        <v>394</v>
      </c>
      <c r="H104" s="95" t="s">
        <v>182</v>
      </c>
      <c r="I104" s="95" t="s">
        <v>183</v>
      </c>
      <c r="J104" s="95" t="s">
        <v>735</v>
      </c>
      <c r="K104" s="95">
        <v>7.15</v>
      </c>
      <c r="L104" s="95" t="s">
        <v>184</v>
      </c>
      <c r="M104" s="32">
        <v>1.9599999999999999E-2</v>
      </c>
      <c r="N104" s="32">
        <v>1.89E-2</v>
      </c>
      <c r="O104" s="106">
        <v>2588321.276559297</v>
      </c>
      <c r="P104" s="95">
        <v>101.58</v>
      </c>
      <c r="Q104" s="126">
        <v>0</v>
      </c>
      <c r="R104" s="126">
        <v>2629.2167529467465</v>
      </c>
      <c r="S104" s="32">
        <v>4.018554593794894E-3</v>
      </c>
      <c r="T104" s="32">
        <v>2.4446459852625669E-3</v>
      </c>
      <c r="U104" s="32">
        <v>4.2961131460404246E-4</v>
      </c>
    </row>
    <row r="105" spans="2:21" x14ac:dyDescent="0.2">
      <c r="B105" s="23" t="s">
        <v>890</v>
      </c>
      <c r="C105" s="32" t="s">
        <v>891</v>
      </c>
      <c r="D105" s="32" t="s">
        <v>286</v>
      </c>
      <c r="E105" s="32" t="s">
        <v>178</v>
      </c>
      <c r="F105" s="32" t="s">
        <v>524</v>
      </c>
      <c r="G105" s="32" t="s">
        <v>400</v>
      </c>
      <c r="H105" s="95" t="s">
        <v>182</v>
      </c>
      <c r="I105" s="95" t="s">
        <v>183</v>
      </c>
      <c r="J105" s="95" t="s">
        <v>892</v>
      </c>
      <c r="K105" s="95">
        <v>5.31</v>
      </c>
      <c r="L105" s="95" t="s">
        <v>184</v>
      </c>
      <c r="M105" s="32">
        <v>1.5900000000000001E-2</v>
      </c>
      <c r="N105" s="32">
        <v>1.6200000000000003E-2</v>
      </c>
      <c r="O105" s="106">
        <v>98.50812269026126</v>
      </c>
      <c r="P105" s="95">
        <v>4995000</v>
      </c>
      <c r="Q105" s="126">
        <v>0</v>
      </c>
      <c r="R105" s="126">
        <v>4920.4807283785503</v>
      </c>
      <c r="S105" s="32">
        <v>6.5803689171851209E-3</v>
      </c>
      <c r="T105" s="32">
        <v>4.5750634460665525E-3</v>
      </c>
      <c r="U105" s="32">
        <v>8.0400149277665167E-4</v>
      </c>
    </row>
    <row r="106" spans="2:21" x14ac:dyDescent="0.2">
      <c r="B106" s="23" t="s">
        <v>709</v>
      </c>
      <c r="C106" s="32" t="s">
        <v>710</v>
      </c>
      <c r="D106" s="32" t="s">
        <v>286</v>
      </c>
      <c r="E106" s="32" t="s">
        <v>178</v>
      </c>
      <c r="F106" s="32" t="s">
        <v>711</v>
      </c>
      <c r="G106" s="32" t="s">
        <v>453</v>
      </c>
      <c r="H106" s="95" t="s">
        <v>395</v>
      </c>
      <c r="I106" s="95" t="s">
        <v>188</v>
      </c>
      <c r="J106" s="95" t="s">
        <v>712</v>
      </c>
      <c r="K106" s="95">
        <v>5.17</v>
      </c>
      <c r="L106" s="95" t="s">
        <v>184</v>
      </c>
      <c r="M106" s="32">
        <v>1.9400000000000001E-2</v>
      </c>
      <c r="N106" s="32">
        <v>1.04E-2</v>
      </c>
      <c r="O106" s="106">
        <v>225755.99017540624</v>
      </c>
      <c r="P106" s="95">
        <v>105.68000000000002</v>
      </c>
      <c r="Q106" s="126">
        <v>0</v>
      </c>
      <c r="R106" s="126">
        <v>238.57893041736929</v>
      </c>
      <c r="S106" s="32">
        <v>3.4080949873385155E-4</v>
      </c>
      <c r="T106" s="32">
        <v>2.218307120397663E-4</v>
      </c>
      <c r="U106" s="32">
        <v>3.898355197172608E-5</v>
      </c>
    </row>
    <row r="107" spans="2:21" x14ac:dyDescent="0.2">
      <c r="B107" s="23" t="s">
        <v>757</v>
      </c>
      <c r="C107" s="32" t="s">
        <v>758</v>
      </c>
      <c r="D107" s="32" t="s">
        <v>286</v>
      </c>
      <c r="E107" s="32" t="s">
        <v>178</v>
      </c>
      <c r="F107" s="32" t="s">
        <v>711</v>
      </c>
      <c r="G107" s="32" t="s">
        <v>453</v>
      </c>
      <c r="H107" s="95" t="s">
        <v>395</v>
      </c>
      <c r="I107" s="95" t="s">
        <v>188</v>
      </c>
      <c r="J107" s="95" t="s">
        <v>759</v>
      </c>
      <c r="K107" s="95">
        <v>7.05</v>
      </c>
      <c r="L107" s="95" t="s">
        <v>184</v>
      </c>
      <c r="M107" s="32">
        <v>1.23E-2</v>
      </c>
      <c r="N107" s="32">
        <v>1.7100000000000001E-2</v>
      </c>
      <c r="O107" s="106">
        <v>3431071.5702437186</v>
      </c>
      <c r="P107" s="95">
        <v>97.38</v>
      </c>
      <c r="Q107" s="126">
        <v>0</v>
      </c>
      <c r="R107" s="126">
        <v>3341.1774952675137</v>
      </c>
      <c r="S107" s="32">
        <v>8.5761780944427681E-3</v>
      </c>
      <c r="T107" s="32">
        <v>3.1066271507287952E-3</v>
      </c>
      <c r="U107" s="32">
        <v>5.4594496800560734E-4</v>
      </c>
    </row>
    <row r="108" spans="2:21" x14ac:dyDescent="0.2">
      <c r="B108" s="23" t="s">
        <v>857</v>
      </c>
      <c r="C108" s="32" t="s">
        <v>858</v>
      </c>
      <c r="D108" s="32" t="s">
        <v>286</v>
      </c>
      <c r="E108" s="32" t="s">
        <v>178</v>
      </c>
      <c r="F108" s="32" t="s">
        <v>636</v>
      </c>
      <c r="G108" s="32" t="s">
        <v>418</v>
      </c>
      <c r="H108" s="95" t="s">
        <v>395</v>
      </c>
      <c r="I108" s="95" t="s">
        <v>188</v>
      </c>
      <c r="J108" s="95" t="s">
        <v>809</v>
      </c>
      <c r="K108" s="95">
        <v>1.23</v>
      </c>
      <c r="L108" s="95" t="s">
        <v>184</v>
      </c>
      <c r="M108" s="32">
        <v>3.6000000000000004E-2</v>
      </c>
      <c r="N108" s="32">
        <v>-2.2000000000000001E-3</v>
      </c>
      <c r="O108" s="106">
        <v>1818456.8801650724</v>
      </c>
      <c r="P108" s="95">
        <v>112.66000000000001</v>
      </c>
      <c r="Q108" s="126">
        <v>0</v>
      </c>
      <c r="R108" s="126">
        <v>2048.6735211720797</v>
      </c>
      <c r="S108" s="32">
        <v>4.3954656383307046E-3</v>
      </c>
      <c r="T108" s="32">
        <v>1.9048568335166434E-3</v>
      </c>
      <c r="U108" s="32">
        <v>3.3475114732887772E-4</v>
      </c>
    </row>
    <row r="109" spans="2:21" x14ac:dyDescent="0.2">
      <c r="B109" s="23" t="s">
        <v>634</v>
      </c>
      <c r="C109" s="32" t="s">
        <v>635</v>
      </c>
      <c r="D109" s="32" t="s">
        <v>286</v>
      </c>
      <c r="E109" s="32" t="s">
        <v>178</v>
      </c>
      <c r="F109" s="32" t="s">
        <v>636</v>
      </c>
      <c r="G109" s="32" t="s">
        <v>418</v>
      </c>
      <c r="H109" s="95" t="s">
        <v>182</v>
      </c>
      <c r="I109" s="95" t="s">
        <v>183</v>
      </c>
      <c r="J109" s="95" t="s">
        <v>637</v>
      </c>
      <c r="K109" s="95">
        <v>7.66</v>
      </c>
      <c r="L109" s="95" t="s">
        <v>184</v>
      </c>
      <c r="M109" s="32">
        <v>2.2499999999999999E-2</v>
      </c>
      <c r="N109" s="32">
        <v>1.47E-2</v>
      </c>
      <c r="O109" s="106">
        <v>1887408.2419323788</v>
      </c>
      <c r="P109" s="95">
        <v>107.89</v>
      </c>
      <c r="Q109" s="126">
        <v>0</v>
      </c>
      <c r="R109" s="126">
        <v>2036.3247564374917</v>
      </c>
      <c r="S109" s="32">
        <v>4.6133801149944352E-3</v>
      </c>
      <c r="T109" s="32">
        <v>1.8933749508998799E-3</v>
      </c>
      <c r="U109" s="32">
        <v>3.3273337186574158E-4</v>
      </c>
    </row>
    <row r="110" spans="2:21" x14ac:dyDescent="0.2">
      <c r="B110" s="23" t="s">
        <v>713</v>
      </c>
      <c r="C110" s="32" t="s">
        <v>714</v>
      </c>
      <c r="D110" s="32" t="s">
        <v>286</v>
      </c>
      <c r="E110" s="32" t="s">
        <v>178</v>
      </c>
      <c r="F110" s="32" t="s">
        <v>715</v>
      </c>
      <c r="G110" s="32" t="s">
        <v>716</v>
      </c>
      <c r="H110" s="95" t="s">
        <v>395</v>
      </c>
      <c r="I110" s="95" t="s">
        <v>188</v>
      </c>
      <c r="J110" s="95" t="s">
        <v>717</v>
      </c>
      <c r="K110" s="95">
        <v>2.36</v>
      </c>
      <c r="L110" s="95" t="s">
        <v>184</v>
      </c>
      <c r="M110" s="32">
        <v>2.1499999999999998E-2</v>
      </c>
      <c r="N110" s="32">
        <v>6.8000000000000005E-3</v>
      </c>
      <c r="O110" s="106">
        <v>4450108.5382813867</v>
      </c>
      <c r="P110" s="95">
        <v>104.56999999999998</v>
      </c>
      <c r="Q110" s="126">
        <v>0</v>
      </c>
      <c r="R110" s="126">
        <v>4653.4784984705575</v>
      </c>
      <c r="S110" s="32">
        <v>6.68045954003736E-3</v>
      </c>
      <c r="T110" s="32">
        <v>4.3268047474753577E-3</v>
      </c>
      <c r="U110" s="32">
        <v>7.6037360288723E-4</v>
      </c>
    </row>
    <row r="111" spans="2:21" x14ac:dyDescent="0.2">
      <c r="B111" s="23" t="s">
        <v>739</v>
      </c>
      <c r="C111" s="32" t="s">
        <v>740</v>
      </c>
      <c r="D111" s="32" t="s">
        <v>286</v>
      </c>
      <c r="E111" s="32" t="s">
        <v>178</v>
      </c>
      <c r="F111" s="32" t="s">
        <v>715</v>
      </c>
      <c r="G111" s="32" t="s">
        <v>716</v>
      </c>
      <c r="H111" s="95" t="s">
        <v>395</v>
      </c>
      <c r="I111" s="95" t="s">
        <v>188</v>
      </c>
      <c r="J111" s="95" t="s">
        <v>365</v>
      </c>
      <c r="K111" s="95">
        <v>3.95</v>
      </c>
      <c r="L111" s="95" t="s">
        <v>184</v>
      </c>
      <c r="M111" s="32">
        <v>2.7000000000000003E-2</v>
      </c>
      <c r="N111" s="32">
        <v>1.2E-2</v>
      </c>
      <c r="O111" s="106">
        <v>1792396.0128708871</v>
      </c>
      <c r="P111" s="95">
        <v>102.95999999999998</v>
      </c>
      <c r="Q111" s="126">
        <v>0</v>
      </c>
      <c r="R111" s="126">
        <v>1845.4509346071272</v>
      </c>
      <c r="S111" s="32">
        <v>3.9631219338075868E-3</v>
      </c>
      <c r="T111" s="32">
        <v>1.7159004533308414E-3</v>
      </c>
      <c r="U111" s="32">
        <v>3.0154478559641409E-4</v>
      </c>
    </row>
    <row r="112" spans="2:21" x14ac:dyDescent="0.2">
      <c r="B112" s="23" t="s">
        <v>585</v>
      </c>
      <c r="C112" s="32" t="s">
        <v>586</v>
      </c>
      <c r="D112" s="32" t="s">
        <v>286</v>
      </c>
      <c r="E112" s="32" t="s">
        <v>178</v>
      </c>
      <c r="F112" s="32" t="s">
        <v>587</v>
      </c>
      <c r="G112" s="32" t="s">
        <v>436</v>
      </c>
      <c r="H112" s="95" t="s">
        <v>491</v>
      </c>
      <c r="I112" s="95" t="s">
        <v>183</v>
      </c>
      <c r="J112" s="95" t="s">
        <v>588</v>
      </c>
      <c r="K112" s="95">
        <v>1.77</v>
      </c>
      <c r="L112" s="95" t="s">
        <v>184</v>
      </c>
      <c r="M112" s="32">
        <v>4.7E-2</v>
      </c>
      <c r="N112" s="32">
        <v>1E-4</v>
      </c>
      <c r="O112" s="106">
        <v>1864219.3440866754</v>
      </c>
      <c r="P112" s="95">
        <v>132.44999999999999</v>
      </c>
      <c r="Q112" s="126">
        <v>0</v>
      </c>
      <c r="R112" s="126">
        <v>2469.1585212542941</v>
      </c>
      <c r="S112" s="32">
        <v>1.2616348051711976E-2</v>
      </c>
      <c r="T112" s="32">
        <v>2.2958238263147972E-3</v>
      </c>
      <c r="U112" s="32">
        <v>4.0345796408490948E-4</v>
      </c>
    </row>
    <row r="113" spans="2:21" x14ac:dyDescent="0.2">
      <c r="B113" s="23" t="s">
        <v>841</v>
      </c>
      <c r="C113" s="32" t="s">
        <v>842</v>
      </c>
      <c r="D113" s="32" t="s">
        <v>286</v>
      </c>
      <c r="E113" s="32" t="s">
        <v>178</v>
      </c>
      <c r="F113" s="32" t="s">
        <v>399</v>
      </c>
      <c r="G113" s="32" t="s">
        <v>400</v>
      </c>
      <c r="H113" s="95" t="s">
        <v>491</v>
      </c>
      <c r="I113" s="95" t="s">
        <v>183</v>
      </c>
      <c r="J113" s="95" t="s">
        <v>843</v>
      </c>
      <c r="K113" s="95">
        <v>2.92</v>
      </c>
      <c r="L113" s="95" t="s">
        <v>184</v>
      </c>
      <c r="M113" s="32">
        <v>2.8500000000000001E-2</v>
      </c>
      <c r="N113" s="32">
        <v>1.03E-2</v>
      </c>
      <c r="O113" s="106">
        <v>1.5870753100097648</v>
      </c>
      <c r="P113" s="95">
        <v>5329167</v>
      </c>
      <c r="Q113" s="126">
        <v>0</v>
      </c>
      <c r="R113" s="126">
        <v>84.577893686188077</v>
      </c>
      <c r="S113" s="32">
        <v>8.9731176005527493E-5</v>
      </c>
      <c r="T113" s="32">
        <v>7.864053353918811E-5</v>
      </c>
      <c r="U113" s="32">
        <v>1.3819940882485378E-5</v>
      </c>
    </row>
    <row r="114" spans="2:21" x14ac:dyDescent="0.2">
      <c r="B114" s="23" t="s">
        <v>885</v>
      </c>
      <c r="C114" s="32" t="s">
        <v>886</v>
      </c>
      <c r="D114" s="32" t="s">
        <v>286</v>
      </c>
      <c r="E114" s="32" t="s">
        <v>178</v>
      </c>
      <c r="F114" s="32" t="s">
        <v>399</v>
      </c>
      <c r="G114" s="32" t="s">
        <v>400</v>
      </c>
      <c r="H114" s="95" t="s">
        <v>491</v>
      </c>
      <c r="I114" s="95" t="s">
        <v>183</v>
      </c>
      <c r="J114" s="95" t="s">
        <v>887</v>
      </c>
      <c r="K114" s="95">
        <v>4.12</v>
      </c>
      <c r="L114" s="95" t="s">
        <v>184</v>
      </c>
      <c r="M114" s="32">
        <v>1.49E-2</v>
      </c>
      <c r="N114" s="32">
        <v>1.2800000000000001E-2</v>
      </c>
      <c r="O114" s="106">
        <v>74.92089997942648</v>
      </c>
      <c r="P114" s="95">
        <v>5150500</v>
      </c>
      <c r="Q114" s="126">
        <v>0</v>
      </c>
      <c r="R114" s="126">
        <v>3858.8009534403609</v>
      </c>
      <c r="S114" s="32">
        <v>1.2387714943688241E-2</v>
      </c>
      <c r="T114" s="32">
        <v>3.5879134910359409E-3</v>
      </c>
      <c r="U114" s="32">
        <v>6.305241089555858E-4</v>
      </c>
    </row>
    <row r="115" spans="2:21" x14ac:dyDescent="0.2">
      <c r="B115" s="23" t="s">
        <v>862</v>
      </c>
      <c r="C115" s="32" t="s">
        <v>863</v>
      </c>
      <c r="D115" s="32" t="s">
        <v>286</v>
      </c>
      <c r="E115" s="32" t="s">
        <v>178</v>
      </c>
      <c r="F115" s="32" t="s">
        <v>789</v>
      </c>
      <c r="G115" s="32" t="s">
        <v>400</v>
      </c>
      <c r="H115" s="95" t="s">
        <v>405</v>
      </c>
      <c r="I115" s="95" t="s">
        <v>188</v>
      </c>
      <c r="J115" s="95" t="s">
        <v>864</v>
      </c>
      <c r="K115" s="95">
        <v>1.71</v>
      </c>
      <c r="L115" s="95" t="s">
        <v>184</v>
      </c>
      <c r="M115" s="32">
        <v>6.4000000000000001E-2</v>
      </c>
      <c r="N115" s="32">
        <v>1.5E-3</v>
      </c>
      <c r="O115" s="106">
        <v>5455288.9334801193</v>
      </c>
      <c r="P115" s="95">
        <v>127.45</v>
      </c>
      <c r="Q115" s="126">
        <v>0</v>
      </c>
      <c r="R115" s="126">
        <v>6952.7657459666825</v>
      </c>
      <c r="S115" s="32">
        <v>4.357327397255883E-3</v>
      </c>
      <c r="T115" s="32">
        <v>6.4646822474026776E-3</v>
      </c>
      <c r="U115" s="32">
        <v>1.1360747754672481E-3</v>
      </c>
    </row>
    <row r="116" spans="2:21" x14ac:dyDescent="0.2">
      <c r="B116" s="23" t="s">
        <v>446</v>
      </c>
      <c r="C116" s="32" t="s">
        <v>447</v>
      </c>
      <c r="D116" s="32" t="s">
        <v>286</v>
      </c>
      <c r="E116" s="32" t="s">
        <v>178</v>
      </c>
      <c r="F116" s="32" t="s">
        <v>448</v>
      </c>
      <c r="G116" s="32" t="s">
        <v>418</v>
      </c>
      <c r="H116" s="95" t="s">
        <v>405</v>
      </c>
      <c r="I116" s="95" t="s">
        <v>188</v>
      </c>
      <c r="J116" s="95" t="s">
        <v>449</v>
      </c>
      <c r="K116" s="95">
        <v>0.74</v>
      </c>
      <c r="L116" s="95" t="s">
        <v>184</v>
      </c>
      <c r="M116" s="32">
        <v>4.4999999999999998E-2</v>
      </c>
      <c r="N116" s="32">
        <v>8.8000000000000005E-3</v>
      </c>
      <c r="O116" s="106">
        <v>223376.24194081142</v>
      </c>
      <c r="P116" s="95">
        <v>125.98</v>
      </c>
      <c r="Q116" s="126">
        <v>0</v>
      </c>
      <c r="R116" s="126">
        <v>281.40939200580016</v>
      </c>
      <c r="S116" s="32">
        <v>4.2820205162574865E-3</v>
      </c>
      <c r="T116" s="32">
        <v>2.6165447927072949E-4</v>
      </c>
      <c r="U116" s="32">
        <v>4.5982005365681167E-5</v>
      </c>
    </row>
    <row r="117" spans="2:21" x14ac:dyDescent="0.2">
      <c r="B117" s="23" t="s">
        <v>828</v>
      </c>
      <c r="C117" s="32" t="s">
        <v>829</v>
      </c>
      <c r="D117" s="32" t="s">
        <v>286</v>
      </c>
      <c r="E117" s="32" t="s">
        <v>178</v>
      </c>
      <c r="F117" s="32" t="s">
        <v>830</v>
      </c>
      <c r="G117" s="32" t="s">
        <v>400</v>
      </c>
      <c r="H117" s="95" t="s">
        <v>405</v>
      </c>
      <c r="I117" s="95" t="s">
        <v>188</v>
      </c>
      <c r="J117" s="95" t="s">
        <v>831</v>
      </c>
      <c r="K117" s="95">
        <v>1.99</v>
      </c>
      <c r="L117" s="95" t="s">
        <v>184</v>
      </c>
      <c r="M117" s="32">
        <v>0.02</v>
      </c>
      <c r="N117" s="32">
        <v>1E-4</v>
      </c>
      <c r="O117" s="106">
        <v>2241503.2090997132</v>
      </c>
      <c r="P117" s="95">
        <v>106.86</v>
      </c>
      <c r="Q117" s="126">
        <v>0</v>
      </c>
      <c r="R117" s="126">
        <v>2395.2703289900219</v>
      </c>
      <c r="S117" s="32">
        <v>3.9395003442988545E-3</v>
      </c>
      <c r="T117" s="32">
        <v>2.2271225781675241E-3</v>
      </c>
      <c r="U117" s="32">
        <v>3.9138470942578205E-4</v>
      </c>
    </row>
    <row r="118" spans="2:21" x14ac:dyDescent="0.2">
      <c r="B118" s="23" t="s">
        <v>402</v>
      </c>
      <c r="C118" s="32" t="s">
        <v>403</v>
      </c>
      <c r="D118" s="32" t="s">
        <v>286</v>
      </c>
      <c r="E118" s="32" t="s">
        <v>178</v>
      </c>
      <c r="F118" s="32" t="s">
        <v>404</v>
      </c>
      <c r="G118" s="32" t="s">
        <v>394</v>
      </c>
      <c r="H118" s="95" t="s">
        <v>405</v>
      </c>
      <c r="I118" s="95" t="s">
        <v>188</v>
      </c>
      <c r="J118" s="95" t="s">
        <v>406</v>
      </c>
      <c r="K118" s="95">
        <v>0.17</v>
      </c>
      <c r="L118" s="95" t="s">
        <v>184</v>
      </c>
      <c r="M118" s="32">
        <v>4.6500000000000007E-2</v>
      </c>
      <c r="N118" s="32">
        <v>1.23E-2</v>
      </c>
      <c r="O118" s="106">
        <v>810801.71758316597</v>
      </c>
      <c r="P118" s="95">
        <v>124.2</v>
      </c>
      <c r="Q118" s="126">
        <v>0</v>
      </c>
      <c r="R118" s="126">
        <v>1007.0157381345107</v>
      </c>
      <c r="S118" s="32">
        <v>6.991461601471822E-3</v>
      </c>
      <c r="T118" s="32">
        <v>9.3632332844663499E-4</v>
      </c>
      <c r="U118" s="32">
        <v>1.6454533640182154E-4</v>
      </c>
    </row>
    <row r="119" spans="2:21" x14ac:dyDescent="0.2">
      <c r="B119" s="23" t="s">
        <v>741</v>
      </c>
      <c r="C119" s="32" t="s">
        <v>742</v>
      </c>
      <c r="D119" s="32" t="s">
        <v>286</v>
      </c>
      <c r="E119" s="32" t="s">
        <v>178</v>
      </c>
      <c r="F119" s="32" t="s">
        <v>404</v>
      </c>
      <c r="G119" s="32" t="s">
        <v>394</v>
      </c>
      <c r="H119" s="95" t="s">
        <v>405</v>
      </c>
      <c r="I119" s="95" t="s">
        <v>188</v>
      </c>
      <c r="J119" s="95" t="s">
        <v>743</v>
      </c>
      <c r="K119" s="95">
        <v>7.3</v>
      </c>
      <c r="L119" s="95" t="s">
        <v>184</v>
      </c>
      <c r="M119" s="32">
        <v>2.81E-2</v>
      </c>
      <c r="N119" s="32">
        <v>2.5399999999999999E-2</v>
      </c>
      <c r="O119" s="106">
        <v>665737.04749797529</v>
      </c>
      <c r="P119" s="95">
        <v>103.3</v>
      </c>
      <c r="Q119" s="126">
        <v>9.465849093000001</v>
      </c>
      <c r="R119" s="126">
        <v>697.17221915816936</v>
      </c>
      <c r="S119" s="32">
        <v>1.2716529948139145E-3</v>
      </c>
      <c r="T119" s="32">
        <v>6.4823079523262624E-4</v>
      </c>
      <c r="U119" s="32">
        <v>1.139172239193568E-4</v>
      </c>
    </row>
    <row r="120" spans="2:21" x14ac:dyDescent="0.2">
      <c r="B120" s="23" t="s">
        <v>853</v>
      </c>
      <c r="C120" s="32" t="s">
        <v>854</v>
      </c>
      <c r="D120" s="32" t="s">
        <v>286</v>
      </c>
      <c r="E120" s="32" t="s">
        <v>178</v>
      </c>
      <c r="F120" s="32" t="s">
        <v>855</v>
      </c>
      <c r="G120" s="32" t="s">
        <v>400</v>
      </c>
      <c r="H120" s="95" t="s">
        <v>405</v>
      </c>
      <c r="I120" s="95" t="s">
        <v>188</v>
      </c>
      <c r="J120" s="95" t="s">
        <v>856</v>
      </c>
      <c r="K120" s="95">
        <v>3.29</v>
      </c>
      <c r="L120" s="95" t="s">
        <v>184</v>
      </c>
      <c r="M120" s="32">
        <v>4.4999999999999998E-2</v>
      </c>
      <c r="N120" s="32">
        <v>8.8000000000000005E-3</v>
      </c>
      <c r="O120" s="106">
        <v>6933710.8239704873</v>
      </c>
      <c r="P120" s="95">
        <v>135.58000000000001</v>
      </c>
      <c r="Q120" s="126">
        <v>94.051935920000005</v>
      </c>
      <c r="R120" s="126">
        <v>9494.7770712546226</v>
      </c>
      <c r="S120" s="32">
        <v>4.0738982232813139E-3</v>
      </c>
      <c r="T120" s="32">
        <v>8.8282446177901028E-3</v>
      </c>
      <c r="U120" s="32">
        <v>1.551436812838777E-3</v>
      </c>
    </row>
    <row r="121" spans="2:21" x14ac:dyDescent="0.2">
      <c r="B121" s="23" t="s">
        <v>477</v>
      </c>
      <c r="C121" s="32" t="s">
        <v>478</v>
      </c>
      <c r="D121" s="32" t="s">
        <v>286</v>
      </c>
      <c r="E121" s="32" t="s">
        <v>178</v>
      </c>
      <c r="F121" s="32" t="s">
        <v>479</v>
      </c>
      <c r="G121" s="32" t="s">
        <v>480</v>
      </c>
      <c r="H121" s="95" t="s">
        <v>405</v>
      </c>
      <c r="I121" s="95" t="s">
        <v>188</v>
      </c>
      <c r="J121" s="95" t="s">
        <v>481</v>
      </c>
      <c r="K121" s="95">
        <v>0.03</v>
      </c>
      <c r="L121" s="95" t="s">
        <v>184</v>
      </c>
      <c r="M121" s="32">
        <v>4.6500000000000007E-2</v>
      </c>
      <c r="N121" s="32">
        <v>1.9799999999999998E-2</v>
      </c>
      <c r="O121" s="106">
        <v>2598.9164626904685</v>
      </c>
      <c r="P121" s="95">
        <v>119.52000000000001</v>
      </c>
      <c r="Q121" s="126">
        <v>0</v>
      </c>
      <c r="R121" s="126">
        <v>3.1062266268959751</v>
      </c>
      <c r="S121" s="32">
        <v>1.2474699223320463E-4</v>
      </c>
      <c r="T121" s="32">
        <v>2.8881698111219723E-6</v>
      </c>
      <c r="U121" s="32">
        <v>5.0755423764253233E-7</v>
      </c>
    </row>
    <row r="122" spans="2:21" x14ac:dyDescent="0.2">
      <c r="B122" s="23" t="s">
        <v>488</v>
      </c>
      <c r="C122" s="32" t="s">
        <v>489</v>
      </c>
      <c r="D122" s="32" t="s">
        <v>286</v>
      </c>
      <c r="E122" s="32" t="s">
        <v>178</v>
      </c>
      <c r="F122" s="32" t="s">
        <v>490</v>
      </c>
      <c r="G122" s="32" t="s">
        <v>394</v>
      </c>
      <c r="H122" s="95" t="s">
        <v>491</v>
      </c>
      <c r="I122" s="95" t="s">
        <v>183</v>
      </c>
      <c r="J122" s="95" t="s">
        <v>492</v>
      </c>
      <c r="K122" s="95">
        <v>0.34</v>
      </c>
      <c r="L122" s="95" t="s">
        <v>184</v>
      </c>
      <c r="M122" s="32">
        <v>4.2000000000000003E-2</v>
      </c>
      <c r="N122" s="32">
        <v>5.1000000000000004E-3</v>
      </c>
      <c r="O122" s="106">
        <v>18167.446247242791</v>
      </c>
      <c r="P122" s="95">
        <v>110.61000000000001</v>
      </c>
      <c r="Q122" s="126">
        <v>0</v>
      </c>
      <c r="R122" s="126">
        <v>20.095012594557897</v>
      </c>
      <c r="S122" s="32">
        <v>2.2021146966354899E-4</v>
      </c>
      <c r="T122" s="32">
        <v>1.8684344608723741E-5</v>
      </c>
      <c r="U122" s="32">
        <v>3.283504400334112E-6</v>
      </c>
    </row>
    <row r="123" spans="2:21" x14ac:dyDescent="0.2">
      <c r="B123" s="23" t="s">
        <v>507</v>
      </c>
      <c r="C123" s="32" t="s">
        <v>508</v>
      </c>
      <c r="D123" s="32" t="s">
        <v>286</v>
      </c>
      <c r="E123" s="32" t="s">
        <v>178</v>
      </c>
      <c r="F123" s="32" t="s">
        <v>490</v>
      </c>
      <c r="G123" s="32" t="s">
        <v>394</v>
      </c>
      <c r="H123" s="95" t="s">
        <v>491</v>
      </c>
      <c r="I123" s="95" t="s">
        <v>183</v>
      </c>
      <c r="J123" s="95" t="s">
        <v>509</v>
      </c>
      <c r="K123" s="95">
        <v>1.48</v>
      </c>
      <c r="L123" s="95" t="s">
        <v>184</v>
      </c>
      <c r="M123" s="32">
        <v>4.58E-2</v>
      </c>
      <c r="N123" s="32">
        <v>-1.8E-3</v>
      </c>
      <c r="O123" s="106">
        <v>4544089.373225918</v>
      </c>
      <c r="P123" s="95">
        <v>115.5</v>
      </c>
      <c r="Q123" s="126">
        <v>1625.0212134000001</v>
      </c>
      <c r="R123" s="126">
        <v>5123.9702051893764</v>
      </c>
      <c r="S123" s="32">
        <v>1.3076516181945087E-2</v>
      </c>
      <c r="T123" s="32">
        <v>4.7642679808281799E-3</v>
      </c>
      <c r="U123" s="32">
        <v>8.372514641009286E-4</v>
      </c>
    </row>
    <row r="124" spans="2:21" x14ac:dyDescent="0.2">
      <c r="B124" s="23" t="s">
        <v>575</v>
      </c>
      <c r="C124" s="32" t="s">
        <v>576</v>
      </c>
      <c r="D124" s="32" t="s">
        <v>286</v>
      </c>
      <c r="E124" s="32" t="s">
        <v>178</v>
      </c>
      <c r="F124" s="32" t="s">
        <v>490</v>
      </c>
      <c r="G124" s="32" t="s">
        <v>394</v>
      </c>
      <c r="H124" s="95" t="s">
        <v>491</v>
      </c>
      <c r="I124" s="95" t="s">
        <v>183</v>
      </c>
      <c r="J124" s="95" t="s">
        <v>577</v>
      </c>
      <c r="K124" s="95">
        <v>3.63</v>
      </c>
      <c r="L124" s="95" t="s">
        <v>184</v>
      </c>
      <c r="M124" s="32">
        <v>3.3000000000000002E-2</v>
      </c>
      <c r="N124" s="32">
        <v>9.5999999999999992E-3</v>
      </c>
      <c r="O124" s="106">
        <v>3985113.7896321751</v>
      </c>
      <c r="P124" s="95">
        <v>108.75000000000001</v>
      </c>
      <c r="Q124" s="126">
        <v>0</v>
      </c>
      <c r="R124" s="126">
        <v>4333.8112472455132</v>
      </c>
      <c r="S124" s="32">
        <v>6.6416274566408482E-3</v>
      </c>
      <c r="T124" s="32">
        <v>4.0295781070884915E-3</v>
      </c>
      <c r="U124" s="32">
        <v>7.0814030265409645E-4</v>
      </c>
    </row>
    <row r="125" spans="2:21" x14ac:dyDescent="0.2">
      <c r="B125" s="23" t="s">
        <v>878</v>
      </c>
      <c r="C125" s="32" t="s">
        <v>879</v>
      </c>
      <c r="D125" s="32" t="s">
        <v>286</v>
      </c>
      <c r="E125" s="32" t="s">
        <v>178</v>
      </c>
      <c r="F125" s="32" t="s">
        <v>880</v>
      </c>
      <c r="G125" s="32" t="s">
        <v>418</v>
      </c>
      <c r="H125" s="95" t="s">
        <v>442</v>
      </c>
      <c r="I125" s="95" t="s">
        <v>183</v>
      </c>
      <c r="J125" s="95" t="s">
        <v>881</v>
      </c>
      <c r="K125" s="95">
        <v>2.37</v>
      </c>
      <c r="L125" s="95" t="s">
        <v>184</v>
      </c>
      <c r="M125" s="32">
        <v>4.2999999999999997E-2</v>
      </c>
      <c r="N125" s="32">
        <v>4.5999999999999999E-3</v>
      </c>
      <c r="O125" s="106">
        <v>1182644.7396314144</v>
      </c>
      <c r="P125" s="95">
        <v>110.99</v>
      </c>
      <c r="Q125" s="126">
        <v>0</v>
      </c>
      <c r="R125" s="126">
        <v>1312.6173965169069</v>
      </c>
      <c r="S125" s="32">
        <v>9.8553728302617875E-3</v>
      </c>
      <c r="T125" s="32">
        <v>1.2204717792796802E-3</v>
      </c>
      <c r="U125" s="32">
        <v>2.1448033322385643E-4</v>
      </c>
    </row>
    <row r="126" spans="2:21" x14ac:dyDescent="0.2">
      <c r="B126" s="23" t="s">
        <v>544</v>
      </c>
      <c r="C126" s="32" t="s">
        <v>545</v>
      </c>
      <c r="D126" s="32" t="s">
        <v>286</v>
      </c>
      <c r="E126" s="32" t="s">
        <v>178</v>
      </c>
      <c r="F126" s="32" t="s">
        <v>546</v>
      </c>
      <c r="G126" s="32" t="s">
        <v>394</v>
      </c>
      <c r="H126" s="95" t="s">
        <v>442</v>
      </c>
      <c r="I126" s="95" t="s">
        <v>183</v>
      </c>
      <c r="J126" s="95" t="s">
        <v>547</v>
      </c>
      <c r="K126" s="95">
        <v>1.07</v>
      </c>
      <c r="L126" s="95" t="s">
        <v>184</v>
      </c>
      <c r="M126" s="32">
        <v>4.8000000000000001E-2</v>
      </c>
      <c r="N126" s="32">
        <v>3.3E-3</v>
      </c>
      <c r="O126" s="106">
        <v>623340.34427938121</v>
      </c>
      <c r="P126" s="95">
        <v>109.26</v>
      </c>
      <c r="Q126" s="126">
        <v>0</v>
      </c>
      <c r="R126" s="126">
        <v>681.06165678228979</v>
      </c>
      <c r="S126" s="32">
        <v>1.9433375541715293E-3</v>
      </c>
      <c r="T126" s="32">
        <v>6.3325119281362632E-4</v>
      </c>
      <c r="U126" s="32">
        <v>1.1128477458875106E-4</v>
      </c>
    </row>
    <row r="127" spans="2:21" x14ac:dyDescent="0.2">
      <c r="B127" s="23" t="s">
        <v>589</v>
      </c>
      <c r="C127" s="32" t="s">
        <v>590</v>
      </c>
      <c r="D127" s="32" t="s">
        <v>286</v>
      </c>
      <c r="E127" s="32" t="s">
        <v>178</v>
      </c>
      <c r="F127" s="32" t="s">
        <v>546</v>
      </c>
      <c r="G127" s="32" t="s">
        <v>394</v>
      </c>
      <c r="H127" s="95" t="s">
        <v>442</v>
      </c>
      <c r="I127" s="95" t="s">
        <v>183</v>
      </c>
      <c r="J127" s="95" t="s">
        <v>591</v>
      </c>
      <c r="K127" s="95">
        <v>2.38</v>
      </c>
      <c r="L127" s="95" t="s">
        <v>184</v>
      </c>
      <c r="M127" s="32">
        <v>1.8500000000000003E-2</v>
      </c>
      <c r="N127" s="32">
        <v>7.8000000000000005E-3</v>
      </c>
      <c r="O127" s="106">
        <v>485753.63419750088</v>
      </c>
      <c r="P127" s="95">
        <v>102.88999999999999</v>
      </c>
      <c r="Q127" s="126">
        <v>0</v>
      </c>
      <c r="R127" s="126">
        <v>499.7919140250163</v>
      </c>
      <c r="S127" s="32">
        <v>3.2297449082280645E-3</v>
      </c>
      <c r="T127" s="32">
        <v>4.6470656887401068E-4</v>
      </c>
      <c r="U127" s="32">
        <v>8.1665484967000272E-5</v>
      </c>
    </row>
    <row r="128" spans="2:21" x14ac:dyDescent="0.2">
      <c r="B128" s="23" t="s">
        <v>429</v>
      </c>
      <c r="C128" s="32" t="s">
        <v>430</v>
      </c>
      <c r="D128" s="32" t="s">
        <v>286</v>
      </c>
      <c r="E128" s="32" t="s">
        <v>178</v>
      </c>
      <c r="F128" s="32" t="s">
        <v>431</v>
      </c>
      <c r="G128" s="32" t="s">
        <v>394</v>
      </c>
      <c r="H128" s="95" t="s">
        <v>423</v>
      </c>
      <c r="I128" s="95" t="s">
        <v>188</v>
      </c>
      <c r="J128" s="95" t="s">
        <v>432</v>
      </c>
      <c r="K128" s="95">
        <v>1.39</v>
      </c>
      <c r="L128" s="95" t="s">
        <v>184</v>
      </c>
      <c r="M128" s="32">
        <v>4.8499999999999995E-2</v>
      </c>
      <c r="N128" s="32">
        <v>4.8999999999999998E-3</v>
      </c>
      <c r="O128" s="106">
        <v>297696.74754612532</v>
      </c>
      <c r="P128" s="95">
        <v>129.03</v>
      </c>
      <c r="Q128" s="126">
        <v>0</v>
      </c>
      <c r="R128" s="126">
        <v>384.11810840799353</v>
      </c>
      <c r="S128" s="32">
        <v>2.1887671620382347E-3</v>
      </c>
      <c r="T128" s="32">
        <v>3.5715305348401314E-4</v>
      </c>
      <c r="U128" s="32">
        <v>6.2764504041526857E-5</v>
      </c>
    </row>
    <row r="129" spans="2:21" x14ac:dyDescent="0.2">
      <c r="B129" s="23" t="s">
        <v>514</v>
      </c>
      <c r="C129" s="32" t="s">
        <v>515</v>
      </c>
      <c r="D129" s="32" t="s">
        <v>286</v>
      </c>
      <c r="E129" s="32" t="s">
        <v>178</v>
      </c>
      <c r="F129" s="32" t="s">
        <v>431</v>
      </c>
      <c r="G129" s="32" t="s">
        <v>394</v>
      </c>
      <c r="H129" s="95" t="s">
        <v>423</v>
      </c>
      <c r="I129" s="95" t="s">
        <v>188</v>
      </c>
      <c r="J129" s="95" t="s">
        <v>516</v>
      </c>
      <c r="K129" s="95">
        <v>1.49</v>
      </c>
      <c r="L129" s="95" t="s">
        <v>184</v>
      </c>
      <c r="M129" s="32">
        <v>5.5E-2</v>
      </c>
      <c r="N129" s="32">
        <v>6.0000000000000001E-3</v>
      </c>
      <c r="O129" s="106">
        <v>309158.45940991602</v>
      </c>
      <c r="P129" s="95">
        <v>111.77</v>
      </c>
      <c r="Q129" s="126">
        <v>8.856170281999999</v>
      </c>
      <c r="R129" s="126">
        <v>354.40257926053062</v>
      </c>
      <c r="S129" s="32">
        <v>9.2756813504325242E-3</v>
      </c>
      <c r="T129" s="32">
        <v>3.2952355167558257E-4</v>
      </c>
      <c r="U129" s="32">
        <v>5.7909017126312125E-5</v>
      </c>
    </row>
    <row r="130" spans="2:21" x14ac:dyDescent="0.2">
      <c r="B130" s="23" t="s">
        <v>592</v>
      </c>
      <c r="C130" s="32" t="s">
        <v>593</v>
      </c>
      <c r="D130" s="32" t="s">
        <v>286</v>
      </c>
      <c r="E130" s="32" t="s">
        <v>178</v>
      </c>
      <c r="F130" s="32" t="s">
        <v>594</v>
      </c>
      <c r="G130" s="32" t="s">
        <v>394</v>
      </c>
      <c r="H130" s="95" t="s">
        <v>423</v>
      </c>
      <c r="I130" s="95" t="s">
        <v>188</v>
      </c>
      <c r="J130" s="95" t="s">
        <v>595</v>
      </c>
      <c r="K130" s="95">
        <v>3.7</v>
      </c>
      <c r="L130" s="95" t="s">
        <v>184</v>
      </c>
      <c r="M130" s="32">
        <v>2.4E-2</v>
      </c>
      <c r="N130" s="32">
        <v>1.46E-2</v>
      </c>
      <c r="O130" s="106">
        <v>215906.26915747259</v>
      </c>
      <c r="P130" s="95">
        <v>104.02</v>
      </c>
      <c r="Q130" s="126">
        <v>0</v>
      </c>
      <c r="R130" s="126">
        <v>224.58570109069692</v>
      </c>
      <c r="S130" s="32">
        <v>4.2960290327652818E-4</v>
      </c>
      <c r="T130" s="32">
        <v>2.088198060899361E-4</v>
      </c>
      <c r="U130" s="32">
        <v>3.6697072684748361E-5</v>
      </c>
    </row>
    <row r="131" spans="2:21" x14ac:dyDescent="0.2">
      <c r="B131" s="23" t="s">
        <v>753</v>
      </c>
      <c r="C131" s="32" t="s">
        <v>754</v>
      </c>
      <c r="D131" s="32" t="s">
        <v>286</v>
      </c>
      <c r="E131" s="32" t="s">
        <v>178</v>
      </c>
      <c r="F131" s="32" t="s">
        <v>755</v>
      </c>
      <c r="G131" s="32" t="s">
        <v>394</v>
      </c>
      <c r="H131" s="95" t="s">
        <v>442</v>
      </c>
      <c r="I131" s="95" t="s">
        <v>183</v>
      </c>
      <c r="J131" s="95" t="s">
        <v>756</v>
      </c>
      <c r="K131" s="95">
        <v>7.48</v>
      </c>
      <c r="L131" s="95" t="s">
        <v>184</v>
      </c>
      <c r="M131" s="32">
        <v>1.9E-2</v>
      </c>
      <c r="N131" s="32">
        <v>2.2200000000000001E-2</v>
      </c>
      <c r="O131" s="106">
        <v>2086766.1355465436</v>
      </c>
      <c r="P131" s="95">
        <v>98.3</v>
      </c>
      <c r="Q131" s="126">
        <v>21.08994384</v>
      </c>
      <c r="R131" s="126">
        <v>2072.3810551367606</v>
      </c>
      <c r="S131" s="32">
        <v>7.9176132021040509E-3</v>
      </c>
      <c r="T131" s="32">
        <v>1.9269001008365694E-3</v>
      </c>
      <c r="U131" s="32">
        <v>3.3862493400742803E-4</v>
      </c>
    </row>
    <row r="132" spans="2:21" x14ac:dyDescent="0.2">
      <c r="B132" s="23" t="s">
        <v>850</v>
      </c>
      <c r="C132" s="32" t="s">
        <v>851</v>
      </c>
      <c r="D132" s="32" t="s">
        <v>286</v>
      </c>
      <c r="E132" s="32" t="s">
        <v>178</v>
      </c>
      <c r="F132" s="32" t="s">
        <v>805</v>
      </c>
      <c r="G132" s="32" t="s">
        <v>400</v>
      </c>
      <c r="H132" s="95" t="s">
        <v>423</v>
      </c>
      <c r="I132" s="95" t="s">
        <v>188</v>
      </c>
      <c r="J132" s="95" t="s">
        <v>852</v>
      </c>
      <c r="K132" s="95">
        <v>3.26</v>
      </c>
      <c r="L132" s="95" t="s">
        <v>184</v>
      </c>
      <c r="M132" s="32">
        <v>5.0999999999999997E-2</v>
      </c>
      <c r="N132" s="32">
        <v>8.8000000000000005E-3</v>
      </c>
      <c r="O132" s="106">
        <v>4978169.0551884202</v>
      </c>
      <c r="P132" s="95">
        <v>138.36000000000001</v>
      </c>
      <c r="Q132" s="126">
        <v>76.678323199999994</v>
      </c>
      <c r="R132" s="126">
        <v>6964.473028086978</v>
      </c>
      <c r="S132" s="32">
        <v>4.3392478371790883E-3</v>
      </c>
      <c r="T132" s="32">
        <v>6.4755676794240741E-3</v>
      </c>
      <c r="U132" s="32">
        <v>1.1379877333306512E-3</v>
      </c>
    </row>
    <row r="133" spans="2:21" x14ac:dyDescent="0.2">
      <c r="B133" s="23" t="s">
        <v>456</v>
      </c>
      <c r="C133" s="32" t="s">
        <v>457</v>
      </c>
      <c r="D133" s="32" t="s">
        <v>286</v>
      </c>
      <c r="E133" s="32" t="s">
        <v>178</v>
      </c>
      <c r="F133" s="32" t="s">
        <v>458</v>
      </c>
      <c r="G133" s="32" t="s">
        <v>436</v>
      </c>
      <c r="H133" s="95" t="s">
        <v>423</v>
      </c>
      <c r="I133" s="95" t="s">
        <v>188</v>
      </c>
      <c r="J133" s="95" t="s">
        <v>459</v>
      </c>
      <c r="K133" s="95">
        <v>1.65</v>
      </c>
      <c r="L133" s="95" t="s">
        <v>184</v>
      </c>
      <c r="M133" s="32">
        <v>4.9500000000000002E-2</v>
      </c>
      <c r="N133" s="32">
        <v>4.4000000000000003E-3</v>
      </c>
      <c r="O133" s="106">
        <v>4714758.7017837856</v>
      </c>
      <c r="P133" s="95">
        <v>131.97999999999999</v>
      </c>
      <c r="Q133" s="126">
        <v>0</v>
      </c>
      <c r="R133" s="126">
        <v>6222.5385346437924</v>
      </c>
      <c r="S133" s="32">
        <v>3.1888895858552357E-3</v>
      </c>
      <c r="T133" s="32">
        <v>5.7857169173327078E-3</v>
      </c>
      <c r="U133" s="32">
        <v>1.0167563998086154E-3</v>
      </c>
    </row>
    <row r="134" spans="2:21" x14ac:dyDescent="0.2">
      <c r="B134" s="23" t="s">
        <v>748</v>
      </c>
      <c r="C134" s="32" t="s">
        <v>749</v>
      </c>
      <c r="D134" s="32" t="s">
        <v>286</v>
      </c>
      <c r="E134" s="32" t="s">
        <v>178</v>
      </c>
      <c r="F134" s="32" t="s">
        <v>663</v>
      </c>
      <c r="G134" s="32" t="s">
        <v>394</v>
      </c>
      <c r="H134" s="95" t="s">
        <v>442</v>
      </c>
      <c r="I134" s="95" t="s">
        <v>183</v>
      </c>
      <c r="J134" s="95" t="s">
        <v>747</v>
      </c>
      <c r="K134" s="95">
        <v>7.28</v>
      </c>
      <c r="L134" s="95" t="s">
        <v>184</v>
      </c>
      <c r="M134" s="32">
        <v>2.6000000000000002E-2</v>
      </c>
      <c r="N134" s="32">
        <v>2.4500000000000001E-2</v>
      </c>
      <c r="O134" s="106">
        <v>1472070.4150997091</v>
      </c>
      <c r="P134" s="95">
        <v>101.64</v>
      </c>
      <c r="Q134" s="126">
        <v>19.231933980000001</v>
      </c>
      <c r="R134" s="126">
        <v>1515.4443038636473</v>
      </c>
      <c r="S134" s="32">
        <v>2.4021644801809844E-3</v>
      </c>
      <c r="T134" s="32">
        <v>1.4090602568910104E-3</v>
      </c>
      <c r="U134" s="32">
        <v>2.4762204137882129E-4</v>
      </c>
    </row>
    <row r="135" spans="2:21" x14ac:dyDescent="0.2">
      <c r="B135" s="23" t="s">
        <v>661</v>
      </c>
      <c r="C135" s="32" t="s">
        <v>662</v>
      </c>
      <c r="D135" s="32" t="s">
        <v>286</v>
      </c>
      <c r="E135" s="32" t="s">
        <v>178</v>
      </c>
      <c r="F135" s="32" t="s">
        <v>663</v>
      </c>
      <c r="G135" s="32" t="s">
        <v>394</v>
      </c>
      <c r="H135" s="95" t="s">
        <v>442</v>
      </c>
      <c r="I135" s="95" t="s">
        <v>183</v>
      </c>
      <c r="J135" s="95" t="s">
        <v>664</v>
      </c>
      <c r="K135" s="95">
        <v>4.1100000000000003</v>
      </c>
      <c r="L135" s="95" t="s">
        <v>184</v>
      </c>
      <c r="M135" s="32">
        <v>4.9000000000000002E-2</v>
      </c>
      <c r="N135" s="32">
        <v>1.67E-2</v>
      </c>
      <c r="O135" s="106">
        <v>253962.1493057177</v>
      </c>
      <c r="P135" s="95">
        <v>111.6</v>
      </c>
      <c r="Q135" s="126">
        <v>0</v>
      </c>
      <c r="R135" s="126">
        <v>283.42175862518098</v>
      </c>
      <c r="S135" s="32">
        <v>1.8604740469562629E-3</v>
      </c>
      <c r="T135" s="32">
        <v>2.6352557794353084E-4</v>
      </c>
      <c r="U135" s="32">
        <v>4.631082400258075E-5</v>
      </c>
    </row>
    <row r="136" spans="2:21" x14ac:dyDescent="0.2">
      <c r="B136" s="23" t="s">
        <v>744</v>
      </c>
      <c r="C136" s="32" t="s">
        <v>745</v>
      </c>
      <c r="D136" s="32" t="s">
        <v>286</v>
      </c>
      <c r="E136" s="32" t="s">
        <v>178</v>
      </c>
      <c r="F136" s="32" t="s">
        <v>746</v>
      </c>
      <c r="G136" s="32" t="s">
        <v>394</v>
      </c>
      <c r="H136" s="95" t="s">
        <v>423</v>
      </c>
      <c r="I136" s="95" t="s">
        <v>188</v>
      </c>
      <c r="J136" s="95" t="s">
        <v>747</v>
      </c>
      <c r="K136" s="95">
        <v>6.29</v>
      </c>
      <c r="L136" s="95" t="s">
        <v>184</v>
      </c>
      <c r="M136" s="32">
        <v>2.0499999999999997E-2</v>
      </c>
      <c r="N136" s="32">
        <v>1.9099999999999999E-2</v>
      </c>
      <c r="O136" s="106">
        <v>3665870.3324484169</v>
      </c>
      <c r="P136" s="95">
        <v>102.92000000000002</v>
      </c>
      <c r="Q136" s="126">
        <v>0</v>
      </c>
      <c r="R136" s="126">
        <v>3772.9137461559108</v>
      </c>
      <c r="S136" s="32">
        <v>1.1049466141949418E-2</v>
      </c>
      <c r="T136" s="32">
        <v>3.508055557589403E-3</v>
      </c>
      <c r="U136" s="32">
        <v>6.1649022757711506E-4</v>
      </c>
    </row>
    <row r="137" spans="2:21" x14ac:dyDescent="0.2">
      <c r="B137" s="23" t="s">
        <v>420</v>
      </c>
      <c r="C137" s="32" t="s">
        <v>421</v>
      </c>
      <c r="D137" s="32" t="s">
        <v>286</v>
      </c>
      <c r="E137" s="32" t="s">
        <v>178</v>
      </c>
      <c r="F137" s="32" t="s">
        <v>422</v>
      </c>
      <c r="G137" s="32" t="s">
        <v>394</v>
      </c>
      <c r="H137" s="95" t="s">
        <v>423</v>
      </c>
      <c r="I137" s="95" t="s">
        <v>188</v>
      </c>
      <c r="J137" s="95" t="s">
        <v>424</v>
      </c>
      <c r="K137" s="95">
        <v>4.5599999999999996</v>
      </c>
      <c r="L137" s="95" t="s">
        <v>184</v>
      </c>
      <c r="M137" s="32">
        <v>4.9500000000000002E-2</v>
      </c>
      <c r="N137" s="32">
        <v>1.78E-2</v>
      </c>
      <c r="O137" s="106">
        <v>1581.3837295876608</v>
      </c>
      <c r="P137" s="95">
        <v>139</v>
      </c>
      <c r="Q137" s="126">
        <v>4.7283351619999997E-2</v>
      </c>
      <c r="R137" s="126">
        <v>2.2454067357508256</v>
      </c>
      <c r="S137" s="32">
        <v>9.7878595327193424E-7</v>
      </c>
      <c r="T137" s="32">
        <v>2.087779395016643E-6</v>
      </c>
      <c r="U137" s="32">
        <v>3.6689715234985137E-7</v>
      </c>
    </row>
    <row r="138" spans="2:21" x14ac:dyDescent="0.2">
      <c r="B138" s="23" t="s">
        <v>439</v>
      </c>
      <c r="C138" s="32" t="s">
        <v>440</v>
      </c>
      <c r="D138" s="32" t="s">
        <v>286</v>
      </c>
      <c r="E138" s="32" t="s">
        <v>178</v>
      </c>
      <c r="F138" s="32" t="s">
        <v>441</v>
      </c>
      <c r="G138" s="32" t="s">
        <v>436</v>
      </c>
      <c r="H138" s="95" t="s">
        <v>442</v>
      </c>
      <c r="I138" s="95" t="s">
        <v>183</v>
      </c>
      <c r="J138" s="95" t="s">
        <v>438</v>
      </c>
      <c r="K138" s="95">
        <v>1.93</v>
      </c>
      <c r="L138" s="95" t="s">
        <v>184</v>
      </c>
      <c r="M138" s="32">
        <v>4.5999999999999999E-2</v>
      </c>
      <c r="N138" s="32">
        <v>1.04E-2</v>
      </c>
      <c r="O138" s="106">
        <v>964589.9526917839</v>
      </c>
      <c r="P138" s="95">
        <v>131.25</v>
      </c>
      <c r="Q138" s="126">
        <v>0</v>
      </c>
      <c r="R138" s="126">
        <v>1266.0243156816</v>
      </c>
      <c r="S138" s="32">
        <v>1.7603428330418716E-3</v>
      </c>
      <c r="T138" s="32">
        <v>1.1771495283175305E-3</v>
      </c>
      <c r="U138" s="32">
        <v>2.0686707171292386E-4</v>
      </c>
    </row>
    <row r="139" spans="2:21" x14ac:dyDescent="0.2">
      <c r="B139" s="23" t="s">
        <v>493</v>
      </c>
      <c r="C139" s="32" t="s">
        <v>494</v>
      </c>
      <c r="D139" s="32" t="s">
        <v>286</v>
      </c>
      <c r="E139" s="32" t="s">
        <v>178</v>
      </c>
      <c r="F139" s="32" t="s">
        <v>441</v>
      </c>
      <c r="G139" s="32" t="s">
        <v>436</v>
      </c>
      <c r="H139" s="95" t="s">
        <v>442</v>
      </c>
      <c r="I139" s="95" t="s">
        <v>183</v>
      </c>
      <c r="J139" s="95" t="s">
        <v>495</v>
      </c>
      <c r="K139" s="95">
        <v>2.66</v>
      </c>
      <c r="L139" s="95" t="s">
        <v>184</v>
      </c>
      <c r="M139" s="32">
        <v>6.0999999999999999E-2</v>
      </c>
      <c r="N139" s="32">
        <v>1.41E-2</v>
      </c>
      <c r="O139" s="106">
        <v>59098.986112023966</v>
      </c>
      <c r="P139" s="95">
        <v>124.03</v>
      </c>
      <c r="Q139" s="126">
        <v>0</v>
      </c>
      <c r="R139" s="126">
        <v>73.300472555410536</v>
      </c>
      <c r="S139" s="32">
        <v>8.3444759925206809E-5</v>
      </c>
      <c r="T139" s="32">
        <v>6.8154786306453608E-5</v>
      </c>
      <c r="U139" s="32">
        <v>1.1977221862873656E-5</v>
      </c>
    </row>
    <row r="140" spans="2:21" x14ac:dyDescent="0.2">
      <c r="B140" s="23" t="s">
        <v>443</v>
      </c>
      <c r="C140" s="32" t="s">
        <v>444</v>
      </c>
      <c r="D140" s="32" t="s">
        <v>286</v>
      </c>
      <c r="E140" s="32" t="s">
        <v>178</v>
      </c>
      <c r="F140" s="32" t="s">
        <v>441</v>
      </c>
      <c r="G140" s="32" t="s">
        <v>436</v>
      </c>
      <c r="H140" s="95" t="s">
        <v>442</v>
      </c>
      <c r="I140" s="95" t="s">
        <v>183</v>
      </c>
      <c r="J140" s="95" t="s">
        <v>445</v>
      </c>
      <c r="K140" s="95">
        <v>2.1800000000000002</v>
      </c>
      <c r="L140" s="95" t="s">
        <v>184</v>
      </c>
      <c r="M140" s="32">
        <v>4.4999999999999998E-2</v>
      </c>
      <c r="N140" s="32">
        <v>1.1200000000000002E-2</v>
      </c>
      <c r="O140" s="106">
        <v>3424.1793565368371</v>
      </c>
      <c r="P140" s="95">
        <v>129.49</v>
      </c>
      <c r="Q140" s="126">
        <v>9.2811069590000003E-2</v>
      </c>
      <c r="R140" s="126">
        <v>4.5267835588922445</v>
      </c>
      <c r="S140" s="32">
        <v>9.1311449507648982E-6</v>
      </c>
      <c r="T140" s="32">
        <v>4.2090037806870246E-6</v>
      </c>
      <c r="U140" s="32">
        <v>7.3967178000217656E-7</v>
      </c>
    </row>
    <row r="141" spans="2:21" x14ac:dyDescent="0.2">
      <c r="B141" s="23" t="s">
        <v>638</v>
      </c>
      <c r="C141" s="32" t="s">
        <v>639</v>
      </c>
      <c r="D141" s="32" t="s">
        <v>286</v>
      </c>
      <c r="E141" s="32" t="s">
        <v>178</v>
      </c>
      <c r="F141" s="32" t="s">
        <v>562</v>
      </c>
      <c r="G141" s="32" t="s">
        <v>394</v>
      </c>
      <c r="H141" s="95" t="s">
        <v>442</v>
      </c>
      <c r="I141" s="95" t="s">
        <v>183</v>
      </c>
      <c r="J141" s="95" t="s">
        <v>640</v>
      </c>
      <c r="K141" s="95">
        <v>6.66</v>
      </c>
      <c r="L141" s="95" t="s">
        <v>184</v>
      </c>
      <c r="M141" s="32">
        <v>3.9E-2</v>
      </c>
      <c r="N141" s="32">
        <v>3.8100000000000002E-2</v>
      </c>
      <c r="O141" s="106">
        <v>3066545.6563805011</v>
      </c>
      <c r="P141" s="95">
        <v>101.9</v>
      </c>
      <c r="Q141" s="126">
        <v>0</v>
      </c>
      <c r="R141" s="126">
        <v>3124.8100236667538</v>
      </c>
      <c r="S141" s="32">
        <v>1.6873194025313132E-3</v>
      </c>
      <c r="T141" s="32">
        <v>2.9054486551949492E-3</v>
      </c>
      <c r="U141" s="32">
        <v>5.1059074557119777E-4</v>
      </c>
    </row>
    <row r="142" spans="2:21" x14ac:dyDescent="0.2">
      <c r="B142" s="23" t="s">
        <v>560</v>
      </c>
      <c r="C142" s="32" t="s">
        <v>561</v>
      </c>
      <c r="D142" s="32" t="s">
        <v>286</v>
      </c>
      <c r="E142" s="32" t="s">
        <v>178</v>
      </c>
      <c r="F142" s="32" t="s">
        <v>562</v>
      </c>
      <c r="G142" s="32" t="s">
        <v>394</v>
      </c>
      <c r="H142" s="95" t="s">
        <v>442</v>
      </c>
      <c r="I142" s="95" t="s">
        <v>183</v>
      </c>
      <c r="J142" s="95" t="s">
        <v>563</v>
      </c>
      <c r="K142" s="95">
        <v>4.2699999999999996</v>
      </c>
      <c r="L142" s="95" t="s">
        <v>184</v>
      </c>
      <c r="M142" s="32">
        <v>4.3400000000000001E-2</v>
      </c>
      <c r="N142" s="32">
        <v>2.9100000000000001E-2</v>
      </c>
      <c r="O142" s="106">
        <v>2183293.815261736</v>
      </c>
      <c r="P142" s="95">
        <v>107.32</v>
      </c>
      <c r="Q142" s="126">
        <v>0</v>
      </c>
      <c r="R142" s="126">
        <v>2343.1109222537425</v>
      </c>
      <c r="S142" s="32">
        <v>1.3550418268652401E-3</v>
      </c>
      <c r="T142" s="32">
        <v>2.1786247568568191E-3</v>
      </c>
      <c r="U142" s="32">
        <v>3.8286191598479796E-4</v>
      </c>
    </row>
    <row r="143" spans="2:21" x14ac:dyDescent="0.2">
      <c r="B143" s="23" t="s">
        <v>767</v>
      </c>
      <c r="C143" s="32" t="s">
        <v>768</v>
      </c>
      <c r="D143" s="32" t="s">
        <v>286</v>
      </c>
      <c r="E143" s="32" t="s">
        <v>178</v>
      </c>
      <c r="F143" s="32" t="s">
        <v>769</v>
      </c>
      <c r="G143" s="32" t="s">
        <v>394</v>
      </c>
      <c r="H143" s="95" t="s">
        <v>537</v>
      </c>
      <c r="I143" s="95" t="s">
        <v>183</v>
      </c>
      <c r="J143" s="95" t="s">
        <v>770</v>
      </c>
      <c r="K143" s="95">
        <v>6.47</v>
      </c>
      <c r="L143" s="95" t="s">
        <v>184</v>
      </c>
      <c r="M143" s="32">
        <v>2.8500000000000001E-2</v>
      </c>
      <c r="N143" s="32">
        <v>2.8999999999999998E-2</v>
      </c>
      <c r="O143" s="106">
        <v>1473626.7887114806</v>
      </c>
      <c r="P143" s="95">
        <v>101.75</v>
      </c>
      <c r="Q143" s="126">
        <v>0</v>
      </c>
      <c r="R143" s="126">
        <v>1499.4152575139315</v>
      </c>
      <c r="S143" s="32">
        <v>6.6983035850521847E-3</v>
      </c>
      <c r="T143" s="32">
        <v>1.394156448080838E-3</v>
      </c>
      <c r="U143" s="32">
        <v>2.4500291168309249E-4</v>
      </c>
    </row>
    <row r="144" spans="2:21" x14ac:dyDescent="0.2">
      <c r="B144" s="23" t="s">
        <v>534</v>
      </c>
      <c r="C144" s="32" t="s">
        <v>535</v>
      </c>
      <c r="D144" s="32" t="s">
        <v>286</v>
      </c>
      <c r="E144" s="32" t="s">
        <v>178</v>
      </c>
      <c r="F144" s="32" t="s">
        <v>536</v>
      </c>
      <c r="G144" s="32" t="s">
        <v>394</v>
      </c>
      <c r="H144" s="95" t="s">
        <v>537</v>
      </c>
      <c r="I144" s="95" t="s">
        <v>183</v>
      </c>
      <c r="J144" s="95" t="s">
        <v>538</v>
      </c>
      <c r="K144" s="95">
        <v>0.38</v>
      </c>
      <c r="L144" s="95" t="s">
        <v>184</v>
      </c>
      <c r="M144" s="32">
        <v>5.9000000000000004E-2</v>
      </c>
      <c r="N144" s="32">
        <v>2.8000000000000004E-3</v>
      </c>
      <c r="O144" s="106">
        <v>7822.9136572447896</v>
      </c>
      <c r="P144" s="95">
        <v>110.99</v>
      </c>
      <c r="Q144" s="126">
        <v>0</v>
      </c>
      <c r="R144" s="126">
        <v>8.6826520543016183</v>
      </c>
      <c r="S144" s="32">
        <v>3.6794455966938964E-5</v>
      </c>
      <c r="T144" s="32">
        <v>8.0731307003086595E-6</v>
      </c>
      <c r="U144" s="32">
        <v>1.4187364199308983E-6</v>
      </c>
    </row>
    <row r="145" spans="2:21" x14ac:dyDescent="0.2">
      <c r="B145" s="23" t="s">
        <v>578</v>
      </c>
      <c r="C145" s="32" t="s">
        <v>579</v>
      </c>
      <c r="D145" s="32" t="s">
        <v>286</v>
      </c>
      <c r="E145" s="32" t="s">
        <v>178</v>
      </c>
      <c r="F145" s="32" t="s">
        <v>536</v>
      </c>
      <c r="G145" s="32" t="s">
        <v>394</v>
      </c>
      <c r="H145" s="95" t="s">
        <v>537</v>
      </c>
      <c r="I145" s="95" t="s">
        <v>183</v>
      </c>
      <c r="J145" s="95" t="s">
        <v>580</v>
      </c>
      <c r="K145" s="95">
        <v>1.58</v>
      </c>
      <c r="L145" s="95" t="s">
        <v>184</v>
      </c>
      <c r="M145" s="32">
        <v>4.8000000000000001E-2</v>
      </c>
      <c r="N145" s="32">
        <v>1.1000000000000001E-3</v>
      </c>
      <c r="O145" s="106">
        <v>672.31793736103305</v>
      </c>
      <c r="P145" s="95">
        <v>107.37</v>
      </c>
      <c r="Q145" s="126">
        <v>1.6135630500000001E-2</v>
      </c>
      <c r="R145" s="126">
        <v>0.7380031535708993</v>
      </c>
      <c r="S145" s="32">
        <v>3.3218208476174887E-6</v>
      </c>
      <c r="T145" s="32">
        <v>6.8619540190673462E-7</v>
      </c>
      <c r="U145" s="32">
        <v>1.2058895662831069E-7</v>
      </c>
    </row>
    <row r="146" spans="2:21" x14ac:dyDescent="0.2">
      <c r="B146" s="23" t="s">
        <v>652</v>
      </c>
      <c r="C146" s="32" t="s">
        <v>653</v>
      </c>
      <c r="D146" s="32" t="s">
        <v>286</v>
      </c>
      <c r="E146" s="32" t="s">
        <v>178</v>
      </c>
      <c r="F146" s="32" t="s">
        <v>536</v>
      </c>
      <c r="G146" s="32" t="s">
        <v>394</v>
      </c>
      <c r="H146" s="95" t="s">
        <v>537</v>
      </c>
      <c r="I146" s="95" t="s">
        <v>183</v>
      </c>
      <c r="J146" s="95" t="s">
        <v>654</v>
      </c>
      <c r="K146" s="95">
        <v>3.61</v>
      </c>
      <c r="L146" s="95" t="s">
        <v>184</v>
      </c>
      <c r="M146" s="32">
        <v>3.7000000000000005E-2</v>
      </c>
      <c r="N146" s="32">
        <v>2.12E-2</v>
      </c>
      <c r="O146" s="106">
        <v>276293.01036510785</v>
      </c>
      <c r="P146" s="95">
        <v>106.72</v>
      </c>
      <c r="Q146" s="126">
        <v>0</v>
      </c>
      <c r="R146" s="126">
        <v>294.85990068353379</v>
      </c>
      <c r="S146" s="32">
        <v>3.6333595074011403E-4</v>
      </c>
      <c r="T146" s="32">
        <v>2.741607635099076E-4</v>
      </c>
      <c r="U146" s="32">
        <v>4.8179804656537609E-5</v>
      </c>
    </row>
    <row r="147" spans="2:21" x14ac:dyDescent="0.2">
      <c r="B147" s="23" t="s">
        <v>460</v>
      </c>
      <c r="C147" s="32" t="s">
        <v>461</v>
      </c>
      <c r="D147" s="32" t="s">
        <v>286</v>
      </c>
      <c r="E147" s="32" t="s">
        <v>178</v>
      </c>
      <c r="F147" s="32" t="s">
        <v>462</v>
      </c>
      <c r="G147" s="32" t="s">
        <v>453</v>
      </c>
      <c r="H147" s="95" t="s">
        <v>463</v>
      </c>
      <c r="I147" s="95" t="s">
        <v>188</v>
      </c>
      <c r="J147" s="95" t="s">
        <v>464</v>
      </c>
      <c r="K147" s="95">
        <v>1.24</v>
      </c>
      <c r="L147" s="95" t="s">
        <v>184</v>
      </c>
      <c r="M147" s="32">
        <v>4.8000000000000001E-2</v>
      </c>
      <c r="N147" s="32">
        <v>3.0999999999999999E-3</v>
      </c>
      <c r="O147" s="106">
        <v>821385.73656194739</v>
      </c>
      <c r="P147" s="95">
        <v>124.59</v>
      </c>
      <c r="Q147" s="126">
        <v>187.53630357</v>
      </c>
      <c r="R147" s="126">
        <v>1006.2285090370078</v>
      </c>
      <c r="S147" s="32">
        <v>2.0074381213486853E-3</v>
      </c>
      <c r="T147" s="32">
        <v>9.355913627574101E-4</v>
      </c>
      <c r="U147" s="32">
        <v>1.6441670397655887E-4</v>
      </c>
    </row>
    <row r="148" spans="2:21" x14ac:dyDescent="0.2">
      <c r="B148" s="23" t="s">
        <v>671</v>
      </c>
      <c r="C148" s="32" t="s">
        <v>672</v>
      </c>
      <c r="D148" s="32" t="s">
        <v>286</v>
      </c>
      <c r="E148" s="32" t="s">
        <v>178</v>
      </c>
      <c r="F148" s="32" t="s">
        <v>462</v>
      </c>
      <c r="G148" s="32" t="s">
        <v>453</v>
      </c>
      <c r="H148" s="95" t="s">
        <v>463</v>
      </c>
      <c r="I148" s="95" t="s">
        <v>188</v>
      </c>
      <c r="J148" s="95" t="s">
        <v>673</v>
      </c>
      <c r="K148" s="95">
        <v>1.22</v>
      </c>
      <c r="L148" s="95" t="s">
        <v>184</v>
      </c>
      <c r="M148" s="32">
        <v>5.6900000000000006E-2</v>
      </c>
      <c r="N148" s="32">
        <v>8.8000000000000005E-3</v>
      </c>
      <c r="O148" s="106">
        <v>825918.46483494109</v>
      </c>
      <c r="P148" s="95">
        <v>130.29</v>
      </c>
      <c r="Q148" s="126">
        <v>0</v>
      </c>
      <c r="R148" s="126">
        <v>1076.0891652036307</v>
      </c>
      <c r="S148" s="32">
        <v>3.8866751286350167E-3</v>
      </c>
      <c r="T148" s="32">
        <v>1.0005478074606219E-3</v>
      </c>
      <c r="U148" s="32">
        <v>1.7583186337762625E-4</v>
      </c>
    </row>
    <row r="149" spans="2:21" x14ac:dyDescent="0.2">
      <c r="B149" s="23" t="s">
        <v>724</v>
      </c>
      <c r="C149" s="32" t="s">
        <v>725</v>
      </c>
      <c r="D149" s="32" t="s">
        <v>286</v>
      </c>
      <c r="E149" s="32" t="s">
        <v>178</v>
      </c>
      <c r="F149" s="32" t="s">
        <v>726</v>
      </c>
      <c r="G149" s="32" t="s">
        <v>716</v>
      </c>
      <c r="H149" s="95" t="s">
        <v>727</v>
      </c>
      <c r="I149" s="95" t="s">
        <v>183</v>
      </c>
      <c r="J149" s="95" t="s">
        <v>728</v>
      </c>
      <c r="K149" s="95">
        <v>2.25</v>
      </c>
      <c r="L149" s="95" t="s">
        <v>184</v>
      </c>
      <c r="M149" s="32">
        <v>2.8500000000000001E-2</v>
      </c>
      <c r="N149" s="32">
        <v>2.6800000000000001E-2</v>
      </c>
      <c r="O149" s="106">
        <v>1882832.2667035672</v>
      </c>
      <c r="P149" s="95">
        <v>101.98</v>
      </c>
      <c r="Q149" s="126">
        <v>0</v>
      </c>
      <c r="R149" s="126">
        <v>1920.1123455842978</v>
      </c>
      <c r="S149" s="32">
        <v>5.1649297369918646E-3</v>
      </c>
      <c r="T149" s="32">
        <v>1.7853206403104106E-3</v>
      </c>
      <c r="U149" s="32">
        <v>3.1374438339836245E-4</v>
      </c>
    </row>
    <row r="150" spans="2:21" x14ac:dyDescent="0.2">
      <c r="B150" s="23" t="s">
        <v>500</v>
      </c>
      <c r="C150" s="32" t="s">
        <v>501</v>
      </c>
      <c r="D150" s="32" t="s">
        <v>286</v>
      </c>
      <c r="E150" s="32" t="s">
        <v>178</v>
      </c>
      <c r="F150" s="32" t="s">
        <v>502</v>
      </c>
      <c r="G150" s="32" t="s">
        <v>394</v>
      </c>
      <c r="H150" s="95" t="s">
        <v>454</v>
      </c>
      <c r="I150" s="95" t="s">
        <v>178</v>
      </c>
      <c r="J150" s="95" t="s">
        <v>503</v>
      </c>
      <c r="K150" s="95">
        <v>2.94</v>
      </c>
      <c r="L150" s="95" t="s">
        <v>184</v>
      </c>
      <c r="M150" s="32">
        <v>7.4999999999999997E-2</v>
      </c>
      <c r="N150" s="32">
        <v>0.1913</v>
      </c>
      <c r="O150" s="106">
        <v>1434377.0014057504</v>
      </c>
      <c r="P150" s="95">
        <v>83.79</v>
      </c>
      <c r="Q150" s="126">
        <v>0</v>
      </c>
      <c r="R150" s="126">
        <v>1201.8644881016626</v>
      </c>
      <c r="S150" s="32">
        <v>1.0940983624582582E-3</v>
      </c>
      <c r="T150" s="32">
        <v>1.1174937145727558E-3</v>
      </c>
      <c r="U150" s="32">
        <v>1.9638342184248508E-4</v>
      </c>
    </row>
    <row r="151" spans="2:21" x14ac:dyDescent="0.2">
      <c r="B151" s="23" t="s">
        <v>551</v>
      </c>
      <c r="C151" s="32" t="s">
        <v>552</v>
      </c>
      <c r="D151" s="32" t="s">
        <v>286</v>
      </c>
      <c r="E151" s="32" t="s">
        <v>178</v>
      </c>
      <c r="F151" s="32" t="s">
        <v>502</v>
      </c>
      <c r="G151" s="32" t="s">
        <v>394</v>
      </c>
      <c r="H151" s="95" t="s">
        <v>454</v>
      </c>
      <c r="I151" s="95" t="s">
        <v>178</v>
      </c>
      <c r="J151" s="95" t="s">
        <v>553</v>
      </c>
      <c r="K151" s="95">
        <v>3.02</v>
      </c>
      <c r="L151" s="95" t="s">
        <v>184</v>
      </c>
      <c r="M151" s="32">
        <v>6.8000000000000005E-2</v>
      </c>
      <c r="N151" s="32">
        <v>0.16469999999999999</v>
      </c>
      <c r="O151" s="106">
        <v>1535282.5909093772</v>
      </c>
      <c r="P151" s="95">
        <v>78.150000000000006</v>
      </c>
      <c r="Q151" s="126">
        <v>0</v>
      </c>
      <c r="R151" s="126">
        <v>1199.8233445786868</v>
      </c>
      <c r="S151" s="32">
        <v>1.513077409764679E-3</v>
      </c>
      <c r="T151" s="32">
        <v>1.1155958591322734E-3</v>
      </c>
      <c r="U151" s="32">
        <v>1.9604990108912067E-4</v>
      </c>
    </row>
    <row r="152" spans="2:21" x14ac:dyDescent="0.2">
      <c r="B152" s="23" t="s">
        <v>649</v>
      </c>
      <c r="C152" s="32" t="s">
        <v>650</v>
      </c>
      <c r="D152" s="32" t="s">
        <v>286</v>
      </c>
      <c r="E152" s="32" t="s">
        <v>178</v>
      </c>
      <c r="F152" s="32" t="s">
        <v>502</v>
      </c>
      <c r="G152" s="32" t="s">
        <v>394</v>
      </c>
      <c r="H152" s="95" t="s">
        <v>454</v>
      </c>
      <c r="I152" s="95" t="s">
        <v>178</v>
      </c>
      <c r="J152" s="95" t="s">
        <v>651</v>
      </c>
      <c r="K152" s="95">
        <v>2.92</v>
      </c>
      <c r="L152" s="95" t="s">
        <v>184</v>
      </c>
      <c r="M152" s="32">
        <v>6.7000000000000004E-2</v>
      </c>
      <c r="N152" s="32">
        <v>0.27399999999999997</v>
      </c>
      <c r="O152" s="106">
        <v>948790.41056410072</v>
      </c>
      <c r="P152" s="95">
        <v>59.4</v>
      </c>
      <c r="Q152" s="126">
        <v>0</v>
      </c>
      <c r="R152" s="126">
        <v>563.58150121208905</v>
      </c>
      <c r="S152" s="32">
        <v>2.8661385709599818E-3</v>
      </c>
      <c r="T152" s="32">
        <v>5.2401813306652461E-4</v>
      </c>
      <c r="U152" s="32">
        <v>9.2088637937851053E-5</v>
      </c>
    </row>
    <row r="153" spans="2:21" x14ac:dyDescent="0.2">
      <c r="B153" s="23" t="s">
        <v>763</v>
      </c>
      <c r="C153" s="32" t="s">
        <v>764</v>
      </c>
      <c r="D153" s="32" t="s">
        <v>286</v>
      </c>
      <c r="E153" s="32" t="s">
        <v>178</v>
      </c>
      <c r="F153" s="32" t="s">
        <v>765</v>
      </c>
      <c r="G153" s="32" t="s">
        <v>394</v>
      </c>
      <c r="H153" s="95" t="s">
        <v>454</v>
      </c>
      <c r="I153" s="95" t="s">
        <v>178</v>
      </c>
      <c r="J153" s="95" t="s">
        <v>766</v>
      </c>
      <c r="K153" s="95">
        <v>3.91</v>
      </c>
      <c r="L153" s="95" t="s">
        <v>184</v>
      </c>
      <c r="M153" s="32">
        <v>2.1000000000000001E-2</v>
      </c>
      <c r="N153" s="32">
        <v>1.5600000000000001E-2</v>
      </c>
      <c r="O153" s="106">
        <v>414163.72016749647</v>
      </c>
      <c r="P153" s="95">
        <v>104.1</v>
      </c>
      <c r="Q153" s="126">
        <v>0</v>
      </c>
      <c r="R153" s="126">
        <v>431.14443269436384</v>
      </c>
      <c r="S153" s="32">
        <v>1.4830013541092134E-3</v>
      </c>
      <c r="T153" s="32">
        <v>4.0087813424788854E-4</v>
      </c>
      <c r="U153" s="32">
        <v>7.0448557086990146E-5</v>
      </c>
    </row>
    <row r="154" spans="2:21" x14ac:dyDescent="0.2">
      <c r="B154" s="23" t="s">
        <v>450</v>
      </c>
      <c r="C154" s="32" t="s">
        <v>451</v>
      </c>
      <c r="D154" s="32" t="s">
        <v>286</v>
      </c>
      <c r="E154" s="32" t="s">
        <v>178</v>
      </c>
      <c r="F154" s="32" t="s">
        <v>452</v>
      </c>
      <c r="G154" s="32" t="s">
        <v>453</v>
      </c>
      <c r="H154" s="95" t="s">
        <v>454</v>
      </c>
      <c r="I154" s="95" t="s">
        <v>178</v>
      </c>
      <c r="J154" s="95" t="s">
        <v>455</v>
      </c>
      <c r="K154" s="95">
        <v>5</v>
      </c>
      <c r="L154" s="95" t="s">
        <v>184</v>
      </c>
      <c r="M154" s="32">
        <v>5.0999999999999997E-2</v>
      </c>
      <c r="N154" s="32">
        <v>0.19339999999999999</v>
      </c>
      <c r="O154" s="106">
        <v>1472070.3778855295</v>
      </c>
      <c r="P154" s="95">
        <v>69.900000000000006</v>
      </c>
      <c r="Q154" s="126">
        <v>0</v>
      </c>
      <c r="R154" s="126">
        <v>1028.9771939405907</v>
      </c>
      <c r="S154" s="32">
        <v>6.9528630461445058E-3</v>
      </c>
      <c r="T154" s="32">
        <v>9.567430921297483E-4</v>
      </c>
      <c r="U154" s="32">
        <v>1.6813381570421996E-4</v>
      </c>
    </row>
    <row r="155" spans="2:21" x14ac:dyDescent="0.2">
      <c r="B155" s="23" t="s">
        <v>760</v>
      </c>
      <c r="C155" s="32" t="s">
        <v>761</v>
      </c>
      <c r="D155" s="32" t="s">
        <v>286</v>
      </c>
      <c r="E155" s="32" t="s">
        <v>178</v>
      </c>
      <c r="F155" s="32" t="s">
        <v>762</v>
      </c>
      <c r="G155" s="32" t="s">
        <v>394</v>
      </c>
      <c r="H155" s="95" t="s">
        <v>437</v>
      </c>
      <c r="I155" s="95" t="s">
        <v>188</v>
      </c>
      <c r="J155" s="95" t="s">
        <v>455</v>
      </c>
      <c r="K155" s="95">
        <v>5.87</v>
      </c>
      <c r="L155" s="95" t="s">
        <v>184</v>
      </c>
      <c r="M155" s="32">
        <v>4.4999999999999998E-2</v>
      </c>
      <c r="N155" s="32">
        <v>8.4199999999999997E-2</v>
      </c>
      <c r="O155" s="106">
        <v>744575.49</v>
      </c>
      <c r="P155" s="95">
        <v>108.46000000000001</v>
      </c>
      <c r="Q155" s="126">
        <v>0</v>
      </c>
      <c r="R155" s="126">
        <v>807.56657999999993</v>
      </c>
      <c r="S155" s="32">
        <v>5.0069427049314764E-3</v>
      </c>
      <c r="T155" s="32">
        <v>7.5087548237191988E-4</v>
      </c>
      <c r="U155" s="32">
        <v>1.3195554899581824E-4</v>
      </c>
    </row>
    <row r="156" spans="2:21" x14ac:dyDescent="0.2">
      <c r="B156" s="23" t="s">
        <v>433</v>
      </c>
      <c r="C156" s="32" t="s">
        <v>434</v>
      </c>
      <c r="D156" s="32" t="s">
        <v>286</v>
      </c>
      <c r="E156" s="32" t="s">
        <v>178</v>
      </c>
      <c r="F156" s="32" t="s">
        <v>435</v>
      </c>
      <c r="G156" s="32" t="s">
        <v>436</v>
      </c>
      <c r="H156" s="95" t="s">
        <v>437</v>
      </c>
      <c r="I156" s="95" t="s">
        <v>188</v>
      </c>
      <c r="J156" s="95" t="s">
        <v>438</v>
      </c>
      <c r="K156" s="95">
        <v>0.13</v>
      </c>
      <c r="L156" s="95" t="s">
        <v>184</v>
      </c>
      <c r="M156" s="32">
        <v>1.26E-2</v>
      </c>
      <c r="N156" s="32">
        <v>0.45</v>
      </c>
      <c r="O156" s="106">
        <v>9472.5187861739578</v>
      </c>
      <c r="P156" s="95">
        <v>39.04</v>
      </c>
      <c r="Q156" s="126">
        <v>0</v>
      </c>
      <c r="R156" s="126">
        <v>3.6980758704023691</v>
      </c>
      <c r="S156" s="32">
        <v>3.1840399281257004E-5</v>
      </c>
      <c r="T156" s="32">
        <v>3.4384712936440942E-6</v>
      </c>
      <c r="U156" s="32">
        <v>6.04261795612113E-7</v>
      </c>
    </row>
    <row r="157" spans="2:21" x14ac:dyDescent="0.2">
      <c r="B157" s="23" t="s">
        <v>482</v>
      </c>
      <c r="C157" s="32" t="s">
        <v>483</v>
      </c>
      <c r="D157" s="32" t="s">
        <v>286</v>
      </c>
      <c r="E157" s="32" t="s">
        <v>178</v>
      </c>
      <c r="F157" s="32" t="s">
        <v>435</v>
      </c>
      <c r="G157" s="32" t="s">
        <v>436</v>
      </c>
      <c r="H157" s="95" t="s">
        <v>437</v>
      </c>
      <c r="I157" s="95" t="s">
        <v>188</v>
      </c>
      <c r="J157" s="95" t="s">
        <v>484</v>
      </c>
      <c r="K157" s="95">
        <v>0.88</v>
      </c>
      <c r="L157" s="95" t="s">
        <v>184</v>
      </c>
      <c r="M157" s="32">
        <v>6.7799999999999999E-2</v>
      </c>
      <c r="N157" s="32">
        <v>0.45</v>
      </c>
      <c r="O157" s="106">
        <v>3174274.5339343287</v>
      </c>
      <c r="P157" s="95">
        <v>57.8</v>
      </c>
      <c r="Q157" s="126">
        <v>0</v>
      </c>
      <c r="R157" s="126">
        <v>1834.730680343692</v>
      </c>
      <c r="S157" s="32">
        <v>4.1642530078407122E-3</v>
      </c>
      <c r="T157" s="32">
        <v>1.7059327599039953E-3</v>
      </c>
      <c r="U157" s="32">
        <v>2.9979310707016011E-4</v>
      </c>
    </row>
    <row r="158" spans="2:21" s="158" customFormat="1" x14ac:dyDescent="0.2">
      <c r="B158" s="134" t="s">
        <v>153</v>
      </c>
      <c r="C158" s="165" t="s">
        <v>178</v>
      </c>
      <c r="D158" s="165" t="s">
        <v>178</v>
      </c>
      <c r="E158" s="165" t="s">
        <v>178</v>
      </c>
      <c r="F158" s="165" t="s">
        <v>178</v>
      </c>
      <c r="G158" s="165" t="s">
        <v>178</v>
      </c>
      <c r="H158" s="166" t="s">
        <v>178</v>
      </c>
      <c r="I158" s="166" t="s">
        <v>178</v>
      </c>
      <c r="J158" s="166" t="s">
        <v>178</v>
      </c>
      <c r="K158" s="166" t="s">
        <v>178</v>
      </c>
      <c r="L158" s="166" t="s">
        <v>178</v>
      </c>
      <c r="M158" s="165" t="s">
        <v>178</v>
      </c>
      <c r="N158" s="165" t="s">
        <v>178</v>
      </c>
      <c r="O158" s="176" t="s">
        <v>178</v>
      </c>
      <c r="P158" s="166" t="s">
        <v>178</v>
      </c>
      <c r="Q158" s="167" t="s">
        <v>178</v>
      </c>
      <c r="R158" s="167">
        <v>192081.10027158706</v>
      </c>
      <c r="S158" s="165" t="s">
        <v>178</v>
      </c>
      <c r="T158" s="165">
        <v>0.17859702517773463</v>
      </c>
      <c r="U158" s="165">
        <v>3.1385854325544388E-2</v>
      </c>
    </row>
    <row r="159" spans="2:21" x14ac:dyDescent="0.2">
      <c r="B159" s="23" t="s">
        <v>954</v>
      </c>
      <c r="C159" s="32" t="s">
        <v>955</v>
      </c>
      <c r="D159" s="32" t="s">
        <v>286</v>
      </c>
      <c r="E159" s="32" t="s">
        <v>178</v>
      </c>
      <c r="F159" s="32" t="s">
        <v>647</v>
      </c>
      <c r="G159" s="32" t="s">
        <v>400</v>
      </c>
      <c r="H159" s="95" t="s">
        <v>525</v>
      </c>
      <c r="I159" s="95" t="s">
        <v>183</v>
      </c>
      <c r="J159" s="95" t="s">
        <v>956</v>
      </c>
      <c r="K159" s="95">
        <v>5.31</v>
      </c>
      <c r="L159" s="95" t="s">
        <v>184</v>
      </c>
      <c r="M159" s="32">
        <v>3.0200000000000001E-2</v>
      </c>
      <c r="N159" s="32">
        <v>2.0799999999999999E-2</v>
      </c>
      <c r="O159" s="106">
        <v>57589.92814065019</v>
      </c>
      <c r="P159" s="95">
        <v>105.83</v>
      </c>
      <c r="Q159" s="126">
        <v>0</v>
      </c>
      <c r="R159" s="126">
        <v>60.947420984086136</v>
      </c>
      <c r="S159" s="32">
        <v>5.0078198383174075E-5</v>
      </c>
      <c r="T159" s="32">
        <v>5.6668917788487679E-5</v>
      </c>
      <c r="U159" s="32">
        <v>9.9587459350216556E-6</v>
      </c>
    </row>
    <row r="160" spans="2:21" x14ac:dyDescent="0.2">
      <c r="B160" s="23" t="s">
        <v>1111</v>
      </c>
      <c r="C160" s="32" t="s">
        <v>1112</v>
      </c>
      <c r="D160" s="32" t="s">
        <v>286</v>
      </c>
      <c r="E160" s="32" t="s">
        <v>178</v>
      </c>
      <c r="F160" s="32" t="s">
        <v>614</v>
      </c>
      <c r="G160" s="32" t="s">
        <v>400</v>
      </c>
      <c r="H160" s="95" t="s">
        <v>525</v>
      </c>
      <c r="I160" s="95" t="s">
        <v>183</v>
      </c>
      <c r="J160" s="95" t="s">
        <v>591</v>
      </c>
      <c r="K160" s="95">
        <v>1.9</v>
      </c>
      <c r="L160" s="95" t="s">
        <v>184</v>
      </c>
      <c r="M160" s="32">
        <v>2.7400000000000001E-2</v>
      </c>
      <c r="N160" s="32">
        <v>9.0000000000000011E-3</v>
      </c>
      <c r="O160" s="106">
        <v>10092211</v>
      </c>
      <c r="P160" s="95">
        <v>103.69</v>
      </c>
      <c r="Q160" s="126">
        <v>0</v>
      </c>
      <c r="R160" s="126">
        <v>10464.613589999999</v>
      </c>
      <c r="S160" s="32">
        <v>4.8931315290086036E-3</v>
      </c>
      <c r="T160" s="32">
        <v>9.7299987045365334E-3</v>
      </c>
      <c r="U160" s="32">
        <v>1.7099071030125474E-3</v>
      </c>
    </row>
    <row r="161" spans="2:21" x14ac:dyDescent="0.2">
      <c r="B161" s="23" t="s">
        <v>939</v>
      </c>
      <c r="C161" s="32" t="s">
        <v>940</v>
      </c>
      <c r="D161" s="32" t="s">
        <v>286</v>
      </c>
      <c r="E161" s="32" t="s">
        <v>178</v>
      </c>
      <c r="F161" s="32" t="s">
        <v>614</v>
      </c>
      <c r="G161" s="32" t="s">
        <v>400</v>
      </c>
      <c r="H161" s="95" t="s">
        <v>525</v>
      </c>
      <c r="I161" s="95" t="s">
        <v>183</v>
      </c>
      <c r="J161" s="95" t="s">
        <v>941</v>
      </c>
      <c r="K161" s="95">
        <v>6.38</v>
      </c>
      <c r="L161" s="95" t="s">
        <v>184</v>
      </c>
      <c r="M161" s="32">
        <v>2.98E-2</v>
      </c>
      <c r="N161" s="32">
        <v>2.4E-2</v>
      </c>
      <c r="O161" s="106">
        <v>13848648.790819688</v>
      </c>
      <c r="P161" s="95">
        <v>103.8</v>
      </c>
      <c r="Q161" s="126">
        <v>0</v>
      </c>
      <c r="R161" s="126">
        <v>14374.897445089742</v>
      </c>
      <c r="S161" s="32">
        <v>5.4476963400967495E-3</v>
      </c>
      <c r="T161" s="32">
        <v>1.3365781002389476E-2</v>
      </c>
      <c r="U161" s="32">
        <v>2.3488434651733636E-3</v>
      </c>
    </row>
    <row r="162" spans="2:21" x14ac:dyDescent="0.2">
      <c r="B162" s="23" t="s">
        <v>942</v>
      </c>
      <c r="C162" s="32" t="s">
        <v>943</v>
      </c>
      <c r="D162" s="32" t="s">
        <v>286</v>
      </c>
      <c r="E162" s="32" t="s">
        <v>178</v>
      </c>
      <c r="F162" s="32" t="s">
        <v>614</v>
      </c>
      <c r="G162" s="32" t="s">
        <v>400</v>
      </c>
      <c r="H162" s="95" t="s">
        <v>525</v>
      </c>
      <c r="I162" s="95" t="s">
        <v>183</v>
      </c>
      <c r="J162" s="95" t="s">
        <v>941</v>
      </c>
      <c r="K162" s="95">
        <v>3.8</v>
      </c>
      <c r="L162" s="95" t="s">
        <v>184</v>
      </c>
      <c r="M162" s="32">
        <v>2.4700000000000003E-2</v>
      </c>
      <c r="N162" s="32">
        <v>1.6500000000000001E-2</v>
      </c>
      <c r="O162" s="106">
        <v>15832133.647317749</v>
      </c>
      <c r="P162" s="95">
        <v>103.24</v>
      </c>
      <c r="Q162" s="126">
        <v>0</v>
      </c>
      <c r="R162" s="126">
        <v>16345.094777337608</v>
      </c>
      <c r="S162" s="32">
        <v>4.7526390094102628E-3</v>
      </c>
      <c r="T162" s="32">
        <v>1.5197670668031021E-2</v>
      </c>
      <c r="U162" s="32">
        <v>2.6707716839053271E-3</v>
      </c>
    </row>
    <row r="163" spans="2:21" x14ac:dyDescent="0.2">
      <c r="B163" s="23" t="s">
        <v>1100</v>
      </c>
      <c r="C163" s="32" t="s">
        <v>1101</v>
      </c>
      <c r="D163" s="32" t="s">
        <v>286</v>
      </c>
      <c r="E163" s="32" t="s">
        <v>178</v>
      </c>
      <c r="F163" s="32" t="s">
        <v>1102</v>
      </c>
      <c r="G163" s="32" t="s">
        <v>394</v>
      </c>
      <c r="H163" s="95" t="s">
        <v>525</v>
      </c>
      <c r="I163" s="95" t="s">
        <v>183</v>
      </c>
      <c r="J163" s="95" t="s">
        <v>1103</v>
      </c>
      <c r="K163" s="95">
        <v>4.74</v>
      </c>
      <c r="L163" s="95" t="s">
        <v>184</v>
      </c>
      <c r="M163" s="32">
        <v>1.44E-2</v>
      </c>
      <c r="N163" s="32">
        <v>1.8799999999999997E-2</v>
      </c>
      <c r="O163" s="106">
        <v>4925406.1345130624</v>
      </c>
      <c r="P163" s="95">
        <v>98.4</v>
      </c>
      <c r="Q163" s="126">
        <v>0</v>
      </c>
      <c r="R163" s="126">
        <v>4846.5996363608538</v>
      </c>
      <c r="S163" s="32">
        <v>4.9254061345130624E-3</v>
      </c>
      <c r="T163" s="32">
        <v>4.5063687997292162E-3</v>
      </c>
      <c r="U163" s="32">
        <v>7.9192939829051572E-4</v>
      </c>
    </row>
    <row r="164" spans="2:21" x14ac:dyDescent="0.2">
      <c r="B164" s="23" t="s">
        <v>904</v>
      </c>
      <c r="C164" s="32" t="s">
        <v>905</v>
      </c>
      <c r="D164" s="32" t="s">
        <v>286</v>
      </c>
      <c r="E164" s="32" t="s">
        <v>178</v>
      </c>
      <c r="F164" s="32" t="s">
        <v>524</v>
      </c>
      <c r="G164" s="32" t="s">
        <v>400</v>
      </c>
      <c r="H164" s="95" t="s">
        <v>525</v>
      </c>
      <c r="I164" s="95" t="s">
        <v>183</v>
      </c>
      <c r="J164" s="95" t="s">
        <v>906</v>
      </c>
      <c r="K164" s="95">
        <v>0.9</v>
      </c>
      <c r="L164" s="95" t="s">
        <v>184</v>
      </c>
      <c r="M164" s="32">
        <v>5.9000000000000004E-2</v>
      </c>
      <c r="N164" s="32">
        <v>4.3E-3</v>
      </c>
      <c r="O164" s="106">
        <v>33772.335428626662</v>
      </c>
      <c r="P164" s="95">
        <v>105.49</v>
      </c>
      <c r="Q164" s="126">
        <v>0</v>
      </c>
      <c r="R164" s="126">
        <v>35.626436706812925</v>
      </c>
      <c r="S164" s="32">
        <v>6.2607705899523559E-5</v>
      </c>
      <c r="T164" s="32">
        <v>3.3125464215496425E-5</v>
      </c>
      <c r="U164" s="32">
        <v>5.8213231340161096E-6</v>
      </c>
    </row>
    <row r="165" spans="2:21" x14ac:dyDescent="0.2">
      <c r="B165" s="23" t="s">
        <v>1127</v>
      </c>
      <c r="C165" s="32" t="s">
        <v>1128</v>
      </c>
      <c r="D165" s="32" t="s">
        <v>286</v>
      </c>
      <c r="E165" s="32" t="s">
        <v>178</v>
      </c>
      <c r="F165" s="32" t="s">
        <v>524</v>
      </c>
      <c r="G165" s="32" t="s">
        <v>400</v>
      </c>
      <c r="H165" s="95" t="s">
        <v>525</v>
      </c>
      <c r="I165" s="95" t="s">
        <v>183</v>
      </c>
      <c r="J165" s="95" t="s">
        <v>1129</v>
      </c>
      <c r="K165" s="95">
        <v>0.42</v>
      </c>
      <c r="L165" s="95" t="s">
        <v>184</v>
      </c>
      <c r="M165" s="32">
        <v>1.83E-2</v>
      </c>
      <c r="N165" s="32">
        <v>1.8E-3</v>
      </c>
      <c r="O165" s="106">
        <v>18096.489405549273</v>
      </c>
      <c r="P165" s="95">
        <v>100.87000000000002</v>
      </c>
      <c r="Q165" s="126">
        <v>0</v>
      </c>
      <c r="R165" s="126">
        <v>18.253928918104283</v>
      </c>
      <c r="S165" s="32">
        <v>2.8801252549324587E-5</v>
      </c>
      <c r="T165" s="32">
        <v>1.6972504832436596E-5</v>
      </c>
      <c r="U165" s="32">
        <v>2.9826732202304528E-6</v>
      </c>
    </row>
    <row r="166" spans="2:21" x14ac:dyDescent="0.2">
      <c r="B166" s="23" t="s">
        <v>899</v>
      </c>
      <c r="C166" s="32" t="s">
        <v>900</v>
      </c>
      <c r="D166" s="32" t="s">
        <v>286</v>
      </c>
      <c r="E166" s="32" t="s">
        <v>178</v>
      </c>
      <c r="F166" s="32" t="s">
        <v>901</v>
      </c>
      <c r="G166" s="32" t="s">
        <v>902</v>
      </c>
      <c r="H166" s="95" t="s">
        <v>695</v>
      </c>
      <c r="I166" s="95" t="s">
        <v>183</v>
      </c>
      <c r="J166" s="95" t="s">
        <v>903</v>
      </c>
      <c r="K166" s="95">
        <v>1.47</v>
      </c>
      <c r="L166" s="95" t="s">
        <v>184</v>
      </c>
      <c r="M166" s="32">
        <v>4.8399999999999999E-2</v>
      </c>
      <c r="N166" s="32">
        <v>8.3999999999999995E-3</v>
      </c>
      <c r="O166" s="106">
        <v>726954.48636083107</v>
      </c>
      <c r="P166" s="95">
        <v>105.93999999999998</v>
      </c>
      <c r="Q166" s="126">
        <v>259.91043645999997</v>
      </c>
      <c r="R166" s="126">
        <v>773.33418411938874</v>
      </c>
      <c r="S166" s="32">
        <v>1.730844015144836E-3</v>
      </c>
      <c r="T166" s="32">
        <v>7.1904619744831582E-4</v>
      </c>
      <c r="U166" s="32">
        <v>1.2636201069973345E-4</v>
      </c>
    </row>
    <row r="167" spans="2:21" x14ac:dyDescent="0.2">
      <c r="B167" s="23" t="s">
        <v>936</v>
      </c>
      <c r="C167" s="32" t="s">
        <v>937</v>
      </c>
      <c r="D167" s="32" t="s">
        <v>286</v>
      </c>
      <c r="E167" s="32" t="s">
        <v>178</v>
      </c>
      <c r="F167" s="32" t="s">
        <v>399</v>
      </c>
      <c r="G167" s="32" t="s">
        <v>400</v>
      </c>
      <c r="H167" s="95" t="s">
        <v>695</v>
      </c>
      <c r="I167" s="95" t="s">
        <v>183</v>
      </c>
      <c r="J167" s="95" t="s">
        <v>938</v>
      </c>
      <c r="K167" s="95">
        <v>1.53</v>
      </c>
      <c r="L167" s="95" t="s">
        <v>184</v>
      </c>
      <c r="M167" s="32">
        <v>1.95E-2</v>
      </c>
      <c r="N167" s="32">
        <v>8.3000000000000001E-3</v>
      </c>
      <c r="O167" s="106">
        <v>1052449.8374757858</v>
      </c>
      <c r="P167" s="95">
        <v>102.59</v>
      </c>
      <c r="Q167" s="126">
        <v>0</v>
      </c>
      <c r="R167" s="126">
        <v>1079.7082882664085</v>
      </c>
      <c r="S167" s="32">
        <v>1.536423120402607E-3</v>
      </c>
      <c r="T167" s="32">
        <v>1.0039128684262782E-3</v>
      </c>
      <c r="U167" s="32">
        <v>1.7642322436563576E-4</v>
      </c>
    </row>
    <row r="168" spans="2:21" x14ac:dyDescent="0.2">
      <c r="B168" s="23" t="s">
        <v>1109</v>
      </c>
      <c r="C168" s="32" t="s">
        <v>1110</v>
      </c>
      <c r="D168" s="32" t="s">
        <v>286</v>
      </c>
      <c r="E168" s="32" t="s">
        <v>178</v>
      </c>
      <c r="F168" s="32" t="s">
        <v>524</v>
      </c>
      <c r="G168" s="32" t="s">
        <v>400</v>
      </c>
      <c r="H168" s="95" t="s">
        <v>199</v>
      </c>
      <c r="I168" s="95" t="s">
        <v>188</v>
      </c>
      <c r="J168" s="95" t="s">
        <v>796</v>
      </c>
      <c r="K168" s="95">
        <v>1.71</v>
      </c>
      <c r="L168" s="95" t="s">
        <v>184</v>
      </c>
      <c r="M168" s="32">
        <v>6.0999999999999999E-2</v>
      </c>
      <c r="N168" s="32">
        <v>8.8000000000000005E-3</v>
      </c>
      <c r="O168" s="106">
        <v>475698.38419058424</v>
      </c>
      <c r="P168" s="95">
        <v>110.53</v>
      </c>
      <c r="Q168" s="126">
        <v>0</v>
      </c>
      <c r="R168" s="126">
        <v>525.78942417829148</v>
      </c>
      <c r="S168" s="32">
        <v>4.6282904312663285E-4</v>
      </c>
      <c r="T168" s="32">
        <v>4.8887905627041759E-4</v>
      </c>
      <c r="U168" s="32">
        <v>8.5913451400677839E-5</v>
      </c>
    </row>
    <row r="169" spans="2:21" x14ac:dyDescent="0.2">
      <c r="B169" s="23" t="s">
        <v>972</v>
      </c>
      <c r="C169" s="32" t="s">
        <v>973</v>
      </c>
      <c r="D169" s="32" t="s">
        <v>286</v>
      </c>
      <c r="E169" s="32" t="s">
        <v>178</v>
      </c>
      <c r="F169" s="32" t="s">
        <v>541</v>
      </c>
      <c r="G169" s="32" t="s">
        <v>394</v>
      </c>
      <c r="H169" s="95" t="s">
        <v>542</v>
      </c>
      <c r="I169" s="95" t="s">
        <v>183</v>
      </c>
      <c r="J169" s="95" t="s">
        <v>974</v>
      </c>
      <c r="K169" s="95">
        <v>4.96</v>
      </c>
      <c r="L169" s="95" t="s">
        <v>184</v>
      </c>
      <c r="M169" s="32">
        <v>3.39E-2</v>
      </c>
      <c r="N169" s="32">
        <v>2.6600000000000002E-2</v>
      </c>
      <c r="O169" s="106">
        <v>1656061.095597103</v>
      </c>
      <c r="P169" s="95">
        <v>105.24</v>
      </c>
      <c r="Q169" s="126">
        <v>0</v>
      </c>
      <c r="R169" s="126">
        <v>1742.8386970063912</v>
      </c>
      <c r="S169" s="32">
        <v>1.5260241521245306E-3</v>
      </c>
      <c r="T169" s="32">
        <v>1.6204915851162668E-3</v>
      </c>
      <c r="U169" s="32">
        <v>2.8477805145754657E-4</v>
      </c>
    </row>
    <row r="170" spans="2:21" x14ac:dyDescent="0.2">
      <c r="B170" s="23" t="s">
        <v>1133</v>
      </c>
      <c r="C170" s="32" t="s">
        <v>1134</v>
      </c>
      <c r="D170" s="32" t="s">
        <v>286</v>
      </c>
      <c r="E170" s="32" t="s">
        <v>178</v>
      </c>
      <c r="F170" s="32" t="s">
        <v>519</v>
      </c>
      <c r="G170" s="32" t="s">
        <v>520</v>
      </c>
      <c r="H170" s="95" t="s">
        <v>410</v>
      </c>
      <c r="I170" s="95" t="s">
        <v>188</v>
      </c>
      <c r="J170" s="95" t="s">
        <v>521</v>
      </c>
      <c r="K170" s="95">
        <v>2.38</v>
      </c>
      <c r="L170" s="95" t="s">
        <v>184</v>
      </c>
      <c r="M170" s="32">
        <v>1.52E-2</v>
      </c>
      <c r="N170" s="32">
        <v>1.0800000000000001E-2</v>
      </c>
      <c r="O170" s="106">
        <v>1741814.7149218381</v>
      </c>
      <c r="P170" s="95">
        <v>101.37</v>
      </c>
      <c r="Q170" s="126">
        <v>0</v>
      </c>
      <c r="R170" s="126">
        <v>1765.6775764943766</v>
      </c>
      <c r="S170" s="32">
        <v>2.3738239870609262E-3</v>
      </c>
      <c r="T170" s="32">
        <v>1.6417271774217027E-3</v>
      </c>
      <c r="U170" s="32">
        <v>2.8850990088757927E-4</v>
      </c>
    </row>
    <row r="171" spans="2:21" x14ac:dyDescent="0.2">
      <c r="B171" s="23" t="s">
        <v>988</v>
      </c>
      <c r="C171" s="32" t="s">
        <v>989</v>
      </c>
      <c r="D171" s="32" t="s">
        <v>286</v>
      </c>
      <c r="E171" s="32" t="s">
        <v>178</v>
      </c>
      <c r="F171" s="32" t="s">
        <v>519</v>
      </c>
      <c r="G171" s="32" t="s">
        <v>520</v>
      </c>
      <c r="H171" s="95" t="s">
        <v>542</v>
      </c>
      <c r="I171" s="95" t="s">
        <v>183</v>
      </c>
      <c r="J171" s="95" t="s">
        <v>990</v>
      </c>
      <c r="K171" s="95">
        <v>5.62</v>
      </c>
      <c r="L171" s="95" t="s">
        <v>184</v>
      </c>
      <c r="M171" s="32">
        <v>3.6499999999999998E-2</v>
      </c>
      <c r="N171" s="32">
        <v>3.0200000000000001E-2</v>
      </c>
      <c r="O171" s="106">
        <v>8403300.1478200387</v>
      </c>
      <c r="P171" s="95">
        <v>103.95</v>
      </c>
      <c r="Q171" s="126">
        <v>0</v>
      </c>
      <c r="R171" s="126">
        <v>8735.2305037410206</v>
      </c>
      <c r="S171" s="32">
        <v>5.2686324414157769E-3</v>
      </c>
      <c r="T171" s="32">
        <v>8.1220181475643131E-3</v>
      </c>
      <c r="U171" s="32">
        <v>1.4273276845187977E-3</v>
      </c>
    </row>
    <row r="172" spans="2:21" x14ac:dyDescent="0.2">
      <c r="B172" s="23" t="s">
        <v>1107</v>
      </c>
      <c r="C172" s="32" t="s">
        <v>1108</v>
      </c>
      <c r="D172" s="32" t="s">
        <v>286</v>
      </c>
      <c r="E172" s="32" t="s">
        <v>178</v>
      </c>
      <c r="F172" s="32" t="s">
        <v>805</v>
      </c>
      <c r="G172" s="32" t="s">
        <v>400</v>
      </c>
      <c r="H172" s="95" t="s">
        <v>542</v>
      </c>
      <c r="I172" s="95" t="s">
        <v>183</v>
      </c>
      <c r="J172" s="95" t="s">
        <v>806</v>
      </c>
      <c r="K172" s="95">
        <v>2.33</v>
      </c>
      <c r="L172" s="95" t="s">
        <v>184</v>
      </c>
      <c r="M172" s="32">
        <v>6.4000000000000001E-2</v>
      </c>
      <c r="N172" s="32">
        <v>1.2199999999999999E-2</v>
      </c>
      <c r="O172" s="106">
        <v>471390.3175156241</v>
      </c>
      <c r="P172" s="95">
        <v>112.76000000000002</v>
      </c>
      <c r="Q172" s="126">
        <v>0</v>
      </c>
      <c r="R172" s="126">
        <v>531.53972200872704</v>
      </c>
      <c r="S172" s="32">
        <v>1.4485775669162676E-3</v>
      </c>
      <c r="T172" s="32">
        <v>4.9422568373636651E-4</v>
      </c>
      <c r="U172" s="32">
        <v>8.6853044154880954E-5</v>
      </c>
    </row>
    <row r="173" spans="2:21" x14ac:dyDescent="0.2">
      <c r="B173" s="23" t="s">
        <v>1104</v>
      </c>
      <c r="C173" s="32" t="s">
        <v>1105</v>
      </c>
      <c r="D173" s="32" t="s">
        <v>286</v>
      </c>
      <c r="E173" s="32" t="s">
        <v>178</v>
      </c>
      <c r="F173" s="32" t="s">
        <v>789</v>
      </c>
      <c r="G173" s="32" t="s">
        <v>400</v>
      </c>
      <c r="H173" s="95" t="s">
        <v>542</v>
      </c>
      <c r="I173" s="95" t="s">
        <v>183</v>
      </c>
      <c r="J173" s="95" t="s">
        <v>1106</v>
      </c>
      <c r="K173" s="95">
        <v>0.69</v>
      </c>
      <c r="L173" s="95" t="s">
        <v>184</v>
      </c>
      <c r="M173" s="32">
        <v>6.0999999999999999E-2</v>
      </c>
      <c r="N173" s="32">
        <v>4.5000000000000005E-3</v>
      </c>
      <c r="O173" s="106">
        <v>1606235.912509653</v>
      </c>
      <c r="P173" s="95">
        <v>105.77000000000001</v>
      </c>
      <c r="Q173" s="126">
        <v>0</v>
      </c>
      <c r="R173" s="126">
        <v>1698.9157284385242</v>
      </c>
      <c r="S173" s="32">
        <v>1.0708239416731021E-2</v>
      </c>
      <c r="T173" s="32">
        <v>1.5796520047926187E-3</v>
      </c>
      <c r="U173" s="32">
        <v>2.7760108354624576E-4</v>
      </c>
    </row>
    <row r="174" spans="2:21" x14ac:dyDescent="0.2">
      <c r="B174" s="23" t="s">
        <v>1138</v>
      </c>
      <c r="C174" s="32" t="s">
        <v>1139</v>
      </c>
      <c r="D174" s="32" t="s">
        <v>286</v>
      </c>
      <c r="E174" s="32" t="s">
        <v>178</v>
      </c>
      <c r="F174" s="32" t="s">
        <v>409</v>
      </c>
      <c r="G174" s="32" t="s">
        <v>400</v>
      </c>
      <c r="H174" s="95" t="s">
        <v>410</v>
      </c>
      <c r="I174" s="95" t="s">
        <v>188</v>
      </c>
      <c r="J174" s="95" t="s">
        <v>1140</v>
      </c>
      <c r="K174" s="95">
        <v>1.75</v>
      </c>
      <c r="L174" s="95" t="s">
        <v>184</v>
      </c>
      <c r="M174" s="32">
        <v>1.0500000000000001E-2</v>
      </c>
      <c r="N174" s="32">
        <v>6.9999999999999993E-3</v>
      </c>
      <c r="O174" s="106">
        <v>17083.552270619246</v>
      </c>
      <c r="P174" s="95">
        <v>100.6</v>
      </c>
      <c r="Q174" s="126">
        <v>4.4721593169999997E-2</v>
      </c>
      <c r="R174" s="126">
        <v>17.230775396316584</v>
      </c>
      <c r="S174" s="32">
        <v>5.6945174235397483E-5</v>
      </c>
      <c r="T174" s="32">
        <v>1.6021176591224748E-5</v>
      </c>
      <c r="U174" s="32">
        <v>2.8154909865692969E-6</v>
      </c>
    </row>
    <row r="175" spans="2:21" x14ac:dyDescent="0.2">
      <c r="B175" s="23" t="s">
        <v>1041</v>
      </c>
      <c r="C175" s="32" t="s">
        <v>1042</v>
      </c>
      <c r="D175" s="32" t="s">
        <v>286</v>
      </c>
      <c r="E175" s="32" t="s">
        <v>178</v>
      </c>
      <c r="F175" s="32" t="s">
        <v>679</v>
      </c>
      <c r="G175" s="32" t="s">
        <v>453</v>
      </c>
      <c r="H175" s="95" t="s">
        <v>542</v>
      </c>
      <c r="I175" s="95" t="s">
        <v>183</v>
      </c>
      <c r="J175" s="95" t="s">
        <v>1043</v>
      </c>
      <c r="K175" s="95">
        <v>3.73</v>
      </c>
      <c r="L175" s="95" t="s">
        <v>184</v>
      </c>
      <c r="M175" s="32">
        <v>4.8000000000000001E-2</v>
      </c>
      <c r="N175" s="32">
        <v>1.8100000000000002E-2</v>
      </c>
      <c r="O175" s="106">
        <v>1319284.7157650108</v>
      </c>
      <c r="P175" s="95">
        <v>112.63000000000001</v>
      </c>
      <c r="Q175" s="126">
        <v>0</v>
      </c>
      <c r="R175" s="126">
        <v>1485.9103756382879</v>
      </c>
      <c r="S175" s="32">
        <v>6.2118067665520446E-4</v>
      </c>
      <c r="T175" s="32">
        <v>1.3815996076371067E-3</v>
      </c>
      <c r="U175" s="32">
        <v>2.4279622786759305E-4</v>
      </c>
    </row>
    <row r="176" spans="2:21" x14ac:dyDescent="0.2">
      <c r="B176" s="23" t="s">
        <v>1052</v>
      </c>
      <c r="C176" s="32" t="s">
        <v>1053</v>
      </c>
      <c r="D176" s="32" t="s">
        <v>286</v>
      </c>
      <c r="E176" s="32" t="s">
        <v>178</v>
      </c>
      <c r="F176" s="32" t="s">
        <v>679</v>
      </c>
      <c r="G176" s="32" t="s">
        <v>453</v>
      </c>
      <c r="H176" s="95" t="s">
        <v>542</v>
      </c>
      <c r="I176" s="95" t="s">
        <v>183</v>
      </c>
      <c r="J176" s="95" t="s">
        <v>1054</v>
      </c>
      <c r="K176" s="95">
        <v>2.52</v>
      </c>
      <c r="L176" s="95" t="s">
        <v>184</v>
      </c>
      <c r="M176" s="32">
        <v>4.4999999999999998E-2</v>
      </c>
      <c r="N176" s="32">
        <v>1.37E-2</v>
      </c>
      <c r="O176" s="106">
        <v>164180.20448376876</v>
      </c>
      <c r="P176" s="95">
        <v>109.67</v>
      </c>
      <c r="Q176" s="126">
        <v>0</v>
      </c>
      <c r="R176" s="126">
        <v>180.05643025734918</v>
      </c>
      <c r="S176" s="32">
        <v>2.7340219361568664E-4</v>
      </c>
      <c r="T176" s="32">
        <v>1.674164858625688E-4</v>
      </c>
      <c r="U176" s="32">
        <v>2.9421035606545004E-5</v>
      </c>
    </row>
    <row r="177" spans="2:21" x14ac:dyDescent="0.2">
      <c r="B177" s="23" t="s">
        <v>991</v>
      </c>
      <c r="C177" s="32" t="s">
        <v>992</v>
      </c>
      <c r="D177" s="32" t="s">
        <v>286</v>
      </c>
      <c r="E177" s="32" t="s">
        <v>178</v>
      </c>
      <c r="F177" s="32" t="s">
        <v>993</v>
      </c>
      <c r="G177" s="32" t="s">
        <v>475</v>
      </c>
      <c r="H177" s="95" t="s">
        <v>410</v>
      </c>
      <c r="I177" s="95" t="s">
        <v>188</v>
      </c>
      <c r="J177" s="95" t="s">
        <v>994</v>
      </c>
      <c r="K177" s="95">
        <v>4.03</v>
      </c>
      <c r="L177" s="95" t="s">
        <v>184</v>
      </c>
      <c r="M177" s="32">
        <v>2.4500000000000001E-2</v>
      </c>
      <c r="N177" s="32">
        <v>2.1600000000000001E-2</v>
      </c>
      <c r="O177" s="106">
        <v>1120487.208748556</v>
      </c>
      <c r="P177" s="95">
        <v>101.81</v>
      </c>
      <c r="Q177" s="126">
        <v>0</v>
      </c>
      <c r="R177" s="126">
        <v>1140.7680271174513</v>
      </c>
      <c r="S177" s="32">
        <v>7.1429486323284174E-4</v>
      </c>
      <c r="T177" s="32">
        <v>1.0606862193780727E-3</v>
      </c>
      <c r="U177" s="32">
        <v>1.8640032292465569E-4</v>
      </c>
    </row>
    <row r="178" spans="2:21" x14ac:dyDescent="0.2">
      <c r="B178" s="23" t="s">
        <v>1143</v>
      </c>
      <c r="C178" s="32" t="s">
        <v>1144</v>
      </c>
      <c r="D178" s="32" t="s">
        <v>286</v>
      </c>
      <c r="E178" s="32" t="s">
        <v>178</v>
      </c>
      <c r="F178" s="32" t="s">
        <v>647</v>
      </c>
      <c r="G178" s="32" t="s">
        <v>400</v>
      </c>
      <c r="H178" s="95" t="s">
        <v>410</v>
      </c>
      <c r="I178" s="95" t="s">
        <v>188</v>
      </c>
      <c r="J178" s="95" t="s">
        <v>297</v>
      </c>
      <c r="K178" s="95">
        <v>2.0699999999999998</v>
      </c>
      <c r="L178" s="95" t="s">
        <v>184</v>
      </c>
      <c r="M178" s="32">
        <v>2.2000000000000002E-2</v>
      </c>
      <c r="N178" s="32">
        <v>8.6E-3</v>
      </c>
      <c r="O178" s="106">
        <v>90535.148873385653</v>
      </c>
      <c r="P178" s="95">
        <v>103.1</v>
      </c>
      <c r="Q178" s="126">
        <v>0</v>
      </c>
      <c r="R178" s="126">
        <v>93.341738324280399</v>
      </c>
      <c r="S178" s="32">
        <v>9.0535239408625059E-5</v>
      </c>
      <c r="T178" s="32">
        <v>8.6789157111575349E-5</v>
      </c>
      <c r="U178" s="32">
        <v>1.5251944087141929E-5</v>
      </c>
    </row>
    <row r="179" spans="2:21" x14ac:dyDescent="0.2">
      <c r="B179" s="23" t="s">
        <v>1116</v>
      </c>
      <c r="C179" s="32" t="s">
        <v>1117</v>
      </c>
      <c r="D179" s="32" t="s">
        <v>286</v>
      </c>
      <c r="E179" s="32" t="s">
        <v>178</v>
      </c>
      <c r="F179" s="32" t="s">
        <v>647</v>
      </c>
      <c r="G179" s="32" t="s">
        <v>400</v>
      </c>
      <c r="H179" s="95" t="s">
        <v>410</v>
      </c>
      <c r="I179" s="95" t="s">
        <v>188</v>
      </c>
      <c r="J179" s="95" t="s">
        <v>867</v>
      </c>
      <c r="K179" s="95">
        <v>2.5499999999999998</v>
      </c>
      <c r="L179" s="95" t="s">
        <v>184</v>
      </c>
      <c r="M179" s="32">
        <v>1.46E-2</v>
      </c>
      <c r="N179" s="32">
        <v>8.8999999999999999E-3</v>
      </c>
      <c r="O179" s="106">
        <v>156006.43827680949</v>
      </c>
      <c r="P179" s="95">
        <v>102.06</v>
      </c>
      <c r="Q179" s="126">
        <v>0</v>
      </c>
      <c r="R179" s="126">
        <v>159.22017110232801</v>
      </c>
      <c r="S179" s="32">
        <v>1.6421730344927315E-4</v>
      </c>
      <c r="T179" s="32">
        <v>1.4804293013190341E-4</v>
      </c>
      <c r="U179" s="32">
        <v>2.6016412280230581E-5</v>
      </c>
    </row>
    <row r="180" spans="2:21" x14ac:dyDescent="0.2">
      <c r="B180" s="23" t="s">
        <v>933</v>
      </c>
      <c r="C180" s="32" t="s">
        <v>934</v>
      </c>
      <c r="D180" s="32" t="s">
        <v>286</v>
      </c>
      <c r="E180" s="32" t="s">
        <v>178</v>
      </c>
      <c r="F180" s="32" t="s">
        <v>636</v>
      </c>
      <c r="G180" s="32" t="s">
        <v>418</v>
      </c>
      <c r="H180" s="95" t="s">
        <v>542</v>
      </c>
      <c r="I180" s="95" t="s">
        <v>183</v>
      </c>
      <c r="J180" s="95" t="s">
        <v>935</v>
      </c>
      <c r="K180" s="95">
        <v>5.04</v>
      </c>
      <c r="L180" s="95" t="s">
        <v>184</v>
      </c>
      <c r="M180" s="32">
        <v>3.85E-2</v>
      </c>
      <c r="N180" s="32">
        <v>2.3E-2</v>
      </c>
      <c r="O180" s="106">
        <v>2759921.8297643224</v>
      </c>
      <c r="P180" s="95">
        <v>109.7</v>
      </c>
      <c r="Q180" s="126">
        <v>0</v>
      </c>
      <c r="R180" s="126">
        <v>3027.6342474156418</v>
      </c>
      <c r="S180" s="32">
        <v>6.9200283572849715E-3</v>
      </c>
      <c r="T180" s="32">
        <v>2.8150946092568179E-3</v>
      </c>
      <c r="U180" s="32">
        <v>4.9471232362819186E-4</v>
      </c>
    </row>
    <row r="181" spans="2:21" x14ac:dyDescent="0.2">
      <c r="B181" s="23" t="s">
        <v>1010</v>
      </c>
      <c r="C181" s="32" t="s">
        <v>1011</v>
      </c>
      <c r="D181" s="32" t="s">
        <v>286</v>
      </c>
      <c r="E181" s="32" t="s">
        <v>178</v>
      </c>
      <c r="F181" s="32" t="s">
        <v>569</v>
      </c>
      <c r="G181" s="32" t="s">
        <v>570</v>
      </c>
      <c r="H181" s="95" t="s">
        <v>410</v>
      </c>
      <c r="I181" s="95" t="s">
        <v>188</v>
      </c>
      <c r="J181" s="95" t="s">
        <v>1012</v>
      </c>
      <c r="K181" s="95">
        <v>5.0199999999999996</v>
      </c>
      <c r="L181" s="95" t="s">
        <v>184</v>
      </c>
      <c r="M181" s="32">
        <v>5.0900000000000001E-2</v>
      </c>
      <c r="N181" s="32">
        <v>2.63E-2</v>
      </c>
      <c r="O181" s="106">
        <v>6033783.897899569</v>
      </c>
      <c r="P181" s="95">
        <v>116.34</v>
      </c>
      <c r="Q181" s="126">
        <v>0</v>
      </c>
      <c r="R181" s="126">
        <v>7019.704186891553</v>
      </c>
      <c r="S181" s="32">
        <v>4.8702066234942998E-3</v>
      </c>
      <c r="T181" s="32">
        <v>6.5269216160980578E-3</v>
      </c>
      <c r="U181" s="32">
        <v>1.1470124479018423E-3</v>
      </c>
    </row>
    <row r="182" spans="2:21" x14ac:dyDescent="0.2">
      <c r="B182" s="23" t="s">
        <v>912</v>
      </c>
      <c r="C182" s="32" t="s">
        <v>913</v>
      </c>
      <c r="D182" s="32" t="s">
        <v>286</v>
      </c>
      <c r="E182" s="32" t="s">
        <v>178</v>
      </c>
      <c r="F182" s="32" t="s">
        <v>914</v>
      </c>
      <c r="G182" s="32" t="s">
        <v>902</v>
      </c>
      <c r="H182" s="95" t="s">
        <v>410</v>
      </c>
      <c r="I182" s="95" t="s">
        <v>188</v>
      </c>
      <c r="J182" s="95" t="s">
        <v>915</v>
      </c>
      <c r="K182" s="95">
        <v>1.49</v>
      </c>
      <c r="L182" s="95" t="s">
        <v>184</v>
      </c>
      <c r="M182" s="32">
        <v>4.0999999999999995E-2</v>
      </c>
      <c r="N182" s="32">
        <v>8.6E-3</v>
      </c>
      <c r="O182" s="106">
        <v>35177.907333510229</v>
      </c>
      <c r="P182" s="95">
        <v>104.80000000000001</v>
      </c>
      <c r="Q182" s="126">
        <v>0.72114731919999997</v>
      </c>
      <c r="R182" s="126">
        <v>37.587594423669557</v>
      </c>
      <c r="S182" s="32">
        <v>3.9086563703900254E-5</v>
      </c>
      <c r="T182" s="32">
        <v>3.4948948845893259E-5</v>
      </c>
      <c r="U182" s="32">
        <v>6.141774288885845E-6</v>
      </c>
    </row>
    <row r="183" spans="2:21" x14ac:dyDescent="0.2">
      <c r="B183" s="23" t="s">
        <v>984</v>
      </c>
      <c r="C183" s="32" t="s">
        <v>985</v>
      </c>
      <c r="D183" s="32" t="s">
        <v>286</v>
      </c>
      <c r="E183" s="32" t="s">
        <v>178</v>
      </c>
      <c r="F183" s="32" t="s">
        <v>986</v>
      </c>
      <c r="G183" s="32" t="s">
        <v>394</v>
      </c>
      <c r="H183" s="95" t="s">
        <v>182</v>
      </c>
      <c r="I183" s="95" t="s">
        <v>183</v>
      </c>
      <c r="J183" s="95" t="s">
        <v>987</v>
      </c>
      <c r="K183" s="95">
        <v>4.55</v>
      </c>
      <c r="L183" s="95" t="s">
        <v>184</v>
      </c>
      <c r="M183" s="32">
        <v>4.3499999999999997E-2</v>
      </c>
      <c r="N183" s="32">
        <v>3.8399999999999997E-2</v>
      </c>
      <c r="O183" s="106">
        <v>3336702.9777758415</v>
      </c>
      <c r="P183" s="95">
        <v>102.97</v>
      </c>
      <c r="Q183" s="126">
        <v>0</v>
      </c>
      <c r="R183" s="126">
        <v>3435.8030560242405</v>
      </c>
      <c r="S183" s="32">
        <v>1.778463263376621E-3</v>
      </c>
      <c r="T183" s="32">
        <v>3.1946100060593371E-3</v>
      </c>
      <c r="U183" s="32">
        <v>5.614066873584452E-4</v>
      </c>
    </row>
    <row r="184" spans="2:21" x14ac:dyDescent="0.2">
      <c r="B184" s="23" t="s">
        <v>1076</v>
      </c>
      <c r="C184" s="32" t="s">
        <v>1077</v>
      </c>
      <c r="D184" s="32" t="s">
        <v>286</v>
      </c>
      <c r="E184" s="32" t="s">
        <v>178</v>
      </c>
      <c r="F184" s="32" t="s">
        <v>448</v>
      </c>
      <c r="G184" s="32" t="s">
        <v>418</v>
      </c>
      <c r="H184" s="95" t="s">
        <v>182</v>
      </c>
      <c r="I184" s="95" t="s">
        <v>183</v>
      </c>
      <c r="J184" s="95" t="s">
        <v>1078</v>
      </c>
      <c r="K184" s="95">
        <v>6.06</v>
      </c>
      <c r="L184" s="95" t="s">
        <v>184</v>
      </c>
      <c r="M184" s="32">
        <v>2.2200000000000001E-2</v>
      </c>
      <c r="N184" s="32">
        <v>2.7799999999999998E-2</v>
      </c>
      <c r="O184" s="106">
        <v>1319379.4865989797</v>
      </c>
      <c r="P184" s="95">
        <v>97.69</v>
      </c>
      <c r="Q184" s="126">
        <v>0</v>
      </c>
      <c r="R184" s="126">
        <v>1288.9018204585432</v>
      </c>
      <c r="S184" s="32">
        <v>4.8472561054516122E-3</v>
      </c>
      <c r="T184" s="32">
        <v>1.1984210344202883E-3</v>
      </c>
      <c r="U184" s="32">
        <v>2.1060523247546555E-4</v>
      </c>
    </row>
    <row r="185" spans="2:21" x14ac:dyDescent="0.2">
      <c r="B185" s="23" t="s">
        <v>1141</v>
      </c>
      <c r="C185" s="32" t="s">
        <v>1142</v>
      </c>
      <c r="D185" s="32" t="s">
        <v>286</v>
      </c>
      <c r="E185" s="32" t="s">
        <v>178</v>
      </c>
      <c r="F185" s="32" t="s">
        <v>846</v>
      </c>
      <c r="G185" s="32" t="s">
        <v>418</v>
      </c>
      <c r="H185" s="95" t="s">
        <v>395</v>
      </c>
      <c r="I185" s="95" t="s">
        <v>188</v>
      </c>
      <c r="J185" s="95" t="s">
        <v>875</v>
      </c>
      <c r="K185" s="95">
        <v>0.91</v>
      </c>
      <c r="L185" s="95" t="s">
        <v>184</v>
      </c>
      <c r="M185" s="32">
        <v>1.9400000000000001E-2</v>
      </c>
      <c r="N185" s="32">
        <v>9.5999999999999992E-3</v>
      </c>
      <c r="O185" s="106">
        <v>2216.4327605308781</v>
      </c>
      <c r="P185" s="95">
        <v>101.11000000000001</v>
      </c>
      <c r="Q185" s="126">
        <v>0</v>
      </c>
      <c r="R185" s="126">
        <v>2.241035164172771</v>
      </c>
      <c r="S185" s="32">
        <v>1.4308162171563187E-4</v>
      </c>
      <c r="T185" s="32">
        <v>2.0837147073504012E-6</v>
      </c>
      <c r="U185" s="32">
        <v>3.6618284204796059E-7</v>
      </c>
    </row>
    <row r="186" spans="2:21" x14ac:dyDescent="0.2">
      <c r="B186" s="23" t="s">
        <v>1082</v>
      </c>
      <c r="C186" s="32" t="s">
        <v>1083</v>
      </c>
      <c r="D186" s="32" t="s">
        <v>286</v>
      </c>
      <c r="E186" s="32" t="s">
        <v>178</v>
      </c>
      <c r="F186" s="32" t="s">
        <v>846</v>
      </c>
      <c r="G186" s="32" t="s">
        <v>418</v>
      </c>
      <c r="H186" s="95" t="s">
        <v>395</v>
      </c>
      <c r="I186" s="95" t="s">
        <v>188</v>
      </c>
      <c r="J186" s="95" t="s">
        <v>1081</v>
      </c>
      <c r="K186" s="95">
        <v>10.92</v>
      </c>
      <c r="L186" s="95" t="s">
        <v>184</v>
      </c>
      <c r="M186" s="32">
        <v>3.0499999999999999E-2</v>
      </c>
      <c r="N186" s="32">
        <v>3.7900000000000003E-2</v>
      </c>
      <c r="O186" s="106">
        <v>840670.39865461306</v>
      </c>
      <c r="P186" s="95">
        <v>93.86</v>
      </c>
      <c r="Q186" s="126">
        <v>0</v>
      </c>
      <c r="R186" s="126">
        <v>789.05323635234538</v>
      </c>
      <c r="S186" s="32">
        <v>6.6384001473071804E-3</v>
      </c>
      <c r="T186" s="32">
        <v>7.3366177369944146E-4</v>
      </c>
      <c r="U186" s="32">
        <v>1.289304876754569E-4</v>
      </c>
    </row>
    <row r="187" spans="2:21" x14ac:dyDescent="0.2">
      <c r="B187" s="23" t="s">
        <v>960</v>
      </c>
      <c r="C187" s="32" t="s">
        <v>961</v>
      </c>
      <c r="D187" s="32" t="s">
        <v>286</v>
      </c>
      <c r="E187" s="32" t="s">
        <v>178</v>
      </c>
      <c r="F187" s="32" t="s">
        <v>846</v>
      </c>
      <c r="G187" s="32" t="s">
        <v>418</v>
      </c>
      <c r="H187" s="95" t="s">
        <v>395</v>
      </c>
      <c r="I187" s="95" t="s">
        <v>188</v>
      </c>
      <c r="J187" s="95" t="s">
        <v>962</v>
      </c>
      <c r="K187" s="95">
        <v>7.98</v>
      </c>
      <c r="L187" s="95" t="s">
        <v>184</v>
      </c>
      <c r="M187" s="32">
        <v>4.36E-2</v>
      </c>
      <c r="N187" s="32">
        <v>3.2199999999999999E-2</v>
      </c>
      <c r="O187" s="106">
        <v>2714479.5402266914</v>
      </c>
      <c r="P187" s="95">
        <v>109.46000000000001</v>
      </c>
      <c r="Q187" s="126">
        <v>59.17565389</v>
      </c>
      <c r="R187" s="126">
        <v>3030.444958884204</v>
      </c>
      <c r="S187" s="32">
        <v>9.0482651340889706E-3</v>
      </c>
      <c r="T187" s="32">
        <v>2.8177080090458048E-3</v>
      </c>
      <c r="U187" s="32">
        <v>4.9517159099275135E-4</v>
      </c>
    </row>
    <row r="188" spans="2:21" x14ac:dyDescent="0.2">
      <c r="B188" s="23" t="s">
        <v>975</v>
      </c>
      <c r="C188" s="32" t="s">
        <v>976</v>
      </c>
      <c r="D188" s="32" t="s">
        <v>286</v>
      </c>
      <c r="E188" s="32" t="s">
        <v>178</v>
      </c>
      <c r="F188" s="32" t="s">
        <v>846</v>
      </c>
      <c r="G188" s="32" t="s">
        <v>418</v>
      </c>
      <c r="H188" s="95" t="s">
        <v>395</v>
      </c>
      <c r="I188" s="95" t="s">
        <v>188</v>
      </c>
      <c r="J188" s="95" t="s">
        <v>977</v>
      </c>
      <c r="K188" s="95">
        <v>8.76</v>
      </c>
      <c r="L188" s="95" t="s">
        <v>184</v>
      </c>
      <c r="M188" s="32">
        <v>3.95E-2</v>
      </c>
      <c r="N188" s="32">
        <v>3.44E-2</v>
      </c>
      <c r="O188" s="106">
        <v>1646652.1469850775</v>
      </c>
      <c r="P188" s="95">
        <v>104.66</v>
      </c>
      <c r="Q188" s="126">
        <v>32.521379679999995</v>
      </c>
      <c r="R188" s="126">
        <v>1755.9075168061931</v>
      </c>
      <c r="S188" s="32">
        <v>6.8607655190439836E-3</v>
      </c>
      <c r="T188" s="32">
        <v>1.6326429750006873E-3</v>
      </c>
      <c r="U188" s="32">
        <v>2.8691348317812411E-4</v>
      </c>
    </row>
    <row r="189" spans="2:21" x14ac:dyDescent="0.2">
      <c r="B189" s="23" t="s">
        <v>978</v>
      </c>
      <c r="C189" s="32" t="s">
        <v>979</v>
      </c>
      <c r="D189" s="32" t="s">
        <v>286</v>
      </c>
      <c r="E189" s="32" t="s">
        <v>178</v>
      </c>
      <c r="F189" s="32" t="s">
        <v>846</v>
      </c>
      <c r="G189" s="32" t="s">
        <v>418</v>
      </c>
      <c r="H189" s="95" t="s">
        <v>395</v>
      </c>
      <c r="I189" s="95" t="s">
        <v>188</v>
      </c>
      <c r="J189" s="95" t="s">
        <v>977</v>
      </c>
      <c r="K189" s="95">
        <v>9.42</v>
      </c>
      <c r="L189" s="95" t="s">
        <v>184</v>
      </c>
      <c r="M189" s="32">
        <v>3.95E-2</v>
      </c>
      <c r="N189" s="32">
        <v>3.5299999999999998E-2</v>
      </c>
      <c r="O189" s="106">
        <v>211046.04584774366</v>
      </c>
      <c r="P189" s="95">
        <v>104.21000000000001</v>
      </c>
      <c r="Q189" s="126">
        <v>4.1681594189999993</v>
      </c>
      <c r="R189" s="126">
        <v>224.0992439010891</v>
      </c>
      <c r="S189" s="32">
        <v>8.7932198487328554E-4</v>
      </c>
      <c r="T189" s="32">
        <v>2.0836749814908491E-4</v>
      </c>
      <c r="U189" s="32">
        <v>3.661758608004307E-5</v>
      </c>
    </row>
    <row r="190" spans="2:21" x14ac:dyDescent="0.2">
      <c r="B190" s="23" t="s">
        <v>1079</v>
      </c>
      <c r="C190" s="32" t="s">
        <v>1080</v>
      </c>
      <c r="D190" s="32" t="s">
        <v>286</v>
      </c>
      <c r="E190" s="32" t="s">
        <v>178</v>
      </c>
      <c r="F190" s="32" t="s">
        <v>846</v>
      </c>
      <c r="G190" s="32" t="s">
        <v>418</v>
      </c>
      <c r="H190" s="95" t="s">
        <v>395</v>
      </c>
      <c r="I190" s="95" t="s">
        <v>188</v>
      </c>
      <c r="J190" s="95" t="s">
        <v>1081</v>
      </c>
      <c r="K190" s="95">
        <v>10.29</v>
      </c>
      <c r="L190" s="95" t="s">
        <v>184</v>
      </c>
      <c r="M190" s="32">
        <v>3.0499999999999999E-2</v>
      </c>
      <c r="N190" s="32">
        <v>3.6900000000000002E-2</v>
      </c>
      <c r="O190" s="106">
        <v>673885.63940691378</v>
      </c>
      <c r="P190" s="95">
        <v>95.16</v>
      </c>
      <c r="Q190" s="126">
        <v>0</v>
      </c>
      <c r="R190" s="126">
        <v>641.26957426260287</v>
      </c>
      <c r="S190" s="32">
        <v>5.3213751014266212E-3</v>
      </c>
      <c r="T190" s="32">
        <v>5.962525107278061E-4</v>
      </c>
      <c r="U190" s="32">
        <v>1.0478278921118356E-4</v>
      </c>
    </row>
    <row r="191" spans="2:21" x14ac:dyDescent="0.2">
      <c r="B191" s="23" t="s">
        <v>944</v>
      </c>
      <c r="C191" s="32" t="s">
        <v>945</v>
      </c>
      <c r="D191" s="32" t="s">
        <v>286</v>
      </c>
      <c r="E191" s="32" t="s">
        <v>178</v>
      </c>
      <c r="F191" s="32" t="s">
        <v>946</v>
      </c>
      <c r="G191" s="32" t="s">
        <v>418</v>
      </c>
      <c r="H191" s="95" t="s">
        <v>182</v>
      </c>
      <c r="I191" s="95" t="s">
        <v>183</v>
      </c>
      <c r="J191" s="95" t="s">
        <v>947</v>
      </c>
      <c r="K191" s="95">
        <v>4.43</v>
      </c>
      <c r="L191" s="95" t="s">
        <v>184</v>
      </c>
      <c r="M191" s="32">
        <v>3.5799999999999998E-2</v>
      </c>
      <c r="N191" s="32">
        <v>2.4199999999999999E-2</v>
      </c>
      <c r="O191" s="106">
        <v>2444902.8683933406</v>
      </c>
      <c r="P191" s="95">
        <v>106.03</v>
      </c>
      <c r="Q191" s="126">
        <v>0</v>
      </c>
      <c r="R191" s="126">
        <v>2592.3305111823333</v>
      </c>
      <c r="S191" s="32">
        <v>2.0517918589665111E-3</v>
      </c>
      <c r="T191" s="32">
        <v>2.4103491541855042E-3</v>
      </c>
      <c r="U191" s="32">
        <v>4.2358414061869054E-4</v>
      </c>
    </row>
    <row r="192" spans="2:21" x14ac:dyDescent="0.2">
      <c r="B192" s="23" t="s">
        <v>1004</v>
      </c>
      <c r="C192" s="32" t="s">
        <v>1005</v>
      </c>
      <c r="D192" s="32" t="s">
        <v>286</v>
      </c>
      <c r="E192" s="32" t="s">
        <v>178</v>
      </c>
      <c r="F192" s="32" t="s">
        <v>532</v>
      </c>
      <c r="G192" s="32" t="s">
        <v>394</v>
      </c>
      <c r="H192" s="95" t="s">
        <v>395</v>
      </c>
      <c r="I192" s="95" t="s">
        <v>188</v>
      </c>
      <c r="J192" s="95" t="s">
        <v>1006</v>
      </c>
      <c r="K192" s="95">
        <v>5.36</v>
      </c>
      <c r="L192" s="95" t="s">
        <v>184</v>
      </c>
      <c r="M192" s="32">
        <v>3.5000000000000003E-2</v>
      </c>
      <c r="N192" s="32">
        <v>3.3099999999999997E-2</v>
      </c>
      <c r="O192" s="106">
        <v>7194513.0111939609</v>
      </c>
      <c r="P192" s="95">
        <v>101.1</v>
      </c>
      <c r="Q192" s="126">
        <v>200.07365124999998</v>
      </c>
      <c r="R192" s="126">
        <v>7398.7407653393002</v>
      </c>
      <c r="S192" s="32">
        <v>7.0083370559203785E-3</v>
      </c>
      <c r="T192" s="32">
        <v>6.8793498625449997E-3</v>
      </c>
      <c r="U192" s="32">
        <v>1.2089466351716633E-3</v>
      </c>
    </row>
    <row r="193" spans="2:21" x14ac:dyDescent="0.2">
      <c r="B193" s="23" t="s">
        <v>998</v>
      </c>
      <c r="C193" s="32" t="s">
        <v>999</v>
      </c>
      <c r="D193" s="32" t="s">
        <v>286</v>
      </c>
      <c r="E193" s="32" t="s">
        <v>178</v>
      </c>
      <c r="F193" s="32" t="s">
        <v>470</v>
      </c>
      <c r="G193" s="32" t="s">
        <v>418</v>
      </c>
      <c r="H193" s="95" t="s">
        <v>182</v>
      </c>
      <c r="I193" s="95" t="s">
        <v>183</v>
      </c>
      <c r="J193" s="95" t="s">
        <v>1000</v>
      </c>
      <c r="K193" s="95">
        <v>4.84</v>
      </c>
      <c r="L193" s="95" t="s">
        <v>184</v>
      </c>
      <c r="M193" s="32">
        <v>2.9399999999999999E-2</v>
      </c>
      <c r="N193" s="32">
        <v>2.2200000000000001E-2</v>
      </c>
      <c r="O193" s="106">
        <v>786401.17932985153</v>
      </c>
      <c r="P193" s="95">
        <v>105.69999999999999</v>
      </c>
      <c r="Q193" s="126">
        <v>0</v>
      </c>
      <c r="R193" s="126">
        <v>831.22604677055995</v>
      </c>
      <c r="S193" s="32">
        <v>3.4157940246708719E-3</v>
      </c>
      <c r="T193" s="32">
        <v>7.728740568102117E-4</v>
      </c>
      <c r="U193" s="32">
        <v>1.358214815442622E-4</v>
      </c>
    </row>
    <row r="194" spans="2:21" x14ac:dyDescent="0.2">
      <c r="B194" s="23" t="s">
        <v>948</v>
      </c>
      <c r="C194" s="32" t="s">
        <v>949</v>
      </c>
      <c r="D194" s="32" t="s">
        <v>286</v>
      </c>
      <c r="E194" s="32" t="s">
        <v>178</v>
      </c>
      <c r="F194" s="32" t="s">
        <v>417</v>
      </c>
      <c r="G194" s="32" t="s">
        <v>418</v>
      </c>
      <c r="H194" s="95" t="s">
        <v>182</v>
      </c>
      <c r="I194" s="95" t="s">
        <v>183</v>
      </c>
      <c r="J194" s="95" t="s">
        <v>950</v>
      </c>
      <c r="K194" s="95">
        <v>5.42</v>
      </c>
      <c r="L194" s="95" t="s">
        <v>184</v>
      </c>
      <c r="M194" s="32">
        <v>4.0999999999999995E-2</v>
      </c>
      <c r="N194" s="32">
        <v>2.4199999999999999E-2</v>
      </c>
      <c r="O194" s="106">
        <v>2551811.5996064227</v>
      </c>
      <c r="P194" s="95">
        <v>109.4</v>
      </c>
      <c r="Q194" s="126">
        <v>52.312137659999998</v>
      </c>
      <c r="R194" s="126">
        <v>2843.9940276245416</v>
      </c>
      <c r="S194" s="32">
        <v>8.5060386653547423E-3</v>
      </c>
      <c r="T194" s="32">
        <v>2.6443459155472198E-3</v>
      </c>
      <c r="U194" s="32">
        <v>4.6470570049595751E-4</v>
      </c>
    </row>
    <row r="195" spans="2:21" x14ac:dyDescent="0.2">
      <c r="B195" s="23" t="s">
        <v>1124</v>
      </c>
      <c r="C195" s="32" t="s">
        <v>1125</v>
      </c>
      <c r="D195" s="32" t="s">
        <v>286</v>
      </c>
      <c r="E195" s="32" t="s">
        <v>178</v>
      </c>
      <c r="F195" s="32" t="s">
        <v>711</v>
      </c>
      <c r="G195" s="32" t="s">
        <v>453</v>
      </c>
      <c r="H195" s="95" t="s">
        <v>395</v>
      </c>
      <c r="I195" s="95" t="s">
        <v>188</v>
      </c>
      <c r="J195" s="95" t="s">
        <v>1126</v>
      </c>
      <c r="K195" s="95">
        <v>0.9</v>
      </c>
      <c r="L195" s="95" t="s">
        <v>184</v>
      </c>
      <c r="M195" s="32">
        <v>2.3E-2</v>
      </c>
      <c r="N195" s="32">
        <v>7.8000000000000005E-3</v>
      </c>
      <c r="O195" s="106">
        <v>6370595.215279175</v>
      </c>
      <c r="P195" s="95">
        <v>101.35000000000001</v>
      </c>
      <c r="Q195" s="126">
        <v>0</v>
      </c>
      <c r="R195" s="126">
        <v>6456.5982506033533</v>
      </c>
      <c r="S195" s="32">
        <v>2.1407311517254936E-3</v>
      </c>
      <c r="T195" s="32">
        <v>6.00334566334269E-3</v>
      </c>
      <c r="U195" s="32">
        <v>1.0550015167836754E-3</v>
      </c>
    </row>
    <row r="196" spans="2:21" x14ac:dyDescent="0.2">
      <c r="B196" s="23" t="s">
        <v>1135</v>
      </c>
      <c r="C196" s="32" t="s">
        <v>1136</v>
      </c>
      <c r="D196" s="32" t="s">
        <v>286</v>
      </c>
      <c r="E196" s="32" t="s">
        <v>178</v>
      </c>
      <c r="F196" s="32" t="s">
        <v>711</v>
      </c>
      <c r="G196" s="32" t="s">
        <v>453</v>
      </c>
      <c r="H196" s="95" t="s">
        <v>395</v>
      </c>
      <c r="I196" s="95" t="s">
        <v>188</v>
      </c>
      <c r="J196" s="95" t="s">
        <v>1137</v>
      </c>
      <c r="K196" s="95">
        <v>5.64</v>
      </c>
      <c r="L196" s="95" t="s">
        <v>184</v>
      </c>
      <c r="M196" s="32">
        <v>1.7499999761581422E-2</v>
      </c>
      <c r="N196" s="32">
        <v>1.41E-2</v>
      </c>
      <c r="O196" s="106">
        <v>5085645.4120951379</v>
      </c>
      <c r="P196" s="95">
        <v>102.1</v>
      </c>
      <c r="Q196" s="126">
        <v>0</v>
      </c>
      <c r="R196" s="126">
        <v>5192.4439658038627</v>
      </c>
      <c r="S196" s="32">
        <v>3.5204571874633203E-3</v>
      </c>
      <c r="T196" s="32">
        <v>4.8279348899160001E-3</v>
      </c>
      <c r="U196" s="32">
        <v>8.4844000619450162E-4</v>
      </c>
    </row>
    <row r="197" spans="2:21" x14ac:dyDescent="0.2">
      <c r="B197" s="23" t="s">
        <v>969</v>
      </c>
      <c r="C197" s="32" t="s">
        <v>970</v>
      </c>
      <c r="D197" s="32" t="s">
        <v>286</v>
      </c>
      <c r="E197" s="32" t="s">
        <v>178</v>
      </c>
      <c r="F197" s="32" t="s">
        <v>636</v>
      </c>
      <c r="G197" s="32" t="s">
        <v>418</v>
      </c>
      <c r="H197" s="95" t="s">
        <v>182</v>
      </c>
      <c r="I197" s="95" t="s">
        <v>183</v>
      </c>
      <c r="J197" s="95" t="s">
        <v>971</v>
      </c>
      <c r="K197" s="95">
        <v>4.28</v>
      </c>
      <c r="L197" s="95" t="s">
        <v>184</v>
      </c>
      <c r="M197" s="32">
        <v>3.0499999999999999E-2</v>
      </c>
      <c r="N197" s="32">
        <v>2.0799999999999999E-2</v>
      </c>
      <c r="O197" s="106">
        <v>4114833.3056711489</v>
      </c>
      <c r="P197" s="95">
        <v>105.51000000000002</v>
      </c>
      <c r="Q197" s="126">
        <v>0</v>
      </c>
      <c r="R197" s="126">
        <v>4341.5606209613916</v>
      </c>
      <c r="S197" s="32">
        <v>1.0019746629792672E-2</v>
      </c>
      <c r="T197" s="32">
        <v>4.0367834755015708E-3</v>
      </c>
      <c r="U197" s="32">
        <v>7.0940654235293653E-4</v>
      </c>
    </row>
    <row r="198" spans="2:21" x14ac:dyDescent="0.2">
      <c r="B198" s="23" t="s">
        <v>1019</v>
      </c>
      <c r="C198" s="32" t="s">
        <v>1020</v>
      </c>
      <c r="D198" s="32" t="s">
        <v>286</v>
      </c>
      <c r="E198" s="32" t="s">
        <v>178</v>
      </c>
      <c r="F198" s="32" t="s">
        <v>636</v>
      </c>
      <c r="G198" s="32" t="s">
        <v>418</v>
      </c>
      <c r="H198" s="95" t="s">
        <v>182</v>
      </c>
      <c r="I198" s="95" t="s">
        <v>183</v>
      </c>
      <c r="J198" s="95" t="s">
        <v>1021</v>
      </c>
      <c r="K198" s="95">
        <v>6.26</v>
      </c>
      <c r="L198" s="95" t="s">
        <v>184</v>
      </c>
      <c r="M198" s="32">
        <v>3.6600000000000001E-2</v>
      </c>
      <c r="N198" s="32">
        <v>2.8399999999999998E-2</v>
      </c>
      <c r="O198" s="106">
        <v>1309744.6807523195</v>
      </c>
      <c r="P198" s="95">
        <v>106.5</v>
      </c>
      <c r="Q198" s="126">
        <v>0</v>
      </c>
      <c r="R198" s="126">
        <v>1394.8780852748537</v>
      </c>
      <c r="S198" s="32">
        <v>1.7065077273645858E-3</v>
      </c>
      <c r="T198" s="32">
        <v>1.2969577754576916E-3</v>
      </c>
      <c r="U198" s="32">
        <v>2.2792164520314735E-4</v>
      </c>
    </row>
    <row r="199" spans="2:21" x14ac:dyDescent="0.2">
      <c r="B199" s="23" t="s">
        <v>1058</v>
      </c>
      <c r="C199" s="32" t="s">
        <v>1059</v>
      </c>
      <c r="D199" s="32" t="s">
        <v>286</v>
      </c>
      <c r="E199" s="32" t="s">
        <v>178</v>
      </c>
      <c r="F199" s="32" t="s">
        <v>715</v>
      </c>
      <c r="G199" s="32" t="s">
        <v>716</v>
      </c>
      <c r="H199" s="95" t="s">
        <v>395</v>
      </c>
      <c r="I199" s="95" t="s">
        <v>188</v>
      </c>
      <c r="J199" s="95" t="s">
        <v>365</v>
      </c>
      <c r="K199" s="95">
        <v>3.84</v>
      </c>
      <c r="L199" s="95" t="s">
        <v>184</v>
      </c>
      <c r="M199" s="32">
        <v>2.7000000000000003E-2</v>
      </c>
      <c r="N199" s="32">
        <v>2.5499999999999998E-2</v>
      </c>
      <c r="O199" s="106">
        <v>1954619.7814604801</v>
      </c>
      <c r="P199" s="95">
        <v>100.74000000000001</v>
      </c>
      <c r="Q199" s="126">
        <v>0</v>
      </c>
      <c r="R199" s="126">
        <v>1969.083967723655</v>
      </c>
      <c r="S199" s="32">
        <v>8.6168194896133928E-3</v>
      </c>
      <c r="T199" s="32">
        <v>1.8308544592017585E-3</v>
      </c>
      <c r="U199" s="32">
        <v>3.2174629611324306E-4</v>
      </c>
    </row>
    <row r="200" spans="2:21" x14ac:dyDescent="0.2">
      <c r="B200" s="23" t="s">
        <v>923</v>
      </c>
      <c r="C200" s="32" t="s">
        <v>924</v>
      </c>
      <c r="D200" s="32" t="s">
        <v>286</v>
      </c>
      <c r="E200" s="32" t="s">
        <v>178</v>
      </c>
      <c r="F200" s="32" t="s">
        <v>587</v>
      </c>
      <c r="G200" s="32" t="s">
        <v>436</v>
      </c>
      <c r="H200" s="95" t="s">
        <v>491</v>
      </c>
      <c r="I200" s="95" t="s">
        <v>183</v>
      </c>
      <c r="J200" s="95" t="s">
        <v>925</v>
      </c>
      <c r="K200" s="95">
        <v>4.18</v>
      </c>
      <c r="L200" s="95" t="s">
        <v>184</v>
      </c>
      <c r="M200" s="32">
        <v>3.7499999999999999E-2</v>
      </c>
      <c r="N200" s="32">
        <v>2.3199999999999998E-2</v>
      </c>
      <c r="O200" s="106">
        <v>10627.536921322881</v>
      </c>
      <c r="P200" s="95">
        <v>106.03</v>
      </c>
      <c r="Q200" s="126">
        <v>1.3800156146</v>
      </c>
      <c r="R200" s="126">
        <v>11.396431177118323</v>
      </c>
      <c r="S200" s="32">
        <v>2.0164953167365656E-5</v>
      </c>
      <c r="T200" s="32">
        <v>1.0596402785064619E-5</v>
      </c>
      <c r="U200" s="32">
        <v>1.8621651388418126E-6</v>
      </c>
    </row>
    <row r="201" spans="2:21" x14ac:dyDescent="0.2">
      <c r="B201" s="23" t="s">
        <v>1145</v>
      </c>
      <c r="C201" s="32" t="s">
        <v>1146</v>
      </c>
      <c r="D201" s="32" t="s">
        <v>286</v>
      </c>
      <c r="E201" s="32" t="s">
        <v>178</v>
      </c>
      <c r="F201" s="32" t="s">
        <v>805</v>
      </c>
      <c r="G201" s="32" t="s">
        <v>400</v>
      </c>
      <c r="H201" s="95" t="s">
        <v>491</v>
      </c>
      <c r="I201" s="95" t="s">
        <v>183</v>
      </c>
      <c r="J201" s="95" t="s">
        <v>1028</v>
      </c>
      <c r="K201" s="95">
        <v>3.34</v>
      </c>
      <c r="L201" s="95" t="s">
        <v>184</v>
      </c>
      <c r="M201" s="32">
        <v>3.6000000000000004E-2</v>
      </c>
      <c r="N201" s="32">
        <v>2.6000000000000002E-2</v>
      </c>
      <c r="O201" s="106">
        <v>29.224076398110839</v>
      </c>
      <c r="P201" s="95">
        <v>5250001</v>
      </c>
      <c r="Q201" s="126">
        <v>0</v>
      </c>
      <c r="R201" s="126">
        <v>1534.264303141583</v>
      </c>
      <c r="S201" s="32">
        <v>1.8636615265678743E-3</v>
      </c>
      <c r="T201" s="32">
        <v>1.4265590939974927E-3</v>
      </c>
      <c r="U201" s="32">
        <v>2.5069720991392948E-4</v>
      </c>
    </row>
    <row r="202" spans="2:21" x14ac:dyDescent="0.2">
      <c r="B202" s="23" t="s">
        <v>907</v>
      </c>
      <c r="C202" s="32" t="s">
        <v>908</v>
      </c>
      <c r="D202" s="32" t="s">
        <v>286</v>
      </c>
      <c r="E202" s="32" t="s">
        <v>178</v>
      </c>
      <c r="F202" s="32" t="s">
        <v>909</v>
      </c>
      <c r="G202" s="32" t="s">
        <v>910</v>
      </c>
      <c r="H202" s="95" t="s">
        <v>491</v>
      </c>
      <c r="I202" s="95" t="s">
        <v>183</v>
      </c>
      <c r="J202" s="95" t="s">
        <v>911</v>
      </c>
      <c r="K202" s="95">
        <v>1.93</v>
      </c>
      <c r="L202" s="95" t="s">
        <v>184</v>
      </c>
      <c r="M202" s="32">
        <v>7.5999999999999998E-2</v>
      </c>
      <c r="N202" s="32">
        <v>1.38E-2</v>
      </c>
      <c r="O202" s="106">
        <v>193030.69922465639</v>
      </c>
      <c r="P202" s="95">
        <v>112.17000000000002</v>
      </c>
      <c r="Q202" s="126">
        <v>7.3351665580000001</v>
      </c>
      <c r="R202" s="126">
        <v>223.85770198425257</v>
      </c>
      <c r="S202" s="32">
        <v>2.0012617267691647E-3</v>
      </c>
      <c r="T202" s="32">
        <v>2.0814291245199271E-4</v>
      </c>
      <c r="U202" s="32">
        <v>3.6578118379136396E-5</v>
      </c>
    </row>
    <row r="203" spans="2:21" x14ac:dyDescent="0.2">
      <c r="B203" s="23" t="s">
        <v>1130</v>
      </c>
      <c r="C203" s="32" t="s">
        <v>1131</v>
      </c>
      <c r="D203" s="32" t="s">
        <v>286</v>
      </c>
      <c r="E203" s="32" t="s">
        <v>178</v>
      </c>
      <c r="F203" s="32" t="s">
        <v>830</v>
      </c>
      <c r="G203" s="32" t="s">
        <v>400</v>
      </c>
      <c r="H203" s="95" t="s">
        <v>405</v>
      </c>
      <c r="I203" s="95" t="s">
        <v>188</v>
      </c>
      <c r="J203" s="95" t="s">
        <v>1132</v>
      </c>
      <c r="K203" s="95">
        <v>0.67</v>
      </c>
      <c r="L203" s="95" t="s">
        <v>184</v>
      </c>
      <c r="M203" s="32">
        <v>1.3300000000000001E-2</v>
      </c>
      <c r="N203" s="32">
        <v>1.1299999999999999E-2</v>
      </c>
      <c r="O203" s="106">
        <v>269138.06824794406</v>
      </c>
      <c r="P203" s="95">
        <v>100.28000000000002</v>
      </c>
      <c r="Q203" s="126">
        <v>0</v>
      </c>
      <c r="R203" s="126">
        <v>269.89165483925723</v>
      </c>
      <c r="S203" s="32">
        <v>1.8690143628329449E-3</v>
      </c>
      <c r="T203" s="32">
        <v>2.5094528616523856E-4</v>
      </c>
      <c r="U203" s="32">
        <v>4.4100018952869596E-5</v>
      </c>
    </row>
    <row r="204" spans="2:21" x14ac:dyDescent="0.2">
      <c r="B204" s="23" t="s">
        <v>930</v>
      </c>
      <c r="C204" s="32" t="s">
        <v>931</v>
      </c>
      <c r="D204" s="32" t="s">
        <v>286</v>
      </c>
      <c r="E204" s="32" t="s">
        <v>178</v>
      </c>
      <c r="F204" s="32" t="s">
        <v>479</v>
      </c>
      <c r="G204" s="32" t="s">
        <v>480</v>
      </c>
      <c r="H204" s="95" t="s">
        <v>405</v>
      </c>
      <c r="I204" s="95" t="s">
        <v>188</v>
      </c>
      <c r="J204" s="95" t="s">
        <v>932</v>
      </c>
      <c r="K204" s="95">
        <v>3.88</v>
      </c>
      <c r="L204" s="95" t="s">
        <v>184</v>
      </c>
      <c r="M204" s="32">
        <v>5.8899999999999994E-2</v>
      </c>
      <c r="N204" s="32">
        <v>2.5499999999999998E-2</v>
      </c>
      <c r="O204" s="106">
        <v>700410.36567758769</v>
      </c>
      <c r="P204" s="95">
        <v>113.33</v>
      </c>
      <c r="Q204" s="126">
        <v>20.62707661</v>
      </c>
      <c r="R204" s="126">
        <v>814.40214399850652</v>
      </c>
      <c r="S204" s="32">
        <v>1.4336618381305065E-3</v>
      </c>
      <c r="T204" s="32">
        <v>7.5723119042346251E-4</v>
      </c>
      <c r="U204" s="32">
        <v>1.3307247312623359E-4</v>
      </c>
    </row>
    <row r="205" spans="2:21" x14ac:dyDescent="0.2">
      <c r="B205" s="23" t="s">
        <v>966</v>
      </c>
      <c r="C205" s="32" t="s">
        <v>967</v>
      </c>
      <c r="D205" s="32" t="s">
        <v>286</v>
      </c>
      <c r="E205" s="32" t="s">
        <v>178</v>
      </c>
      <c r="F205" s="32" t="s">
        <v>422</v>
      </c>
      <c r="G205" s="32" t="s">
        <v>394</v>
      </c>
      <c r="H205" s="95" t="s">
        <v>491</v>
      </c>
      <c r="I205" s="95" t="s">
        <v>183</v>
      </c>
      <c r="J205" s="95" t="s">
        <v>968</v>
      </c>
      <c r="K205" s="95">
        <v>3.64</v>
      </c>
      <c r="L205" s="95" t="s">
        <v>184</v>
      </c>
      <c r="M205" s="32">
        <v>7.0499999999999993E-2</v>
      </c>
      <c r="N205" s="32">
        <v>2.6000000000000002E-2</v>
      </c>
      <c r="O205" s="106">
        <v>28947.955393873297</v>
      </c>
      <c r="P205" s="95">
        <v>116.57</v>
      </c>
      <c r="Q205" s="126">
        <v>1.0204155429999999</v>
      </c>
      <c r="R205" s="126">
        <v>34.765047204166329</v>
      </c>
      <c r="S205" s="32">
        <v>5.4778064938737801E-5</v>
      </c>
      <c r="T205" s="32">
        <v>3.2324544174563244E-5</v>
      </c>
      <c r="U205" s="32">
        <v>5.6805729747896514E-6</v>
      </c>
    </row>
    <row r="206" spans="2:21" x14ac:dyDescent="0.2">
      <c r="B206" s="23" t="s">
        <v>1007</v>
      </c>
      <c r="C206" s="32" t="s">
        <v>1008</v>
      </c>
      <c r="D206" s="32" t="s">
        <v>286</v>
      </c>
      <c r="E206" s="32" t="s">
        <v>178</v>
      </c>
      <c r="F206" s="32" t="s">
        <v>178</v>
      </c>
      <c r="G206" s="32" t="s">
        <v>394</v>
      </c>
      <c r="H206" s="95" t="s">
        <v>405</v>
      </c>
      <c r="I206" s="95" t="s">
        <v>188</v>
      </c>
      <c r="J206" s="95" t="s">
        <v>1009</v>
      </c>
      <c r="K206" s="95">
        <v>3.45</v>
      </c>
      <c r="L206" s="95" t="s">
        <v>184</v>
      </c>
      <c r="M206" s="32">
        <v>5.7999999999999996E-2</v>
      </c>
      <c r="N206" s="32">
        <v>5.4100000000000002E-2</v>
      </c>
      <c r="O206" s="106">
        <v>2036423.8500446475</v>
      </c>
      <c r="P206" s="95">
        <v>102</v>
      </c>
      <c r="Q206" s="126">
        <v>0</v>
      </c>
      <c r="R206" s="126">
        <v>2077.1523272535019</v>
      </c>
      <c r="S206" s="32">
        <v>5.1175633320815692E-3</v>
      </c>
      <c r="T206" s="32">
        <v>1.9313364301014404E-3</v>
      </c>
      <c r="U206" s="32">
        <v>3.3940455496644922E-4</v>
      </c>
    </row>
    <row r="207" spans="2:21" x14ac:dyDescent="0.2">
      <c r="B207" s="23" t="s">
        <v>1093</v>
      </c>
      <c r="C207" s="32" t="s">
        <v>1094</v>
      </c>
      <c r="D207" s="32" t="s">
        <v>286</v>
      </c>
      <c r="E207" s="32" t="s">
        <v>178</v>
      </c>
      <c r="F207" s="32" t="s">
        <v>1095</v>
      </c>
      <c r="G207" s="32" t="s">
        <v>520</v>
      </c>
      <c r="H207" s="95" t="s">
        <v>405</v>
      </c>
      <c r="I207" s="95" t="s">
        <v>188</v>
      </c>
      <c r="J207" s="95" t="s">
        <v>1096</v>
      </c>
      <c r="K207" s="95">
        <v>3.93</v>
      </c>
      <c r="L207" s="95" t="s">
        <v>184</v>
      </c>
      <c r="M207" s="32">
        <v>4.1399999999999999E-2</v>
      </c>
      <c r="N207" s="32">
        <v>2.6200000000000001E-2</v>
      </c>
      <c r="O207" s="106">
        <v>8399.1856277154693</v>
      </c>
      <c r="P207" s="95">
        <v>105.99000000000001</v>
      </c>
      <c r="Q207" s="126">
        <v>0.17386300569999999</v>
      </c>
      <c r="R207" s="126">
        <v>9.0761597156756633</v>
      </c>
      <c r="S207" s="32">
        <v>1.1607354872365691E-5</v>
      </c>
      <c r="T207" s="32">
        <v>8.4390141610275057E-6</v>
      </c>
      <c r="U207" s="32">
        <v>1.4830351672746437E-6</v>
      </c>
    </row>
    <row r="208" spans="2:21" x14ac:dyDescent="0.2">
      <c r="B208" s="23" t="s">
        <v>1097</v>
      </c>
      <c r="C208" s="32" t="s">
        <v>1098</v>
      </c>
      <c r="D208" s="32" t="s">
        <v>286</v>
      </c>
      <c r="E208" s="32" t="s">
        <v>178</v>
      </c>
      <c r="F208" s="32" t="s">
        <v>1024</v>
      </c>
      <c r="G208" s="32" t="s">
        <v>394</v>
      </c>
      <c r="H208" s="95" t="s">
        <v>405</v>
      </c>
      <c r="I208" s="95" t="s">
        <v>188</v>
      </c>
      <c r="J208" s="95" t="s">
        <v>1099</v>
      </c>
      <c r="K208" s="95">
        <v>5.6</v>
      </c>
      <c r="L208" s="95" t="s">
        <v>184</v>
      </c>
      <c r="M208" s="32">
        <v>3.9E-2</v>
      </c>
      <c r="N208" s="32">
        <v>3.9800000000000002E-2</v>
      </c>
      <c r="O208" s="106">
        <v>2379354.2501136046</v>
      </c>
      <c r="P208" s="95">
        <v>100</v>
      </c>
      <c r="Q208" s="126">
        <v>0</v>
      </c>
      <c r="R208" s="126">
        <v>2379.3542501136044</v>
      </c>
      <c r="S208" s="32">
        <v>5.6531498731583179E-3</v>
      </c>
      <c r="T208" s="32">
        <v>2.2123238065246964E-3</v>
      </c>
      <c r="U208" s="32">
        <v>3.8878403849905993E-4</v>
      </c>
    </row>
    <row r="209" spans="2:21" x14ac:dyDescent="0.2">
      <c r="B209" s="23" t="s">
        <v>1121</v>
      </c>
      <c r="C209" s="32" t="s">
        <v>1122</v>
      </c>
      <c r="D209" s="32" t="s">
        <v>286</v>
      </c>
      <c r="E209" s="32" t="s">
        <v>178</v>
      </c>
      <c r="F209" s="32" t="s">
        <v>1074</v>
      </c>
      <c r="G209" s="32" t="s">
        <v>520</v>
      </c>
      <c r="H209" s="95" t="s">
        <v>405</v>
      </c>
      <c r="I209" s="95" t="s">
        <v>188</v>
      </c>
      <c r="J209" s="95" t="s">
        <v>1123</v>
      </c>
      <c r="K209" s="95">
        <v>1.98</v>
      </c>
      <c r="L209" s="95" t="s">
        <v>184</v>
      </c>
      <c r="M209" s="32">
        <v>1.4199999999999999E-2</v>
      </c>
      <c r="N209" s="32">
        <v>9.4999999999999998E-3</v>
      </c>
      <c r="O209" s="106">
        <v>243456.8709602314</v>
      </c>
      <c r="P209" s="95">
        <v>100.89000000000001</v>
      </c>
      <c r="Q209" s="126">
        <v>0.80827665920000002</v>
      </c>
      <c r="R209" s="126">
        <v>246.4319136790653</v>
      </c>
      <c r="S209" s="32">
        <v>5.5721971337177741E-4</v>
      </c>
      <c r="T209" s="32">
        <v>2.2913241661833442E-4</v>
      </c>
      <c r="U209" s="32">
        <v>4.0266721363842422E-5</v>
      </c>
    </row>
    <row r="210" spans="2:21" x14ac:dyDescent="0.2">
      <c r="B210" s="23" t="s">
        <v>1072</v>
      </c>
      <c r="C210" s="32" t="s">
        <v>1073</v>
      </c>
      <c r="D210" s="32" t="s">
        <v>286</v>
      </c>
      <c r="E210" s="32" t="s">
        <v>178</v>
      </c>
      <c r="F210" s="32" t="s">
        <v>1074</v>
      </c>
      <c r="G210" s="32" t="s">
        <v>520</v>
      </c>
      <c r="H210" s="95" t="s">
        <v>405</v>
      </c>
      <c r="I210" s="95" t="s">
        <v>188</v>
      </c>
      <c r="J210" s="95" t="s">
        <v>1075</v>
      </c>
      <c r="K210" s="95">
        <v>3.82</v>
      </c>
      <c r="L210" s="95" t="s">
        <v>184</v>
      </c>
      <c r="M210" s="32">
        <v>2.1600000000000001E-2</v>
      </c>
      <c r="N210" s="32">
        <v>2.58E-2</v>
      </c>
      <c r="O210" s="106">
        <v>4165193.6132340916</v>
      </c>
      <c r="P210" s="95">
        <v>98.51</v>
      </c>
      <c r="Q210" s="126">
        <v>0</v>
      </c>
      <c r="R210" s="126">
        <v>4103.1322284680482</v>
      </c>
      <c r="S210" s="32">
        <v>6.4673605440002165E-3</v>
      </c>
      <c r="T210" s="32">
        <v>3.8150927336377846E-3</v>
      </c>
      <c r="U210" s="32">
        <v>6.704475881232437E-4</v>
      </c>
    </row>
    <row r="211" spans="2:21" x14ac:dyDescent="0.2">
      <c r="B211" s="23" t="s">
        <v>1037</v>
      </c>
      <c r="C211" s="32" t="s">
        <v>1038</v>
      </c>
      <c r="D211" s="32" t="s">
        <v>286</v>
      </c>
      <c r="E211" s="32" t="s">
        <v>178</v>
      </c>
      <c r="F211" s="32" t="s">
        <v>1039</v>
      </c>
      <c r="G211" s="32" t="s">
        <v>1040</v>
      </c>
      <c r="H211" s="95" t="s">
        <v>405</v>
      </c>
      <c r="I211" s="95" t="s">
        <v>188</v>
      </c>
      <c r="J211" s="95" t="s">
        <v>720</v>
      </c>
      <c r="K211" s="95">
        <v>3.52</v>
      </c>
      <c r="L211" s="95" t="s">
        <v>184</v>
      </c>
      <c r="M211" s="32">
        <v>3.3500000000000002E-2</v>
      </c>
      <c r="N211" s="32">
        <v>2.2400000000000003E-2</v>
      </c>
      <c r="O211" s="106">
        <v>3073296.668129643</v>
      </c>
      <c r="P211" s="95">
        <v>104.76</v>
      </c>
      <c r="Q211" s="126">
        <v>0</v>
      </c>
      <c r="R211" s="126">
        <v>3219.5855893091098</v>
      </c>
      <c r="S211" s="32">
        <v>5.5904792907191412E-3</v>
      </c>
      <c r="T211" s="32">
        <v>2.9935709850823201E-3</v>
      </c>
      <c r="U211" s="32">
        <v>5.2607697556814287E-4</v>
      </c>
    </row>
    <row r="212" spans="2:21" x14ac:dyDescent="0.2">
      <c r="B212" s="23" t="s">
        <v>926</v>
      </c>
      <c r="C212" s="32" t="s">
        <v>927</v>
      </c>
      <c r="D212" s="32" t="s">
        <v>286</v>
      </c>
      <c r="E212" s="32" t="s">
        <v>178</v>
      </c>
      <c r="F212" s="32" t="s">
        <v>928</v>
      </c>
      <c r="G212" s="32" t="s">
        <v>480</v>
      </c>
      <c r="H212" s="95" t="s">
        <v>423</v>
      </c>
      <c r="I212" s="95" t="s">
        <v>188</v>
      </c>
      <c r="J212" s="95" t="s">
        <v>929</v>
      </c>
      <c r="K212" s="95">
        <v>3.71</v>
      </c>
      <c r="L212" s="95" t="s">
        <v>184</v>
      </c>
      <c r="M212" s="32">
        <v>4.7500000000000001E-2</v>
      </c>
      <c r="N212" s="32">
        <v>2.5899999999999999E-2</v>
      </c>
      <c r="O212" s="106">
        <v>4274808.6909378842</v>
      </c>
      <c r="P212" s="95">
        <v>108.12000000000002</v>
      </c>
      <c r="Q212" s="126">
        <v>101.5267065</v>
      </c>
      <c r="R212" s="126">
        <v>4723.4498632980858</v>
      </c>
      <c r="S212" s="32">
        <v>8.5158944398937893E-3</v>
      </c>
      <c r="T212" s="32">
        <v>4.3918641291019363E-3</v>
      </c>
      <c r="U212" s="32">
        <v>7.718068519696811E-4</v>
      </c>
    </row>
    <row r="213" spans="2:21" x14ac:dyDescent="0.2">
      <c r="B213" s="23" t="s">
        <v>1016</v>
      </c>
      <c r="C213" s="32" t="s">
        <v>1017</v>
      </c>
      <c r="D213" s="32" t="s">
        <v>286</v>
      </c>
      <c r="E213" s="32" t="s">
        <v>178</v>
      </c>
      <c r="F213" s="32" t="s">
        <v>1018</v>
      </c>
      <c r="G213" s="32" t="s">
        <v>394</v>
      </c>
      <c r="H213" s="95" t="s">
        <v>442</v>
      </c>
      <c r="I213" s="95" t="s">
        <v>183</v>
      </c>
      <c r="J213" s="95" t="s">
        <v>362</v>
      </c>
      <c r="K213" s="95">
        <v>2.66</v>
      </c>
      <c r="L213" s="95" t="s">
        <v>184</v>
      </c>
      <c r="M213" s="32">
        <v>6.8499999999999991E-2</v>
      </c>
      <c r="N213" s="32">
        <v>4.8399999999999999E-2</v>
      </c>
      <c r="O213" s="106">
        <v>3430226.8778678682</v>
      </c>
      <c r="P213" s="95">
        <v>105.98</v>
      </c>
      <c r="Q213" s="126">
        <v>0</v>
      </c>
      <c r="R213" s="126">
        <v>3635.3544451563762</v>
      </c>
      <c r="S213" s="32">
        <v>5.9967959155938309E-3</v>
      </c>
      <c r="T213" s="32">
        <v>3.3801529065253019E-3</v>
      </c>
      <c r="U213" s="32">
        <v>5.9401317920436717E-4</v>
      </c>
    </row>
    <row r="214" spans="2:21" x14ac:dyDescent="0.2">
      <c r="B214" s="23" t="s">
        <v>1032</v>
      </c>
      <c r="C214" s="32" t="s">
        <v>1033</v>
      </c>
      <c r="D214" s="32" t="s">
        <v>286</v>
      </c>
      <c r="E214" s="32" t="s">
        <v>178</v>
      </c>
      <c r="F214" s="32" t="s">
        <v>1018</v>
      </c>
      <c r="G214" s="32" t="s">
        <v>394</v>
      </c>
      <c r="H214" s="95" t="s">
        <v>442</v>
      </c>
      <c r="I214" s="95" t="s">
        <v>183</v>
      </c>
      <c r="J214" s="95" t="s">
        <v>1031</v>
      </c>
      <c r="K214" s="95">
        <v>2.65</v>
      </c>
      <c r="L214" s="95" t="s">
        <v>184</v>
      </c>
      <c r="M214" s="32">
        <v>6.8499999999999991E-2</v>
      </c>
      <c r="N214" s="32">
        <v>6.3500000000000001E-2</v>
      </c>
      <c r="O214" s="106">
        <v>1710640.3276457135</v>
      </c>
      <c r="P214" s="95">
        <v>105.34000000000002</v>
      </c>
      <c r="Q214" s="126">
        <v>0</v>
      </c>
      <c r="R214" s="126">
        <v>1801.9885209714662</v>
      </c>
      <c r="S214" s="32">
        <v>2.5632243737659572E-3</v>
      </c>
      <c r="T214" s="32">
        <v>1.6754890970266652E-3</v>
      </c>
      <c r="U214" s="32">
        <v>2.9444307188758651E-4</v>
      </c>
    </row>
    <row r="215" spans="2:21" x14ac:dyDescent="0.2">
      <c r="B215" s="23" t="s">
        <v>1034</v>
      </c>
      <c r="C215" s="32" t="s">
        <v>1035</v>
      </c>
      <c r="D215" s="32" t="s">
        <v>286</v>
      </c>
      <c r="E215" s="32" t="s">
        <v>178</v>
      </c>
      <c r="F215" s="32" t="s">
        <v>1018</v>
      </c>
      <c r="G215" s="32" t="s">
        <v>394</v>
      </c>
      <c r="H215" s="95" t="s">
        <v>442</v>
      </c>
      <c r="I215" s="95" t="s">
        <v>183</v>
      </c>
      <c r="J215" s="95" t="s">
        <v>1036</v>
      </c>
      <c r="K215" s="95">
        <v>4.71</v>
      </c>
      <c r="L215" s="95" t="s">
        <v>184</v>
      </c>
      <c r="M215" s="32">
        <v>3.95E-2</v>
      </c>
      <c r="N215" s="32">
        <v>4.2099999999999999E-2</v>
      </c>
      <c r="O215" s="106">
        <v>3796561.3324552607</v>
      </c>
      <c r="P215" s="95">
        <v>100.29999999999998</v>
      </c>
      <c r="Q215" s="126">
        <v>0</v>
      </c>
      <c r="R215" s="126">
        <v>3807.9510167262601</v>
      </c>
      <c r="S215" s="32">
        <v>6.1436013600259893E-3</v>
      </c>
      <c r="T215" s="32">
        <v>3.540633215075559E-3</v>
      </c>
      <c r="U215" s="32">
        <v>6.2221528157009414E-4</v>
      </c>
    </row>
    <row r="216" spans="2:21" x14ac:dyDescent="0.2">
      <c r="B216" s="23" t="s">
        <v>1060</v>
      </c>
      <c r="C216" s="32" t="s">
        <v>1061</v>
      </c>
      <c r="D216" s="32" t="s">
        <v>286</v>
      </c>
      <c r="E216" s="32" t="s">
        <v>178</v>
      </c>
      <c r="F216" s="32" t="s">
        <v>1018</v>
      </c>
      <c r="G216" s="32" t="s">
        <v>394</v>
      </c>
      <c r="H216" s="95" t="s">
        <v>442</v>
      </c>
      <c r="I216" s="95" t="s">
        <v>183</v>
      </c>
      <c r="J216" s="95" t="s">
        <v>1062</v>
      </c>
      <c r="K216" s="95">
        <v>5.08</v>
      </c>
      <c r="L216" s="95" t="s">
        <v>184</v>
      </c>
      <c r="M216" s="32">
        <v>6.0999999999999999E-2</v>
      </c>
      <c r="N216" s="32">
        <v>6.7699999999999996E-2</v>
      </c>
      <c r="O216" s="106">
        <v>1811264.3916769451</v>
      </c>
      <c r="P216" s="95">
        <v>99.87</v>
      </c>
      <c r="Q216" s="126">
        <v>0</v>
      </c>
      <c r="R216" s="126">
        <v>1808.9097481894087</v>
      </c>
      <c r="S216" s="32">
        <v>3.5356506414377575E-3</v>
      </c>
      <c r="T216" s="32">
        <v>1.6819244547477317E-3</v>
      </c>
      <c r="U216" s="32">
        <v>2.9557399329999611E-4</v>
      </c>
    </row>
    <row r="217" spans="2:21" x14ac:dyDescent="0.2">
      <c r="B217" s="23" t="s">
        <v>1084</v>
      </c>
      <c r="C217" s="32" t="s">
        <v>1085</v>
      </c>
      <c r="D217" s="32" t="s">
        <v>286</v>
      </c>
      <c r="E217" s="32" t="s">
        <v>178</v>
      </c>
      <c r="F217" s="32" t="s">
        <v>1018</v>
      </c>
      <c r="G217" s="32" t="s">
        <v>394</v>
      </c>
      <c r="H217" s="95" t="s">
        <v>442</v>
      </c>
      <c r="I217" s="95" t="s">
        <v>183</v>
      </c>
      <c r="J217" s="95" t="s">
        <v>322</v>
      </c>
      <c r="K217" s="95">
        <v>5.39</v>
      </c>
      <c r="L217" s="95" t="s">
        <v>184</v>
      </c>
      <c r="M217" s="32">
        <v>0.03</v>
      </c>
      <c r="N217" s="32">
        <v>4.0899999999999999E-2</v>
      </c>
      <c r="O217" s="106">
        <v>4869639.5917234095</v>
      </c>
      <c r="P217" s="95">
        <v>95.68</v>
      </c>
      <c r="Q217" s="126">
        <v>0</v>
      </c>
      <c r="R217" s="126">
        <v>4659.2711613609581</v>
      </c>
      <c r="S217" s="32">
        <v>7.5643711813772364E-3</v>
      </c>
      <c r="T217" s="32">
        <v>4.3321907659780636E-3</v>
      </c>
      <c r="U217" s="32">
        <v>7.6132011804868021E-4</v>
      </c>
    </row>
    <row r="218" spans="2:21" x14ac:dyDescent="0.2">
      <c r="B218" s="23" t="s">
        <v>1113</v>
      </c>
      <c r="C218" s="32" t="s">
        <v>1114</v>
      </c>
      <c r="D218" s="32" t="s">
        <v>286</v>
      </c>
      <c r="E218" s="32" t="s">
        <v>178</v>
      </c>
      <c r="F218" s="32" t="s">
        <v>880</v>
      </c>
      <c r="G218" s="32" t="s">
        <v>418</v>
      </c>
      <c r="H218" s="95" t="s">
        <v>442</v>
      </c>
      <c r="I218" s="95" t="s">
        <v>183</v>
      </c>
      <c r="J218" s="95" t="s">
        <v>1115</v>
      </c>
      <c r="K218" s="95">
        <v>3.7</v>
      </c>
      <c r="L218" s="95" t="s">
        <v>184</v>
      </c>
      <c r="M218" s="32">
        <v>4.3499999999999997E-2</v>
      </c>
      <c r="N218" s="32">
        <v>2.23E-2</v>
      </c>
      <c r="O218" s="106">
        <v>1269605.5212729839</v>
      </c>
      <c r="P218" s="95">
        <v>110.17000000000002</v>
      </c>
      <c r="Q218" s="126">
        <v>0</v>
      </c>
      <c r="R218" s="126">
        <v>1398.7244027864463</v>
      </c>
      <c r="S218" s="32">
        <v>7.3483172986426497E-3</v>
      </c>
      <c r="T218" s="32">
        <v>1.300534081843318E-3</v>
      </c>
      <c r="U218" s="32">
        <v>2.2855012953053796E-4</v>
      </c>
    </row>
    <row r="219" spans="2:21" x14ac:dyDescent="0.2">
      <c r="B219" s="23" t="s">
        <v>980</v>
      </c>
      <c r="C219" s="32" t="s">
        <v>981</v>
      </c>
      <c r="D219" s="32" t="s">
        <v>286</v>
      </c>
      <c r="E219" s="32" t="s">
        <v>178</v>
      </c>
      <c r="F219" s="32" t="s">
        <v>982</v>
      </c>
      <c r="G219" s="32" t="s">
        <v>394</v>
      </c>
      <c r="H219" s="95" t="s">
        <v>442</v>
      </c>
      <c r="I219" s="95" t="s">
        <v>183</v>
      </c>
      <c r="J219" s="95" t="s">
        <v>983</v>
      </c>
      <c r="K219" s="95">
        <v>2.66</v>
      </c>
      <c r="L219" s="95" t="s">
        <v>184</v>
      </c>
      <c r="M219" s="32">
        <v>3.9E-2</v>
      </c>
      <c r="N219" s="32">
        <v>2.5099999999999997E-2</v>
      </c>
      <c r="O219" s="106">
        <v>476182.74917711958</v>
      </c>
      <c r="P219" s="95">
        <v>104.71</v>
      </c>
      <c r="Q219" s="126">
        <v>0</v>
      </c>
      <c r="R219" s="126">
        <v>498.61095651061959</v>
      </c>
      <c r="S219" s="32">
        <v>1.4769526745232755E-3</v>
      </c>
      <c r="T219" s="32">
        <v>4.6360851446556386E-4</v>
      </c>
      <c r="U219" s="32">
        <v>8.1472517723168869E-5</v>
      </c>
    </row>
    <row r="220" spans="2:21" x14ac:dyDescent="0.2">
      <c r="B220" s="23" t="s">
        <v>963</v>
      </c>
      <c r="C220" s="32" t="s">
        <v>964</v>
      </c>
      <c r="D220" s="32" t="s">
        <v>286</v>
      </c>
      <c r="E220" s="32" t="s">
        <v>178</v>
      </c>
      <c r="F220" s="32" t="s">
        <v>663</v>
      </c>
      <c r="G220" s="32" t="s">
        <v>394</v>
      </c>
      <c r="H220" s="95" t="s">
        <v>442</v>
      </c>
      <c r="I220" s="95" t="s">
        <v>183</v>
      </c>
      <c r="J220" s="95" t="s">
        <v>965</v>
      </c>
      <c r="K220" s="95">
        <v>2.62</v>
      </c>
      <c r="L220" s="95" t="s">
        <v>184</v>
      </c>
      <c r="M220" s="32">
        <v>0.05</v>
      </c>
      <c r="N220" s="32">
        <v>2.1899999999999999E-2</v>
      </c>
      <c r="O220" s="106">
        <v>1103082.0159647388</v>
      </c>
      <c r="P220" s="95">
        <v>107.13</v>
      </c>
      <c r="Q220" s="126">
        <v>0</v>
      </c>
      <c r="R220" s="126">
        <v>1181.7317636139842</v>
      </c>
      <c r="S220" s="32">
        <v>3.8895742617366096E-3</v>
      </c>
      <c r="T220" s="32">
        <v>1.0987743054422462E-3</v>
      </c>
      <c r="U220" s="32">
        <v>1.930937553575828E-4</v>
      </c>
    </row>
    <row r="221" spans="2:21" x14ac:dyDescent="0.2">
      <c r="B221" s="23" t="s">
        <v>1026</v>
      </c>
      <c r="C221" s="32" t="s">
        <v>1027</v>
      </c>
      <c r="D221" s="32" t="s">
        <v>286</v>
      </c>
      <c r="E221" s="32" t="s">
        <v>178</v>
      </c>
      <c r="F221" s="32" t="s">
        <v>1024</v>
      </c>
      <c r="G221" s="32" t="s">
        <v>394</v>
      </c>
      <c r="H221" s="95" t="s">
        <v>442</v>
      </c>
      <c r="I221" s="95" t="s">
        <v>183</v>
      </c>
      <c r="J221" s="95" t="s">
        <v>1028</v>
      </c>
      <c r="K221" s="95">
        <v>2.68</v>
      </c>
      <c r="L221" s="95" t="s">
        <v>184</v>
      </c>
      <c r="M221" s="32">
        <v>6.9000000000000006E-2</v>
      </c>
      <c r="N221" s="32">
        <v>4.1299999999999996E-2</v>
      </c>
      <c r="O221" s="106">
        <v>2792887.907402968</v>
      </c>
      <c r="P221" s="95">
        <v>108.06</v>
      </c>
      <c r="Q221" s="126">
        <v>0</v>
      </c>
      <c r="R221" s="126">
        <v>3017.9946726813087</v>
      </c>
      <c r="S221" s="32">
        <v>5.4063147849752304E-3</v>
      </c>
      <c r="T221" s="32">
        <v>2.806131731758219E-3</v>
      </c>
      <c r="U221" s="32">
        <v>4.9313722702605761E-4</v>
      </c>
    </row>
    <row r="222" spans="2:21" x14ac:dyDescent="0.2">
      <c r="B222" s="23" t="s">
        <v>1022</v>
      </c>
      <c r="C222" s="32" t="s">
        <v>1023</v>
      </c>
      <c r="D222" s="32" t="s">
        <v>286</v>
      </c>
      <c r="E222" s="32" t="s">
        <v>178</v>
      </c>
      <c r="F222" s="32" t="s">
        <v>1024</v>
      </c>
      <c r="G222" s="32" t="s">
        <v>394</v>
      </c>
      <c r="H222" s="95" t="s">
        <v>442</v>
      </c>
      <c r="I222" s="95" t="s">
        <v>183</v>
      </c>
      <c r="J222" s="95" t="s">
        <v>1025</v>
      </c>
      <c r="K222" s="95">
        <v>4.42</v>
      </c>
      <c r="L222" s="95" t="s">
        <v>184</v>
      </c>
      <c r="M222" s="32">
        <v>5.1500000000000004E-2</v>
      </c>
      <c r="N222" s="32">
        <v>5.6500000000000002E-2</v>
      </c>
      <c r="O222" s="106">
        <v>961426.22020528722</v>
      </c>
      <c r="P222" s="95">
        <v>99.41</v>
      </c>
      <c r="Q222" s="126">
        <v>0</v>
      </c>
      <c r="R222" s="126">
        <v>955.75380563298745</v>
      </c>
      <c r="S222" s="32">
        <v>2.3457486519700694E-3</v>
      </c>
      <c r="T222" s="32">
        <v>8.8865997876418762E-4</v>
      </c>
      <c r="U222" s="32">
        <v>1.5616918932819562E-4</v>
      </c>
    </row>
    <row r="223" spans="2:21" x14ac:dyDescent="0.2">
      <c r="B223" s="23" t="s">
        <v>1055</v>
      </c>
      <c r="C223" s="32" t="s">
        <v>1056</v>
      </c>
      <c r="D223" s="32" t="s">
        <v>286</v>
      </c>
      <c r="E223" s="32" t="s">
        <v>178</v>
      </c>
      <c r="F223" s="32" t="s">
        <v>1024</v>
      </c>
      <c r="G223" s="32" t="s">
        <v>394</v>
      </c>
      <c r="H223" s="95" t="s">
        <v>442</v>
      </c>
      <c r="I223" s="95" t="s">
        <v>183</v>
      </c>
      <c r="J223" s="95" t="s">
        <v>1057</v>
      </c>
      <c r="K223" s="95">
        <v>4.3899999999999997</v>
      </c>
      <c r="L223" s="95" t="s">
        <v>184</v>
      </c>
      <c r="M223" s="32">
        <v>5.1500000000000004E-2</v>
      </c>
      <c r="N223" s="32">
        <v>5.1500000000000004E-2</v>
      </c>
      <c r="O223" s="106">
        <v>3119673.3827338847</v>
      </c>
      <c r="P223" s="95">
        <v>97.82</v>
      </c>
      <c r="Q223" s="126">
        <v>0</v>
      </c>
      <c r="R223" s="126">
        <v>3051.6645027465333</v>
      </c>
      <c r="S223" s="32">
        <v>9.2784461220775331E-3</v>
      </c>
      <c r="T223" s="32">
        <v>2.8374379429335328E-3</v>
      </c>
      <c r="U223" s="32">
        <v>4.9863884264622431E-4</v>
      </c>
    </row>
    <row r="224" spans="2:21" x14ac:dyDescent="0.2">
      <c r="B224" s="23" t="s">
        <v>896</v>
      </c>
      <c r="C224" s="32" t="s">
        <v>897</v>
      </c>
      <c r="D224" s="32" t="s">
        <v>286</v>
      </c>
      <c r="E224" s="32" t="s">
        <v>178</v>
      </c>
      <c r="F224" s="32" t="s">
        <v>441</v>
      </c>
      <c r="G224" s="32" t="s">
        <v>436</v>
      </c>
      <c r="H224" s="95" t="s">
        <v>442</v>
      </c>
      <c r="I224" s="95" t="s">
        <v>183</v>
      </c>
      <c r="J224" s="95" t="s">
        <v>898</v>
      </c>
      <c r="K224" s="95">
        <v>0.05</v>
      </c>
      <c r="L224" s="95" t="s">
        <v>184</v>
      </c>
      <c r="M224" s="32">
        <v>8.5000000000000006E-2</v>
      </c>
      <c r="N224" s="32">
        <v>2.9600000000000001E-2</v>
      </c>
      <c r="O224" s="106">
        <v>567775.3712549709</v>
      </c>
      <c r="P224" s="95">
        <v>101.97</v>
      </c>
      <c r="Q224" s="126">
        <v>0</v>
      </c>
      <c r="R224" s="126">
        <v>578.96054609605721</v>
      </c>
      <c r="S224" s="32">
        <v>1.3543155423007464E-3</v>
      </c>
      <c r="T224" s="32">
        <v>5.3831757045244132E-4</v>
      </c>
      <c r="U224" s="32">
        <v>9.4601558062276401E-5</v>
      </c>
    </row>
    <row r="225" spans="2:21" x14ac:dyDescent="0.2">
      <c r="B225" s="23" t="s">
        <v>916</v>
      </c>
      <c r="C225" s="32" t="s">
        <v>917</v>
      </c>
      <c r="D225" s="32" t="s">
        <v>286</v>
      </c>
      <c r="E225" s="32" t="s">
        <v>178</v>
      </c>
      <c r="F225" s="32" t="s">
        <v>562</v>
      </c>
      <c r="G225" s="32" t="s">
        <v>394</v>
      </c>
      <c r="H225" s="95" t="s">
        <v>442</v>
      </c>
      <c r="I225" s="95" t="s">
        <v>183</v>
      </c>
      <c r="J225" s="95" t="s">
        <v>918</v>
      </c>
      <c r="K225" s="95">
        <v>4.01</v>
      </c>
      <c r="L225" s="95" t="s">
        <v>184</v>
      </c>
      <c r="M225" s="32">
        <v>6.2300000000000001E-2</v>
      </c>
      <c r="N225" s="32">
        <v>4.2199999999999994E-2</v>
      </c>
      <c r="O225" s="106">
        <v>0.73611964498642912</v>
      </c>
      <c r="P225" s="95">
        <v>109.89999999999999</v>
      </c>
      <c r="Q225" s="126">
        <v>0</v>
      </c>
      <c r="R225" s="126">
        <v>8.0995051642438376E-4</v>
      </c>
      <c r="S225" s="32">
        <v>1.3671442357057441E-9</v>
      </c>
      <c r="T225" s="32">
        <v>7.5309206668451395E-10</v>
      </c>
      <c r="U225" s="32">
        <v>1.323450817568826E-10</v>
      </c>
    </row>
    <row r="226" spans="2:21" x14ac:dyDescent="0.2">
      <c r="B226" s="23" t="s">
        <v>1063</v>
      </c>
      <c r="C226" s="32" t="s">
        <v>1064</v>
      </c>
      <c r="D226" s="32" t="s">
        <v>286</v>
      </c>
      <c r="E226" s="32" t="s">
        <v>178</v>
      </c>
      <c r="F226" s="32" t="s">
        <v>1065</v>
      </c>
      <c r="G226" s="32" t="s">
        <v>453</v>
      </c>
      <c r="H226" s="95" t="s">
        <v>537</v>
      </c>
      <c r="I226" s="95" t="s">
        <v>183</v>
      </c>
      <c r="J226" s="95" t="s">
        <v>1066</v>
      </c>
      <c r="K226" s="95">
        <v>6.05</v>
      </c>
      <c r="L226" s="95" t="s">
        <v>184</v>
      </c>
      <c r="M226" s="32">
        <v>4.9500000000000002E-2</v>
      </c>
      <c r="N226" s="32">
        <v>3.5400000000000001E-2</v>
      </c>
      <c r="O226" s="106">
        <v>3539994.9567460213</v>
      </c>
      <c r="P226" s="95">
        <v>105.64</v>
      </c>
      <c r="Q226" s="126">
        <v>304.54576659999998</v>
      </c>
      <c r="R226" s="126">
        <v>3913.3086653082937</v>
      </c>
      <c r="S226" s="32">
        <v>1.1463714238167168E-2</v>
      </c>
      <c r="T226" s="32">
        <v>3.6385947666798934E-3</v>
      </c>
      <c r="U226" s="32">
        <v>6.3943061304103088E-4</v>
      </c>
    </row>
    <row r="227" spans="2:21" x14ac:dyDescent="0.2">
      <c r="B227" s="23" t="s">
        <v>1044</v>
      </c>
      <c r="C227" s="32" t="s">
        <v>1045</v>
      </c>
      <c r="D227" s="32" t="s">
        <v>286</v>
      </c>
      <c r="E227" s="32" t="s">
        <v>178</v>
      </c>
      <c r="F227" s="32" t="s">
        <v>1046</v>
      </c>
      <c r="G227" s="32" t="s">
        <v>394</v>
      </c>
      <c r="H227" s="95" t="s">
        <v>537</v>
      </c>
      <c r="I227" s="95" t="s">
        <v>183</v>
      </c>
      <c r="J227" s="95" t="s">
        <v>1047</v>
      </c>
      <c r="K227" s="95">
        <v>2.67</v>
      </c>
      <c r="L227" s="95" t="s">
        <v>184</v>
      </c>
      <c r="M227" s="32">
        <v>3.7499999999999999E-2</v>
      </c>
      <c r="N227" s="32">
        <v>4.3200000000000002E-2</v>
      </c>
      <c r="O227" s="106">
        <v>2248209.5107483026</v>
      </c>
      <c r="P227" s="95">
        <v>99.24</v>
      </c>
      <c r="Q227" s="126">
        <v>0</v>
      </c>
      <c r="R227" s="126">
        <v>2231.1231187074131</v>
      </c>
      <c r="S227" s="32">
        <v>8.4735772303192475E-3</v>
      </c>
      <c r="T227" s="32">
        <v>2.0744984865403563E-3</v>
      </c>
      <c r="U227" s="32">
        <v>3.6456322400847603E-4</v>
      </c>
    </row>
    <row r="228" spans="2:21" x14ac:dyDescent="0.2">
      <c r="B228" s="23" t="s">
        <v>995</v>
      </c>
      <c r="C228" s="32" t="s">
        <v>996</v>
      </c>
      <c r="D228" s="32" t="s">
        <v>286</v>
      </c>
      <c r="E228" s="32" t="s">
        <v>178</v>
      </c>
      <c r="F228" s="32" t="s">
        <v>462</v>
      </c>
      <c r="G228" s="32" t="s">
        <v>453</v>
      </c>
      <c r="H228" s="95" t="s">
        <v>463</v>
      </c>
      <c r="I228" s="95" t="s">
        <v>188</v>
      </c>
      <c r="J228" s="95" t="s">
        <v>997</v>
      </c>
      <c r="K228" s="95">
        <v>1.93</v>
      </c>
      <c r="L228" s="95" t="s">
        <v>184</v>
      </c>
      <c r="M228" s="32">
        <v>0.06</v>
      </c>
      <c r="N228" s="32">
        <v>2.3E-2</v>
      </c>
      <c r="O228" s="106">
        <v>946987.43535608274</v>
      </c>
      <c r="P228" s="95">
        <v>107.14000000000001</v>
      </c>
      <c r="Q228" s="126">
        <v>28.409623279999998</v>
      </c>
      <c r="R228" s="126">
        <v>1043.0119614062648</v>
      </c>
      <c r="S228" s="32">
        <v>1.7309280912776786E-3</v>
      </c>
      <c r="T228" s="32">
        <v>9.6979262024514618E-4</v>
      </c>
      <c r="U228" s="32">
        <v>1.704270822804095E-4</v>
      </c>
    </row>
    <row r="229" spans="2:21" x14ac:dyDescent="0.2">
      <c r="B229" s="23" t="s">
        <v>957</v>
      </c>
      <c r="C229" s="32" t="s">
        <v>958</v>
      </c>
      <c r="D229" s="32" t="s">
        <v>286</v>
      </c>
      <c r="E229" s="32" t="s">
        <v>178</v>
      </c>
      <c r="F229" s="32" t="s">
        <v>462</v>
      </c>
      <c r="G229" s="32" t="s">
        <v>453</v>
      </c>
      <c r="H229" s="95" t="s">
        <v>463</v>
      </c>
      <c r="I229" s="95" t="s">
        <v>188</v>
      </c>
      <c r="J229" s="95" t="s">
        <v>959</v>
      </c>
      <c r="K229" s="95">
        <v>3.88</v>
      </c>
      <c r="L229" s="95" t="s">
        <v>184</v>
      </c>
      <c r="M229" s="32">
        <v>5.9000000000000004E-2</v>
      </c>
      <c r="N229" s="32">
        <v>3.4300000000000004E-2</v>
      </c>
      <c r="O229" s="106">
        <v>2254583.7524606502</v>
      </c>
      <c r="P229" s="95">
        <v>109.81</v>
      </c>
      <c r="Q229" s="126">
        <v>66.51022064</v>
      </c>
      <c r="R229" s="126">
        <v>2542.2686394497546</v>
      </c>
      <c r="S229" s="32">
        <v>2.5350944932311728E-3</v>
      </c>
      <c r="T229" s="32">
        <v>2.3638016211193873E-3</v>
      </c>
      <c r="U229" s="32">
        <v>4.1540408224105101E-4</v>
      </c>
    </row>
    <row r="230" spans="2:21" x14ac:dyDescent="0.2">
      <c r="B230" s="23" t="s">
        <v>1048</v>
      </c>
      <c r="C230" s="32" t="s">
        <v>1049</v>
      </c>
      <c r="D230" s="32" t="s">
        <v>286</v>
      </c>
      <c r="E230" s="32" t="s">
        <v>178</v>
      </c>
      <c r="F230" s="32" t="s">
        <v>1050</v>
      </c>
      <c r="G230" s="32" t="s">
        <v>453</v>
      </c>
      <c r="H230" s="95" t="s">
        <v>537</v>
      </c>
      <c r="I230" s="95" t="s">
        <v>183</v>
      </c>
      <c r="J230" s="95" t="s">
        <v>1051</v>
      </c>
      <c r="K230" s="95">
        <v>3.68</v>
      </c>
      <c r="L230" s="95" t="s">
        <v>184</v>
      </c>
      <c r="M230" s="32">
        <v>2.9500000000000002E-2</v>
      </c>
      <c r="N230" s="32">
        <v>2.69E-2</v>
      </c>
      <c r="O230" s="106">
        <v>1593642.5181891154</v>
      </c>
      <c r="P230" s="95">
        <v>101.25</v>
      </c>
      <c r="Q230" s="126">
        <v>0</v>
      </c>
      <c r="R230" s="126">
        <v>1613.5630496664794</v>
      </c>
      <c r="S230" s="32">
        <v>6.8746307106490757E-3</v>
      </c>
      <c r="T230" s="32">
        <v>1.50029107600741E-3</v>
      </c>
      <c r="U230" s="32">
        <v>2.636545435772083E-4</v>
      </c>
    </row>
    <row r="231" spans="2:21" x14ac:dyDescent="0.2">
      <c r="B231" s="23" t="s">
        <v>1118</v>
      </c>
      <c r="C231" s="32" t="s">
        <v>1119</v>
      </c>
      <c r="D231" s="32" t="s">
        <v>286</v>
      </c>
      <c r="E231" s="32" t="s">
        <v>178</v>
      </c>
      <c r="F231" s="32" t="s">
        <v>830</v>
      </c>
      <c r="G231" s="32" t="s">
        <v>400</v>
      </c>
      <c r="H231" s="95" t="s">
        <v>463</v>
      </c>
      <c r="I231" s="95" t="s">
        <v>188</v>
      </c>
      <c r="J231" s="95" t="s">
        <v>1120</v>
      </c>
      <c r="K231" s="95">
        <v>1.1599999999999999</v>
      </c>
      <c r="L231" s="95" t="s">
        <v>184</v>
      </c>
      <c r="M231" s="32">
        <v>1.5800000000000002E-2</v>
      </c>
      <c r="N231" s="32">
        <v>1.1599999999999999E-2</v>
      </c>
      <c r="O231" s="106">
        <v>110808.72251712452</v>
      </c>
      <c r="P231" s="95">
        <v>100.69</v>
      </c>
      <c r="Q231" s="126">
        <v>0</v>
      </c>
      <c r="R231" s="126">
        <v>111.57330261492991</v>
      </c>
      <c r="S231" s="32">
        <v>1.1080872251712452E-3</v>
      </c>
      <c r="T231" s="32">
        <v>1.0374086731129178E-4</v>
      </c>
      <c r="U231" s="32">
        <v>1.8230962950237046E-5</v>
      </c>
    </row>
    <row r="232" spans="2:21" x14ac:dyDescent="0.2">
      <c r="B232" s="23" t="s">
        <v>1029</v>
      </c>
      <c r="C232" s="32" t="s">
        <v>1030</v>
      </c>
      <c r="D232" s="32" t="s">
        <v>286</v>
      </c>
      <c r="E232" s="32" t="s">
        <v>178</v>
      </c>
      <c r="F232" s="32" t="s">
        <v>726</v>
      </c>
      <c r="G232" s="32" t="s">
        <v>716</v>
      </c>
      <c r="H232" s="95" t="s">
        <v>727</v>
      </c>
      <c r="I232" s="95" t="s">
        <v>183</v>
      </c>
      <c r="J232" s="95" t="s">
        <v>1031</v>
      </c>
      <c r="K232" s="95">
        <v>1.38</v>
      </c>
      <c r="L232" s="95" t="s">
        <v>184</v>
      </c>
      <c r="M232" s="32">
        <v>4.2999999999999997E-2</v>
      </c>
      <c r="N232" s="32">
        <v>3.6200000000000003E-2</v>
      </c>
      <c r="O232" s="106">
        <v>3131791.3090980314</v>
      </c>
      <c r="P232" s="95">
        <v>101.32</v>
      </c>
      <c r="Q232" s="126">
        <v>0</v>
      </c>
      <c r="R232" s="126">
        <v>3173.1309542325521</v>
      </c>
      <c r="S232" s="32">
        <v>7.230870195524818E-3</v>
      </c>
      <c r="T232" s="32">
        <v>2.9503774609997337E-3</v>
      </c>
      <c r="U232" s="32">
        <v>5.1848633595186796E-4</v>
      </c>
    </row>
    <row r="233" spans="2:21" x14ac:dyDescent="0.2">
      <c r="B233" s="23" t="s">
        <v>1001</v>
      </c>
      <c r="C233" s="32" t="s">
        <v>1002</v>
      </c>
      <c r="D233" s="32" t="s">
        <v>286</v>
      </c>
      <c r="E233" s="32" t="s">
        <v>178</v>
      </c>
      <c r="F233" s="32" t="s">
        <v>726</v>
      </c>
      <c r="G233" s="32" t="s">
        <v>716</v>
      </c>
      <c r="H233" s="95" t="s">
        <v>727</v>
      </c>
      <c r="I233" s="95" t="s">
        <v>183</v>
      </c>
      <c r="J233" s="95" t="s">
        <v>1003</v>
      </c>
      <c r="K233" s="95">
        <v>2.31</v>
      </c>
      <c r="L233" s="95" t="s">
        <v>184</v>
      </c>
      <c r="M233" s="32">
        <v>4.2500000000000003E-2</v>
      </c>
      <c r="N233" s="32">
        <v>0.04</v>
      </c>
      <c r="O233" s="106">
        <v>5634676.2965681562</v>
      </c>
      <c r="P233" s="95">
        <v>101.29000000000002</v>
      </c>
      <c r="Q233" s="126">
        <v>0</v>
      </c>
      <c r="R233" s="126">
        <v>5707.3636206373667</v>
      </c>
      <c r="S233" s="32">
        <v>1.1469784788355874E-2</v>
      </c>
      <c r="T233" s="32">
        <v>5.3067072336228059E-3</v>
      </c>
      <c r="U233" s="32">
        <v>9.3257734845833367E-4</v>
      </c>
    </row>
    <row r="234" spans="2:21" x14ac:dyDescent="0.2">
      <c r="B234" s="23" t="s">
        <v>1067</v>
      </c>
      <c r="C234" s="32" t="s">
        <v>1068</v>
      </c>
      <c r="D234" s="32" t="s">
        <v>286</v>
      </c>
      <c r="E234" s="32" t="s">
        <v>178</v>
      </c>
      <c r="F234" s="32" t="s">
        <v>1069</v>
      </c>
      <c r="G234" s="32" t="s">
        <v>394</v>
      </c>
      <c r="H234" s="95" t="s">
        <v>1070</v>
      </c>
      <c r="I234" s="95" t="s">
        <v>188</v>
      </c>
      <c r="J234" s="95" t="s">
        <v>1071</v>
      </c>
      <c r="K234" s="95">
        <v>4.34</v>
      </c>
      <c r="L234" s="95" t="s">
        <v>184</v>
      </c>
      <c r="M234" s="32">
        <v>4.07E-2</v>
      </c>
      <c r="N234" s="32">
        <v>7.9100000000000004E-2</v>
      </c>
      <c r="O234" s="106">
        <v>2675653.6034762869</v>
      </c>
      <c r="P234" s="95">
        <v>97.11</v>
      </c>
      <c r="Q234" s="126">
        <v>0</v>
      </c>
      <c r="R234" s="126">
        <v>2598.3272144945295</v>
      </c>
      <c r="S234" s="32">
        <v>7.4323711207674639E-3</v>
      </c>
      <c r="T234" s="32">
        <v>2.4159248894916716E-3</v>
      </c>
      <c r="U234" s="32">
        <v>4.2456399577530914E-4</v>
      </c>
    </row>
    <row r="235" spans="2:21" x14ac:dyDescent="0.2">
      <c r="B235" s="23" t="s">
        <v>1090</v>
      </c>
      <c r="C235" s="32" t="s">
        <v>1091</v>
      </c>
      <c r="D235" s="32" t="s">
        <v>286</v>
      </c>
      <c r="E235" s="32" t="s">
        <v>178</v>
      </c>
      <c r="F235" s="32" t="s">
        <v>1088</v>
      </c>
      <c r="G235" s="32" t="s">
        <v>394</v>
      </c>
      <c r="H235" s="95" t="s">
        <v>1070</v>
      </c>
      <c r="I235" s="95" t="s">
        <v>188</v>
      </c>
      <c r="J235" s="95" t="s">
        <v>1092</v>
      </c>
      <c r="K235" s="95">
        <v>2.5</v>
      </c>
      <c r="L235" s="95" t="s">
        <v>184</v>
      </c>
      <c r="M235" s="32">
        <v>7.2999999999999995E-2</v>
      </c>
      <c r="N235" s="32">
        <v>6.8199999999999997E-2</v>
      </c>
      <c r="O235" s="106">
        <v>398957.34962820983</v>
      </c>
      <c r="P235" s="95">
        <v>104.45</v>
      </c>
      <c r="Q235" s="126">
        <v>0</v>
      </c>
      <c r="R235" s="126">
        <v>416.71095196029881</v>
      </c>
      <c r="S235" s="32">
        <v>9.9739337407052462E-4</v>
      </c>
      <c r="T235" s="32">
        <v>3.8745788249787573E-4</v>
      </c>
      <c r="U235" s="32">
        <v>6.8090141172621682E-5</v>
      </c>
    </row>
    <row r="236" spans="2:21" x14ac:dyDescent="0.2">
      <c r="B236" s="23" t="s">
        <v>1086</v>
      </c>
      <c r="C236" s="32" t="s">
        <v>1087</v>
      </c>
      <c r="D236" s="32" t="s">
        <v>286</v>
      </c>
      <c r="E236" s="32" t="s">
        <v>178</v>
      </c>
      <c r="F236" s="32" t="s">
        <v>1088</v>
      </c>
      <c r="G236" s="32" t="s">
        <v>394</v>
      </c>
      <c r="H236" s="95" t="s">
        <v>1070</v>
      </c>
      <c r="I236" s="95" t="s">
        <v>188</v>
      </c>
      <c r="J236" s="95" t="s">
        <v>1089</v>
      </c>
      <c r="K236" s="95">
        <v>4.04</v>
      </c>
      <c r="L236" s="95" t="s">
        <v>184</v>
      </c>
      <c r="M236" s="32">
        <v>6.8000000000000005E-2</v>
      </c>
      <c r="N236" s="32">
        <v>7.4099999999999999E-2</v>
      </c>
      <c r="O236" s="106">
        <v>1455183.8790744704</v>
      </c>
      <c r="P236" s="95">
        <v>100.57000000000001</v>
      </c>
      <c r="Q236" s="126">
        <v>0</v>
      </c>
      <c r="R236" s="126">
        <v>1463.478427185195</v>
      </c>
      <c r="S236" s="32">
        <v>1.056778416176086E-2</v>
      </c>
      <c r="T236" s="32">
        <v>1.3607423798463554E-3</v>
      </c>
      <c r="U236" s="32">
        <v>2.3913087055033784E-4</v>
      </c>
    </row>
    <row r="237" spans="2:21" x14ac:dyDescent="0.2">
      <c r="B237" s="23" t="s">
        <v>919</v>
      </c>
      <c r="C237" s="32" t="s">
        <v>920</v>
      </c>
      <c r="D237" s="32" t="s">
        <v>286</v>
      </c>
      <c r="E237" s="32" t="s">
        <v>178</v>
      </c>
      <c r="F237" s="32" t="s">
        <v>921</v>
      </c>
      <c r="G237" s="32" t="s">
        <v>394</v>
      </c>
      <c r="H237" s="95" t="s">
        <v>454</v>
      </c>
      <c r="I237" s="95" t="s">
        <v>178</v>
      </c>
      <c r="J237" s="95" t="s">
        <v>922</v>
      </c>
      <c r="K237" s="95">
        <v>0.92</v>
      </c>
      <c r="L237" s="95" t="s">
        <v>184</v>
      </c>
      <c r="M237" s="32">
        <v>0.06</v>
      </c>
      <c r="N237" s="32">
        <v>2.2400000000000003E-2</v>
      </c>
      <c r="O237" s="106">
        <v>265474.69126553443</v>
      </c>
      <c r="P237" s="95">
        <v>106.81</v>
      </c>
      <c r="Q237" s="126">
        <v>0</v>
      </c>
      <c r="R237" s="126">
        <v>283.55351761741798</v>
      </c>
      <c r="S237" s="32">
        <v>1.4142491028292885E-3</v>
      </c>
      <c r="T237" s="32">
        <v>2.6364808746695957E-4</v>
      </c>
      <c r="U237" s="32">
        <v>4.6332353286464397E-5</v>
      </c>
    </row>
    <row r="238" spans="2:21" x14ac:dyDescent="0.2">
      <c r="B238" s="23" t="s">
        <v>1013</v>
      </c>
      <c r="C238" s="32" t="s">
        <v>1014</v>
      </c>
      <c r="D238" s="32" t="s">
        <v>286</v>
      </c>
      <c r="E238" s="32" t="s">
        <v>178</v>
      </c>
      <c r="F238" s="32" t="s">
        <v>178</v>
      </c>
      <c r="G238" s="32" t="s">
        <v>394</v>
      </c>
      <c r="H238" s="95" t="s">
        <v>454</v>
      </c>
      <c r="I238" s="95" t="s">
        <v>178</v>
      </c>
      <c r="J238" s="95" t="s">
        <v>1015</v>
      </c>
      <c r="K238" s="95">
        <v>4.3099999999999996</v>
      </c>
      <c r="L238" s="95" t="s">
        <v>184</v>
      </c>
      <c r="M238" s="32">
        <v>0.01</v>
      </c>
      <c r="N238" s="32">
        <v>0.10949999999999999</v>
      </c>
      <c r="O238" s="106">
        <v>62780.566300972088</v>
      </c>
      <c r="P238" s="95">
        <v>66.73</v>
      </c>
      <c r="Q238" s="126">
        <v>0</v>
      </c>
      <c r="R238" s="126">
        <v>41.893472029236605</v>
      </c>
      <c r="S238" s="32">
        <v>2.2356477658314373E-4</v>
      </c>
      <c r="T238" s="32">
        <v>3.8952554250310323E-5</v>
      </c>
      <c r="U238" s="32">
        <v>6.8453502632053854E-6</v>
      </c>
    </row>
    <row r="239" spans="2:21" x14ac:dyDescent="0.2">
      <c r="B239" s="23" t="s">
        <v>893</v>
      </c>
      <c r="C239" s="32" t="s">
        <v>894</v>
      </c>
      <c r="D239" s="32" t="s">
        <v>286</v>
      </c>
      <c r="E239" s="32" t="s">
        <v>178</v>
      </c>
      <c r="F239" s="32" t="s">
        <v>452</v>
      </c>
      <c r="G239" s="32" t="s">
        <v>453</v>
      </c>
      <c r="H239" s="95" t="s">
        <v>454</v>
      </c>
      <c r="I239" s="95" t="s">
        <v>178</v>
      </c>
      <c r="J239" s="95" t="s">
        <v>895</v>
      </c>
      <c r="K239" s="95">
        <v>4.8899999999999997</v>
      </c>
      <c r="L239" s="95" t="s">
        <v>184</v>
      </c>
      <c r="M239" s="32">
        <v>6.7000000000000004E-2</v>
      </c>
      <c r="N239" s="32">
        <v>0.20010000000000003</v>
      </c>
      <c r="O239" s="106">
        <v>716165.90576896304</v>
      </c>
      <c r="P239" s="95">
        <v>62.94</v>
      </c>
      <c r="Q239" s="126">
        <v>0</v>
      </c>
      <c r="R239" s="126">
        <v>450.75482119824977</v>
      </c>
      <c r="S239" s="32">
        <v>6.7909678953416231E-3</v>
      </c>
      <c r="T239" s="32">
        <v>4.1911187533132479E-4</v>
      </c>
      <c r="U239" s="32">
        <v>7.3652874409100674E-5</v>
      </c>
    </row>
    <row r="240" spans="2:21" x14ac:dyDescent="0.2">
      <c r="B240" s="23" t="s">
        <v>951</v>
      </c>
      <c r="C240" s="32" t="s">
        <v>952</v>
      </c>
      <c r="D240" s="32" t="s">
        <v>286</v>
      </c>
      <c r="E240" s="32" t="s">
        <v>178</v>
      </c>
      <c r="F240" s="32" t="s">
        <v>452</v>
      </c>
      <c r="G240" s="32" t="s">
        <v>453</v>
      </c>
      <c r="H240" s="95" t="s">
        <v>454</v>
      </c>
      <c r="I240" s="95" t="s">
        <v>178</v>
      </c>
      <c r="J240" s="95" t="s">
        <v>953</v>
      </c>
      <c r="K240" s="95">
        <v>4.54</v>
      </c>
      <c r="L240" s="95" t="s">
        <v>184</v>
      </c>
      <c r="M240" s="32">
        <v>3.4500000000000003E-2</v>
      </c>
      <c r="N240" s="32">
        <v>0.39689999999999998</v>
      </c>
      <c r="O240" s="106">
        <v>329416.68688252388</v>
      </c>
      <c r="P240" s="95">
        <v>29.830000000000002</v>
      </c>
      <c r="Q240" s="126">
        <v>0</v>
      </c>
      <c r="R240" s="126">
        <v>98.264998919685311</v>
      </c>
      <c r="S240" s="32">
        <v>5.6424629000226278E-4</v>
      </c>
      <c r="T240" s="32">
        <v>9.1366805278265612E-5</v>
      </c>
      <c r="U240" s="32">
        <v>1.6056399807332992E-5</v>
      </c>
    </row>
    <row r="241" spans="2:21" s="158" customFormat="1" x14ac:dyDescent="0.2">
      <c r="B241" s="134" t="s">
        <v>389</v>
      </c>
      <c r="C241" s="165" t="s">
        <v>178</v>
      </c>
      <c r="D241" s="165" t="s">
        <v>178</v>
      </c>
      <c r="E241" s="165" t="s">
        <v>178</v>
      </c>
      <c r="F241" s="165" t="s">
        <v>178</v>
      </c>
      <c r="G241" s="165" t="s">
        <v>178</v>
      </c>
      <c r="H241" s="166" t="s">
        <v>178</v>
      </c>
      <c r="I241" s="166" t="s">
        <v>178</v>
      </c>
      <c r="J241" s="166" t="s">
        <v>178</v>
      </c>
      <c r="K241" s="166" t="s">
        <v>178</v>
      </c>
      <c r="L241" s="166" t="s">
        <v>178</v>
      </c>
      <c r="M241" s="165" t="s">
        <v>178</v>
      </c>
      <c r="N241" s="165" t="s">
        <v>178</v>
      </c>
      <c r="O241" s="176" t="s">
        <v>178</v>
      </c>
      <c r="P241" s="166" t="s">
        <v>178</v>
      </c>
      <c r="Q241" s="167" t="s">
        <v>178</v>
      </c>
      <c r="R241" s="167">
        <v>16916.738463943137</v>
      </c>
      <c r="S241" s="165" t="s">
        <v>178</v>
      </c>
      <c r="T241" s="165">
        <v>1.5729185021837969E-2</v>
      </c>
      <c r="U241" s="165">
        <v>2.7641776746485619E-3</v>
      </c>
    </row>
    <row r="242" spans="2:21" x14ac:dyDescent="0.2">
      <c r="B242" s="23" t="s">
        <v>1152</v>
      </c>
      <c r="C242" s="32" t="s">
        <v>1153</v>
      </c>
      <c r="D242" s="32" t="s">
        <v>286</v>
      </c>
      <c r="E242" s="32" t="s">
        <v>178</v>
      </c>
      <c r="F242" s="32" t="s">
        <v>1154</v>
      </c>
      <c r="G242" s="32" t="s">
        <v>1155</v>
      </c>
      <c r="H242" s="95" t="s">
        <v>410</v>
      </c>
      <c r="I242" s="95" t="s">
        <v>188</v>
      </c>
      <c r="J242" s="95" t="s">
        <v>1156</v>
      </c>
      <c r="K242" s="95">
        <v>3.85</v>
      </c>
      <c r="L242" s="95" t="s">
        <v>184</v>
      </c>
      <c r="M242" s="32">
        <v>3.49E-2</v>
      </c>
      <c r="N242" s="32">
        <v>4.8799999999999996E-2</v>
      </c>
      <c r="O242" s="106">
        <v>8401145.7697041277</v>
      </c>
      <c r="P242" s="95">
        <v>96.99</v>
      </c>
      <c r="Q242" s="126">
        <v>0</v>
      </c>
      <c r="R242" s="126">
        <v>8148.2712819643421</v>
      </c>
      <c r="S242" s="32">
        <v>3.8486321666536139E-3</v>
      </c>
      <c r="T242" s="32">
        <v>7.5762634077084249E-3</v>
      </c>
      <c r="U242" s="32">
        <v>1.3314191510729241E-3</v>
      </c>
    </row>
    <row r="243" spans="2:21" x14ac:dyDescent="0.2">
      <c r="B243" s="23" t="s">
        <v>1149</v>
      </c>
      <c r="C243" s="32" t="s">
        <v>1150</v>
      </c>
      <c r="D243" s="32" t="s">
        <v>286</v>
      </c>
      <c r="E243" s="32" t="s">
        <v>178</v>
      </c>
      <c r="F243" s="32" t="s">
        <v>458</v>
      </c>
      <c r="G243" s="32" t="s">
        <v>436</v>
      </c>
      <c r="H243" s="95" t="s">
        <v>423</v>
      </c>
      <c r="I243" s="95" t="s">
        <v>188</v>
      </c>
      <c r="J243" s="95" t="s">
        <v>1151</v>
      </c>
      <c r="K243" s="95">
        <v>3.58</v>
      </c>
      <c r="L243" s="95" t="s">
        <v>184</v>
      </c>
      <c r="M243" s="32">
        <v>5.2499999999999998E-2</v>
      </c>
      <c r="N243" s="32">
        <v>4.7300000000000002E-2</v>
      </c>
      <c r="O243" s="106">
        <v>54.726734827922918</v>
      </c>
      <c r="P243" s="95">
        <v>97.819900000000004</v>
      </c>
      <c r="Q243" s="126">
        <v>0</v>
      </c>
      <c r="R243" s="126">
        <v>5.3533692008674201E-2</v>
      </c>
      <c r="S243" s="32">
        <v>4.2071889202741189E-8</v>
      </c>
      <c r="T243" s="32">
        <v>4.9775631886801257E-8</v>
      </c>
      <c r="U243" s="32">
        <v>8.7473502417319613E-9</v>
      </c>
    </row>
    <row r="244" spans="2:21" x14ac:dyDescent="0.2">
      <c r="B244" s="23" t="s">
        <v>1147</v>
      </c>
      <c r="C244" s="32" t="s">
        <v>1148</v>
      </c>
      <c r="D244" s="32" t="s">
        <v>286</v>
      </c>
      <c r="E244" s="32" t="s">
        <v>178</v>
      </c>
      <c r="F244" s="32" t="s">
        <v>462</v>
      </c>
      <c r="G244" s="32" t="s">
        <v>453</v>
      </c>
      <c r="H244" s="95" t="s">
        <v>463</v>
      </c>
      <c r="I244" s="95" t="s">
        <v>188</v>
      </c>
      <c r="J244" s="95" t="s">
        <v>312</v>
      </c>
      <c r="K244" s="95">
        <v>3.45</v>
      </c>
      <c r="L244" s="95" t="s">
        <v>184</v>
      </c>
      <c r="M244" s="32">
        <v>6.7000000000000004E-2</v>
      </c>
      <c r="N244" s="32">
        <v>5.4699999999999999E-2</v>
      </c>
      <c r="O244" s="106">
        <v>4933644.2046334445</v>
      </c>
      <c r="P244" s="95">
        <v>98.47</v>
      </c>
      <c r="Q244" s="126">
        <v>154.82999950000001</v>
      </c>
      <c r="R244" s="126">
        <v>5012.9894480867861</v>
      </c>
      <c r="S244" s="32">
        <v>4.0967005685752303E-3</v>
      </c>
      <c r="T244" s="32">
        <v>4.661078062390237E-3</v>
      </c>
      <c r="U244" s="32">
        <v>8.1911732247827277E-4</v>
      </c>
    </row>
    <row r="245" spans="2:21" x14ac:dyDescent="0.2">
      <c r="B245" s="23" t="s">
        <v>1157</v>
      </c>
      <c r="C245" s="32" t="s">
        <v>1158</v>
      </c>
      <c r="D245" s="32" t="s">
        <v>286</v>
      </c>
      <c r="E245" s="32" t="s">
        <v>178</v>
      </c>
      <c r="F245" s="32" t="s">
        <v>1159</v>
      </c>
      <c r="G245" s="32" t="s">
        <v>394</v>
      </c>
      <c r="H245" s="95" t="s">
        <v>463</v>
      </c>
      <c r="I245" s="95" t="s">
        <v>188</v>
      </c>
      <c r="J245" s="95" t="s">
        <v>1160</v>
      </c>
      <c r="K245" s="95">
        <v>4.0199999999999996</v>
      </c>
      <c r="L245" s="95" t="s">
        <v>184</v>
      </c>
      <c r="M245" s="32">
        <v>5.5E-2</v>
      </c>
      <c r="N245" s="32">
        <v>8.8800000000000004E-2</v>
      </c>
      <c r="O245" s="106">
        <v>39820</v>
      </c>
      <c r="P245" s="95">
        <v>9431</v>
      </c>
      <c r="Q245" s="126">
        <v>0</v>
      </c>
      <c r="R245" s="126">
        <v>3755.4242000000004</v>
      </c>
      <c r="S245" s="32">
        <v>4.9277665164329009E-3</v>
      </c>
      <c r="T245" s="32">
        <v>3.4917937759214625E-3</v>
      </c>
      <c r="U245" s="32">
        <v>6.1363245371444375E-4</v>
      </c>
    </row>
    <row r="246" spans="2:21" s="158" customFormat="1" x14ac:dyDescent="0.2">
      <c r="B246" s="134" t="s">
        <v>1161</v>
      </c>
      <c r="C246" s="165" t="s">
        <v>178</v>
      </c>
      <c r="D246" s="165" t="s">
        <v>178</v>
      </c>
      <c r="E246" s="165" t="s">
        <v>178</v>
      </c>
      <c r="F246" s="165" t="s">
        <v>178</v>
      </c>
      <c r="G246" s="165" t="s">
        <v>178</v>
      </c>
      <c r="H246" s="166" t="s">
        <v>178</v>
      </c>
      <c r="I246" s="166" t="s">
        <v>178</v>
      </c>
      <c r="J246" s="166" t="s">
        <v>178</v>
      </c>
      <c r="K246" s="166" t="s">
        <v>178</v>
      </c>
      <c r="L246" s="166" t="s">
        <v>178</v>
      </c>
      <c r="M246" s="165" t="s">
        <v>178</v>
      </c>
      <c r="N246" s="165" t="s">
        <v>178</v>
      </c>
      <c r="O246" s="176" t="s">
        <v>178</v>
      </c>
      <c r="P246" s="166" t="s">
        <v>178</v>
      </c>
      <c r="Q246" s="167" t="s">
        <v>178</v>
      </c>
      <c r="R246" s="167">
        <v>0</v>
      </c>
      <c r="S246" s="165" t="s">
        <v>178</v>
      </c>
      <c r="T246" s="165">
        <v>0</v>
      </c>
      <c r="U246" s="165">
        <v>0</v>
      </c>
    </row>
    <row r="247" spans="2:21" s="158" customFormat="1" x14ac:dyDescent="0.2">
      <c r="B247" s="134" t="s">
        <v>151</v>
      </c>
      <c r="C247" s="165" t="s">
        <v>178</v>
      </c>
      <c r="D247" s="165" t="s">
        <v>178</v>
      </c>
      <c r="E247" s="165" t="s">
        <v>178</v>
      </c>
      <c r="F247" s="165" t="s">
        <v>178</v>
      </c>
      <c r="G247" s="165" t="s">
        <v>178</v>
      </c>
      <c r="H247" s="166" t="s">
        <v>178</v>
      </c>
      <c r="I247" s="166" t="s">
        <v>178</v>
      </c>
      <c r="J247" s="166" t="s">
        <v>178</v>
      </c>
      <c r="K247" s="166" t="s">
        <v>178</v>
      </c>
      <c r="L247" s="166" t="s">
        <v>178</v>
      </c>
      <c r="M247" s="165" t="s">
        <v>178</v>
      </c>
      <c r="N247" s="165" t="s">
        <v>178</v>
      </c>
      <c r="O247" s="176" t="s">
        <v>178</v>
      </c>
      <c r="P247" s="166" t="s">
        <v>178</v>
      </c>
      <c r="Q247" s="167" t="s">
        <v>178</v>
      </c>
      <c r="R247" s="167">
        <v>272264.61359392171</v>
      </c>
      <c r="S247" s="165" t="s">
        <v>178</v>
      </c>
      <c r="T247" s="165">
        <v>0.25315166343949047</v>
      </c>
      <c r="U247" s="165">
        <v>4.4487757973986818E-2</v>
      </c>
    </row>
    <row r="248" spans="2:21" s="158" customFormat="1" x14ac:dyDescent="0.2">
      <c r="B248" s="134" t="s">
        <v>157</v>
      </c>
      <c r="C248" s="165" t="s">
        <v>178</v>
      </c>
      <c r="D248" s="165" t="s">
        <v>178</v>
      </c>
      <c r="E248" s="165" t="s">
        <v>178</v>
      </c>
      <c r="F248" s="165" t="s">
        <v>178</v>
      </c>
      <c r="G248" s="165" t="s">
        <v>178</v>
      </c>
      <c r="H248" s="166" t="s">
        <v>178</v>
      </c>
      <c r="I248" s="166" t="s">
        <v>178</v>
      </c>
      <c r="J248" s="166" t="s">
        <v>178</v>
      </c>
      <c r="K248" s="166" t="s">
        <v>178</v>
      </c>
      <c r="L248" s="166" t="s">
        <v>178</v>
      </c>
      <c r="M248" s="165" t="s">
        <v>178</v>
      </c>
      <c r="N248" s="165" t="s">
        <v>178</v>
      </c>
      <c r="O248" s="176" t="s">
        <v>178</v>
      </c>
      <c r="P248" s="166" t="s">
        <v>178</v>
      </c>
      <c r="Q248" s="167" t="s">
        <v>178</v>
      </c>
      <c r="R248" s="167">
        <v>16859.347191550132</v>
      </c>
      <c r="S248" s="165" t="s">
        <v>178</v>
      </c>
      <c r="T248" s="165">
        <v>1.5675822611345407E-2</v>
      </c>
      <c r="U248" s="165">
        <v>2.7547999997376122E-3</v>
      </c>
    </row>
    <row r="249" spans="2:21" x14ac:dyDescent="0.2">
      <c r="B249" s="23" t="s">
        <v>1162</v>
      </c>
      <c r="C249" s="32" t="s">
        <v>1163</v>
      </c>
      <c r="D249" s="32" t="s">
        <v>383</v>
      </c>
      <c r="E249" s="32" t="s">
        <v>1164</v>
      </c>
      <c r="F249" s="32" t="s">
        <v>679</v>
      </c>
      <c r="G249" s="32" t="s">
        <v>1165</v>
      </c>
      <c r="H249" s="95" t="s">
        <v>1166</v>
      </c>
      <c r="I249" s="95" t="s">
        <v>280</v>
      </c>
      <c r="J249" s="95" t="s">
        <v>1167</v>
      </c>
      <c r="K249" s="95">
        <v>1.4219999999999999</v>
      </c>
      <c r="L249" s="95" t="s">
        <v>136</v>
      </c>
      <c r="M249" s="32">
        <v>9.3800000000000008E-2</v>
      </c>
      <c r="N249" s="32">
        <v>3.458E-2</v>
      </c>
      <c r="O249" s="106">
        <v>13681.68370698073</v>
      </c>
      <c r="P249" s="95">
        <v>112.79950000000001</v>
      </c>
      <c r="Q249" s="126">
        <v>0</v>
      </c>
      <c r="R249" s="126">
        <v>56.329978604470249</v>
      </c>
      <c r="S249" s="32">
        <v>2.736336741396146E-5</v>
      </c>
      <c r="T249" s="32">
        <v>5.2375619427727595E-5</v>
      </c>
      <c r="U249" s="32">
        <v>9.2042605969102486E-6</v>
      </c>
    </row>
    <row r="250" spans="2:21" x14ac:dyDescent="0.2">
      <c r="B250" s="23" t="s">
        <v>1185</v>
      </c>
      <c r="C250" s="32" t="s">
        <v>1186</v>
      </c>
      <c r="D250" s="32" t="s">
        <v>383</v>
      </c>
      <c r="E250" s="32" t="s">
        <v>1164</v>
      </c>
      <c r="F250" s="32" t="s">
        <v>178</v>
      </c>
      <c r="G250" s="32" t="s">
        <v>1187</v>
      </c>
      <c r="H250" s="95" t="s">
        <v>1188</v>
      </c>
      <c r="I250" s="95" t="s">
        <v>280</v>
      </c>
      <c r="J250" s="95" t="s">
        <v>1189</v>
      </c>
      <c r="K250" s="95">
        <v>1.756</v>
      </c>
      <c r="L250" s="95" t="s">
        <v>137</v>
      </c>
      <c r="M250" s="32">
        <v>0.04</v>
      </c>
      <c r="N250" s="32">
        <v>4.1799999999999997E-3</v>
      </c>
      <c r="O250" s="106">
        <v>927685</v>
      </c>
      <c r="P250" s="95">
        <v>106.96600000000001</v>
      </c>
      <c r="Q250" s="126">
        <v>0</v>
      </c>
      <c r="R250" s="126">
        <v>4222.3678</v>
      </c>
      <c r="S250" s="32">
        <v>2.6505285714285712E-3</v>
      </c>
      <c r="T250" s="32">
        <v>3.92595797931195E-3</v>
      </c>
      <c r="U250" s="32">
        <v>6.8993055793773112E-4</v>
      </c>
    </row>
    <row r="251" spans="2:21" x14ac:dyDescent="0.2">
      <c r="B251" s="23" t="s">
        <v>1168</v>
      </c>
      <c r="C251" s="32" t="s">
        <v>1169</v>
      </c>
      <c r="D251" s="32" t="s">
        <v>383</v>
      </c>
      <c r="E251" s="32" t="s">
        <v>1164</v>
      </c>
      <c r="F251" s="32" t="s">
        <v>178</v>
      </c>
      <c r="G251" s="32" t="s">
        <v>1170</v>
      </c>
      <c r="H251" s="95" t="s">
        <v>1171</v>
      </c>
      <c r="I251" s="95" t="s">
        <v>266</v>
      </c>
      <c r="J251" s="95" t="s">
        <v>1172</v>
      </c>
      <c r="K251" s="95">
        <v>0.48299999999999998</v>
      </c>
      <c r="L251" s="95" t="s">
        <v>136</v>
      </c>
      <c r="M251" s="32">
        <v>3.8399999999999997E-2</v>
      </c>
      <c r="N251" s="32">
        <v>3.3610000000000001E-2</v>
      </c>
      <c r="O251" s="106">
        <v>120311.25384570575</v>
      </c>
      <c r="P251" s="95">
        <v>99.9221</v>
      </c>
      <c r="Q251" s="126">
        <v>8.4292174709999994</v>
      </c>
      <c r="R251" s="126">
        <v>447.22320703894854</v>
      </c>
      <c r="S251" s="32">
        <v>3.7597266826783047E-4</v>
      </c>
      <c r="T251" s="32">
        <v>4.1582818015238761E-4</v>
      </c>
      <c r="U251" s="32">
        <v>7.3075812285960311E-5</v>
      </c>
    </row>
    <row r="252" spans="2:21" x14ac:dyDescent="0.2">
      <c r="B252" s="23" t="s">
        <v>1173</v>
      </c>
      <c r="C252" s="32" t="s">
        <v>1174</v>
      </c>
      <c r="D252" s="32" t="s">
        <v>383</v>
      </c>
      <c r="E252" s="32" t="s">
        <v>1164</v>
      </c>
      <c r="F252" s="32" t="s">
        <v>178</v>
      </c>
      <c r="G252" s="32" t="s">
        <v>1170</v>
      </c>
      <c r="H252" s="95" t="s">
        <v>1171</v>
      </c>
      <c r="I252" s="95" t="s">
        <v>266</v>
      </c>
      <c r="J252" s="95" t="s">
        <v>1175</v>
      </c>
      <c r="K252" s="95">
        <v>2.335</v>
      </c>
      <c r="L252" s="95" t="s">
        <v>136</v>
      </c>
      <c r="M252" s="32">
        <v>4.4299999999999999E-2</v>
      </c>
      <c r="N252" s="32">
        <v>4.3429999999999996E-2</v>
      </c>
      <c r="O252" s="106">
        <v>767487.72922679107</v>
      </c>
      <c r="P252" s="95">
        <v>99.95</v>
      </c>
      <c r="Q252" s="126">
        <v>62.119497439999996</v>
      </c>
      <c r="R252" s="126">
        <v>2862.0490440159033</v>
      </c>
      <c r="S252" s="32">
        <v>2.3983991538337221E-3</v>
      </c>
      <c r="T252" s="32">
        <v>2.6611334714935009E-3</v>
      </c>
      <c r="U252" s="32">
        <v>4.6765587161379978E-4</v>
      </c>
    </row>
    <row r="253" spans="2:21" x14ac:dyDescent="0.2">
      <c r="B253" s="23" t="s">
        <v>1176</v>
      </c>
      <c r="C253" s="32" t="s">
        <v>1177</v>
      </c>
      <c r="D253" s="32" t="s">
        <v>383</v>
      </c>
      <c r="E253" s="32" t="s">
        <v>1164</v>
      </c>
      <c r="F253" s="32" t="s">
        <v>178</v>
      </c>
      <c r="G253" s="32" t="s">
        <v>1170</v>
      </c>
      <c r="H253" s="95" t="s">
        <v>1171</v>
      </c>
      <c r="I253" s="95" t="s">
        <v>266</v>
      </c>
      <c r="J253" s="95" t="s">
        <v>1178</v>
      </c>
      <c r="K253" s="95">
        <v>4.7409999999999997</v>
      </c>
      <c r="L253" s="95" t="s">
        <v>136</v>
      </c>
      <c r="M253" s="32">
        <v>5.0799999999999998E-2</v>
      </c>
      <c r="N253" s="32">
        <v>5.006E-2</v>
      </c>
      <c r="O253" s="106">
        <v>399636.21288305626</v>
      </c>
      <c r="P253" s="95">
        <v>100.15040000000002</v>
      </c>
      <c r="Q253" s="126">
        <v>37.064860520000003</v>
      </c>
      <c r="R253" s="126">
        <v>1497.9308807526975</v>
      </c>
      <c r="S253" s="32">
        <v>1.2488631652595508E-3</v>
      </c>
      <c r="T253" s="32">
        <v>1.392776274428019E-3</v>
      </c>
      <c r="U253" s="32">
        <v>2.4476036604624199E-4</v>
      </c>
    </row>
    <row r="254" spans="2:21" x14ac:dyDescent="0.2">
      <c r="B254" s="23" t="s">
        <v>1179</v>
      </c>
      <c r="C254" s="32" t="s">
        <v>1180</v>
      </c>
      <c r="D254" s="32" t="s">
        <v>383</v>
      </c>
      <c r="E254" s="32" t="s">
        <v>1164</v>
      </c>
      <c r="F254" s="32" t="s">
        <v>1181</v>
      </c>
      <c r="G254" s="32" t="s">
        <v>1182</v>
      </c>
      <c r="H254" s="95" t="s">
        <v>1183</v>
      </c>
      <c r="I254" s="95" t="s">
        <v>266</v>
      </c>
      <c r="J254" s="95" t="s">
        <v>1184</v>
      </c>
      <c r="K254" s="95">
        <v>6.7889999999999997</v>
      </c>
      <c r="L254" s="95" t="s">
        <v>136</v>
      </c>
      <c r="M254" s="32">
        <v>6.7500000000000004E-2</v>
      </c>
      <c r="N254" s="32">
        <v>6.4500000000000002E-2</v>
      </c>
      <c r="O254" s="106">
        <v>2046779.8825643172</v>
      </c>
      <c r="P254" s="95">
        <v>104.0518</v>
      </c>
      <c r="Q254" s="126">
        <v>0</v>
      </c>
      <c r="R254" s="126">
        <v>7773.4462809381121</v>
      </c>
      <c r="S254" s="32">
        <v>1.6422257742152592E-3</v>
      </c>
      <c r="T254" s="32">
        <v>7.227751086345862E-3</v>
      </c>
      <c r="U254" s="32">
        <v>1.2701731312242891E-3</v>
      </c>
    </row>
    <row r="255" spans="2:21" s="158" customFormat="1" x14ac:dyDescent="0.2">
      <c r="B255" s="134" t="s">
        <v>158</v>
      </c>
      <c r="C255" s="165" t="s">
        <v>178</v>
      </c>
      <c r="D255" s="165" t="s">
        <v>178</v>
      </c>
      <c r="E255" s="165" t="s">
        <v>178</v>
      </c>
      <c r="F255" s="165" t="s">
        <v>178</v>
      </c>
      <c r="G255" s="165" t="s">
        <v>178</v>
      </c>
      <c r="H255" s="166" t="s">
        <v>178</v>
      </c>
      <c r="I255" s="166" t="s">
        <v>178</v>
      </c>
      <c r="J255" s="166" t="s">
        <v>178</v>
      </c>
      <c r="K255" s="166" t="s">
        <v>178</v>
      </c>
      <c r="L255" s="166" t="s">
        <v>178</v>
      </c>
      <c r="M255" s="165" t="s">
        <v>178</v>
      </c>
      <c r="N255" s="165" t="s">
        <v>178</v>
      </c>
      <c r="O255" s="176" t="s">
        <v>178</v>
      </c>
      <c r="P255" s="166" t="s">
        <v>178</v>
      </c>
      <c r="Q255" s="167" t="s">
        <v>178</v>
      </c>
      <c r="R255" s="167">
        <v>255405.26640237161</v>
      </c>
      <c r="S255" s="165" t="s">
        <v>178</v>
      </c>
      <c r="T255" s="165">
        <v>0.2374758408281451</v>
      </c>
      <c r="U255" s="165">
        <v>4.173295797424921E-2</v>
      </c>
    </row>
    <row r="256" spans="2:21" x14ac:dyDescent="0.2">
      <c r="B256" s="23" t="s">
        <v>1190</v>
      </c>
      <c r="C256" s="32" t="s">
        <v>1191</v>
      </c>
      <c r="D256" s="32" t="s">
        <v>383</v>
      </c>
      <c r="E256" s="32" t="s">
        <v>1164</v>
      </c>
      <c r="F256" s="32" t="s">
        <v>178</v>
      </c>
      <c r="G256" s="32" t="s">
        <v>1192</v>
      </c>
      <c r="H256" s="95" t="s">
        <v>1171</v>
      </c>
      <c r="I256" s="95" t="s">
        <v>266</v>
      </c>
      <c r="J256" s="95" t="s">
        <v>1193</v>
      </c>
      <c r="K256" s="95">
        <v>5.6849999999999996</v>
      </c>
      <c r="L256" s="95" t="s">
        <v>136</v>
      </c>
      <c r="M256" s="32">
        <v>4.7500000000000001E-2</v>
      </c>
      <c r="N256" s="32">
        <v>4.4409999999999998E-2</v>
      </c>
      <c r="O256" s="106">
        <v>1240617.1255479294</v>
      </c>
      <c r="P256" s="95">
        <v>101.69650000000001</v>
      </c>
      <c r="Q256" s="126">
        <v>0</v>
      </c>
      <c r="R256" s="126">
        <v>4605.0743121230371</v>
      </c>
      <c r="S256" s="32">
        <v>2.0676952092465489E-3</v>
      </c>
      <c r="T256" s="32">
        <v>4.2817985304368627E-3</v>
      </c>
      <c r="U256" s="32">
        <v>7.5246440859741306E-4</v>
      </c>
    </row>
    <row r="257" spans="2:21" x14ac:dyDescent="0.2">
      <c r="B257" s="23" t="s">
        <v>1194</v>
      </c>
      <c r="C257" s="32" t="s">
        <v>1195</v>
      </c>
      <c r="D257" s="32" t="s">
        <v>383</v>
      </c>
      <c r="E257" s="32" t="s">
        <v>1164</v>
      </c>
      <c r="F257" s="32" t="s">
        <v>178</v>
      </c>
      <c r="G257" s="32" t="s">
        <v>1196</v>
      </c>
      <c r="H257" s="95" t="s">
        <v>1197</v>
      </c>
      <c r="I257" s="95" t="s">
        <v>266</v>
      </c>
      <c r="J257" s="95" t="s">
        <v>1198</v>
      </c>
      <c r="K257" s="95">
        <v>5.601</v>
      </c>
      <c r="L257" s="95" t="s">
        <v>136</v>
      </c>
      <c r="M257" s="32">
        <v>0.04</v>
      </c>
      <c r="N257" s="32">
        <v>4.2300000000000004E-2</v>
      </c>
      <c r="O257" s="106">
        <v>1954398.1317369342</v>
      </c>
      <c r="P257" s="95">
        <v>100.42090000000002</v>
      </c>
      <c r="Q257" s="126">
        <v>0</v>
      </c>
      <c r="R257" s="126">
        <v>7163.5783058765919</v>
      </c>
      <c r="S257" s="32">
        <v>7.8175925269477367E-4</v>
      </c>
      <c r="T257" s="32">
        <v>6.6606957855216194E-3</v>
      </c>
      <c r="U257" s="32">
        <v>1.1705213310418063E-3</v>
      </c>
    </row>
    <row r="258" spans="2:21" x14ac:dyDescent="0.2">
      <c r="B258" s="23" t="s">
        <v>1199</v>
      </c>
      <c r="C258" s="32" t="s">
        <v>1200</v>
      </c>
      <c r="D258" s="32" t="s">
        <v>383</v>
      </c>
      <c r="E258" s="32" t="s">
        <v>1164</v>
      </c>
      <c r="F258" s="32" t="s">
        <v>178</v>
      </c>
      <c r="G258" s="32" t="s">
        <v>1196</v>
      </c>
      <c r="H258" s="95" t="s">
        <v>1171</v>
      </c>
      <c r="I258" s="95" t="s">
        <v>266</v>
      </c>
      <c r="J258" s="95" t="s">
        <v>1201</v>
      </c>
      <c r="K258" s="95">
        <v>5.7869999999999999</v>
      </c>
      <c r="L258" s="95" t="s">
        <v>136</v>
      </c>
      <c r="M258" s="32">
        <v>3.8800000000000001E-2</v>
      </c>
      <c r="N258" s="32">
        <v>4.3730000000000005E-2</v>
      </c>
      <c r="O258" s="106">
        <v>1952797.0924038806</v>
      </c>
      <c r="P258" s="95">
        <v>98.001099999999994</v>
      </c>
      <c r="Q258" s="126">
        <v>0</v>
      </c>
      <c r="R258" s="126">
        <v>6985.2336043083969</v>
      </c>
      <c r="S258" s="32">
        <v>1.9527970924038806E-3</v>
      </c>
      <c r="T258" s="32">
        <v>6.4948708651559259E-3</v>
      </c>
      <c r="U258" s="32">
        <v>1.1413799901434168E-3</v>
      </c>
    </row>
    <row r="259" spans="2:21" x14ac:dyDescent="0.2">
      <c r="B259" s="23" t="s">
        <v>1202</v>
      </c>
      <c r="C259" s="32" t="s">
        <v>1203</v>
      </c>
      <c r="D259" s="32" t="s">
        <v>383</v>
      </c>
      <c r="E259" s="32" t="s">
        <v>1164</v>
      </c>
      <c r="F259" s="32" t="s">
        <v>178</v>
      </c>
      <c r="G259" s="32" t="s">
        <v>1204</v>
      </c>
      <c r="H259" s="95" t="s">
        <v>1205</v>
      </c>
      <c r="I259" s="95" t="s">
        <v>280</v>
      </c>
      <c r="J259" s="95" t="s">
        <v>1206</v>
      </c>
      <c r="K259" s="95">
        <v>7.6999999999999999E-2</v>
      </c>
      <c r="L259" s="95" t="s">
        <v>136</v>
      </c>
      <c r="M259" s="32">
        <v>3.5499999999999997E-2</v>
      </c>
      <c r="N259" s="32">
        <v>3.7499999999999999E-2</v>
      </c>
      <c r="O259" s="106">
        <v>1446586.1268060578</v>
      </c>
      <c r="P259" s="95">
        <v>103.05539999999999</v>
      </c>
      <c r="Q259" s="126">
        <v>0</v>
      </c>
      <c r="R259" s="126">
        <v>5441.3656859111034</v>
      </c>
      <c r="S259" s="32">
        <v>1.4465861268060578E-3</v>
      </c>
      <c r="T259" s="32">
        <v>5.0593823287864549E-3</v>
      </c>
      <c r="U259" s="32">
        <v>8.8911355936919384E-4</v>
      </c>
    </row>
    <row r="260" spans="2:21" x14ac:dyDescent="0.2">
      <c r="B260" s="23" t="s">
        <v>1207</v>
      </c>
      <c r="C260" s="32" t="s">
        <v>1208</v>
      </c>
      <c r="D260" s="32" t="s">
        <v>383</v>
      </c>
      <c r="E260" s="32" t="s">
        <v>1164</v>
      </c>
      <c r="F260" s="32" t="s">
        <v>178</v>
      </c>
      <c r="G260" s="32" t="s">
        <v>1192</v>
      </c>
      <c r="H260" s="95" t="s">
        <v>1171</v>
      </c>
      <c r="I260" s="95" t="s">
        <v>266</v>
      </c>
      <c r="J260" s="95" t="s">
        <v>1209</v>
      </c>
      <c r="K260" s="95">
        <v>5.3239999999999998</v>
      </c>
      <c r="L260" s="95" t="s">
        <v>136</v>
      </c>
      <c r="M260" s="32">
        <v>0.04</v>
      </c>
      <c r="N260" s="32">
        <v>4.5060000000000003E-2</v>
      </c>
      <c r="O260" s="106">
        <v>1334984.2674137934</v>
      </c>
      <c r="P260" s="95">
        <v>99.022599999999997</v>
      </c>
      <c r="Q260" s="126">
        <v>0</v>
      </c>
      <c r="R260" s="126">
        <v>4825.0668790573791</v>
      </c>
      <c r="S260" s="32">
        <v>2.2249737790229888E-3</v>
      </c>
      <c r="T260" s="32">
        <v>4.4863476399543229E-3</v>
      </c>
      <c r="U260" s="32">
        <v>7.8841096788274207E-4</v>
      </c>
    </row>
    <row r="261" spans="2:21" x14ac:dyDescent="0.2">
      <c r="B261" s="23" t="s">
        <v>1210</v>
      </c>
      <c r="C261" s="32" t="s">
        <v>1211</v>
      </c>
      <c r="D261" s="32" t="s">
        <v>383</v>
      </c>
      <c r="E261" s="32" t="s">
        <v>1164</v>
      </c>
      <c r="F261" s="32" t="s">
        <v>178</v>
      </c>
      <c r="G261" s="32" t="s">
        <v>1212</v>
      </c>
      <c r="H261" s="95" t="s">
        <v>1171</v>
      </c>
      <c r="I261" s="95" t="s">
        <v>266</v>
      </c>
      <c r="J261" s="95" t="s">
        <v>1213</v>
      </c>
      <c r="K261" s="95">
        <v>3.9220000000000002</v>
      </c>
      <c r="L261" s="95" t="s">
        <v>136</v>
      </c>
      <c r="M261" s="32">
        <v>5.2499999999999998E-2</v>
      </c>
      <c r="N261" s="32">
        <v>4.6269999999999999E-2</v>
      </c>
      <c r="O261" s="106">
        <v>1070436.0623227637</v>
      </c>
      <c r="P261" s="95">
        <v>105.855</v>
      </c>
      <c r="Q261" s="126">
        <v>0</v>
      </c>
      <c r="R261" s="126">
        <v>4135.851842737824</v>
      </c>
      <c r="S261" s="32">
        <v>1.6468247112657903E-3</v>
      </c>
      <c r="T261" s="32">
        <v>3.8455154340767271E-3</v>
      </c>
      <c r="U261" s="32">
        <v>6.7579393945925328E-4</v>
      </c>
    </row>
    <row r="262" spans="2:21" x14ac:dyDescent="0.2">
      <c r="B262" s="23" t="s">
        <v>1214</v>
      </c>
      <c r="C262" s="32" t="s">
        <v>1215</v>
      </c>
      <c r="D262" s="32" t="s">
        <v>383</v>
      </c>
      <c r="E262" s="32" t="s">
        <v>1164</v>
      </c>
      <c r="F262" s="32" t="s">
        <v>178</v>
      </c>
      <c r="G262" s="32" t="s">
        <v>1196</v>
      </c>
      <c r="H262" s="95" t="s">
        <v>1166</v>
      </c>
      <c r="I262" s="95" t="s">
        <v>280</v>
      </c>
      <c r="J262" s="95" t="s">
        <v>1216</v>
      </c>
      <c r="K262" s="95">
        <v>3.06</v>
      </c>
      <c r="L262" s="95" t="s">
        <v>136</v>
      </c>
      <c r="M262" s="32">
        <v>3.3799999999999997E-2</v>
      </c>
      <c r="N262" s="32">
        <v>4.2220000000000008E-2</v>
      </c>
      <c r="O262" s="106">
        <v>1857205.6263421522</v>
      </c>
      <c r="P262" s="95">
        <v>97.803399999999996</v>
      </c>
      <c r="Q262" s="126">
        <v>0</v>
      </c>
      <c r="R262" s="126">
        <v>6629.897403383452</v>
      </c>
      <c r="S262" s="32">
        <v>2.4762741684562031E-3</v>
      </c>
      <c r="T262" s="32">
        <v>6.1644792319685759E-3</v>
      </c>
      <c r="U262" s="32">
        <v>1.0833184201968998E-3</v>
      </c>
    </row>
    <row r="263" spans="2:21" x14ac:dyDescent="0.2">
      <c r="B263" s="23" t="s">
        <v>1217</v>
      </c>
      <c r="C263" s="32" t="s">
        <v>1218</v>
      </c>
      <c r="D263" s="32" t="s">
        <v>383</v>
      </c>
      <c r="E263" s="32" t="s">
        <v>1164</v>
      </c>
      <c r="F263" s="32" t="s">
        <v>178</v>
      </c>
      <c r="G263" s="32" t="s">
        <v>1219</v>
      </c>
      <c r="H263" s="95" t="s">
        <v>1171</v>
      </c>
      <c r="I263" s="95" t="s">
        <v>266</v>
      </c>
      <c r="J263" s="95" t="s">
        <v>1220</v>
      </c>
      <c r="K263" s="95">
        <v>5.4329999999999998</v>
      </c>
      <c r="L263" s="95" t="s">
        <v>136</v>
      </c>
      <c r="M263" s="32">
        <v>5.1500000000000004E-2</v>
      </c>
      <c r="N263" s="32">
        <v>5.2830000000000002E-2</v>
      </c>
      <c r="O263" s="106">
        <v>1554326.6560421339</v>
      </c>
      <c r="P263" s="95">
        <v>101.63310000000001</v>
      </c>
      <c r="Q263" s="126">
        <v>0</v>
      </c>
      <c r="R263" s="126">
        <v>5765.942831242176</v>
      </c>
      <c r="S263" s="32">
        <v>2.3912717785263601E-3</v>
      </c>
      <c r="T263" s="32">
        <v>5.3611741891769257E-3</v>
      </c>
      <c r="U263" s="32">
        <v>9.4214913125189508E-4</v>
      </c>
    </row>
    <row r="264" spans="2:21" x14ac:dyDescent="0.2">
      <c r="B264" s="23" t="s">
        <v>1221</v>
      </c>
      <c r="C264" s="32" t="s">
        <v>1222</v>
      </c>
      <c r="D264" s="32" t="s">
        <v>383</v>
      </c>
      <c r="E264" s="32" t="s">
        <v>1164</v>
      </c>
      <c r="F264" s="32" t="s">
        <v>178</v>
      </c>
      <c r="G264" s="32" t="s">
        <v>1223</v>
      </c>
      <c r="H264" s="95" t="s">
        <v>1166</v>
      </c>
      <c r="I264" s="95" t="s">
        <v>280</v>
      </c>
      <c r="J264" s="95" t="s">
        <v>1224</v>
      </c>
      <c r="K264" s="95">
        <v>6.6280000000000001</v>
      </c>
      <c r="L264" s="95" t="s">
        <v>136</v>
      </c>
      <c r="M264" s="32">
        <v>5.1299999999999998E-2</v>
      </c>
      <c r="N264" s="32">
        <v>5.7500000000000002E-2</v>
      </c>
      <c r="O264" s="106">
        <v>1962214.9708336075</v>
      </c>
      <c r="P264" s="95">
        <v>98.255200000000002</v>
      </c>
      <c r="Q264" s="126">
        <v>0</v>
      </c>
      <c r="R264" s="126">
        <v>7037.1205908704924</v>
      </c>
      <c r="S264" s="32">
        <v>1.9622149708336074E-3</v>
      </c>
      <c r="T264" s="32">
        <v>6.5431153901629405E-3</v>
      </c>
      <c r="U264" s="32">
        <v>1.1498582704079865E-3</v>
      </c>
    </row>
    <row r="265" spans="2:21" x14ac:dyDescent="0.2">
      <c r="B265" s="23" t="s">
        <v>1225</v>
      </c>
      <c r="C265" s="32" t="s">
        <v>1226</v>
      </c>
      <c r="D265" s="32" t="s">
        <v>383</v>
      </c>
      <c r="E265" s="32" t="s">
        <v>1164</v>
      </c>
      <c r="F265" s="32" t="s">
        <v>178</v>
      </c>
      <c r="G265" s="32" t="s">
        <v>1227</v>
      </c>
      <c r="H265" s="95" t="s">
        <v>1228</v>
      </c>
      <c r="I265" s="95" t="s">
        <v>280</v>
      </c>
      <c r="J265" s="95" t="s">
        <v>1229</v>
      </c>
      <c r="K265" s="95">
        <v>6.8339999999999996</v>
      </c>
      <c r="L265" s="95" t="s">
        <v>136</v>
      </c>
      <c r="M265" s="32">
        <v>3.2500000000000001E-2</v>
      </c>
      <c r="N265" s="32">
        <v>4.8509999999999998E-2</v>
      </c>
      <c r="O265" s="106">
        <v>1507143.085109202</v>
      </c>
      <c r="P265" s="95">
        <v>89.736500000000007</v>
      </c>
      <c r="Q265" s="126">
        <v>0</v>
      </c>
      <c r="R265" s="126">
        <v>4936.4697094830008</v>
      </c>
      <c r="S265" s="32">
        <v>2.51190514184867E-3</v>
      </c>
      <c r="T265" s="32">
        <v>4.5899300022078917E-3</v>
      </c>
      <c r="U265" s="32">
        <v>8.0661407585249116E-4</v>
      </c>
    </row>
    <row r="266" spans="2:21" x14ac:dyDescent="0.2">
      <c r="B266" s="23" t="s">
        <v>1230</v>
      </c>
      <c r="C266" s="32" t="s">
        <v>1231</v>
      </c>
      <c r="D266" s="32" t="s">
        <v>383</v>
      </c>
      <c r="E266" s="32" t="s">
        <v>1164</v>
      </c>
      <c r="F266" s="32" t="s">
        <v>178</v>
      </c>
      <c r="G266" s="32" t="s">
        <v>1232</v>
      </c>
      <c r="H266" s="95" t="s">
        <v>1171</v>
      </c>
      <c r="I266" s="95" t="s">
        <v>266</v>
      </c>
      <c r="J266" s="95" t="s">
        <v>1233</v>
      </c>
      <c r="K266" s="95">
        <v>6.516</v>
      </c>
      <c r="L266" s="95" t="s">
        <v>136</v>
      </c>
      <c r="M266" s="32">
        <v>4.1299999999999996E-2</v>
      </c>
      <c r="N266" s="32">
        <v>5.1060000000000001E-2</v>
      </c>
      <c r="O266" s="106">
        <v>1506483.833619121</v>
      </c>
      <c r="P266" s="95">
        <v>94.355000000000018</v>
      </c>
      <c r="Q266" s="126">
        <v>0</v>
      </c>
      <c r="R266" s="126">
        <v>5188.2662974213245</v>
      </c>
      <c r="S266" s="32">
        <v>1.5064838336191211E-3</v>
      </c>
      <c r="T266" s="32">
        <v>4.8240504934592664E-3</v>
      </c>
      <c r="U266" s="32">
        <v>8.4775737947542632E-4</v>
      </c>
    </row>
    <row r="267" spans="2:21" x14ac:dyDescent="0.2">
      <c r="B267" s="23" t="s">
        <v>1234</v>
      </c>
      <c r="C267" s="32" t="s">
        <v>1235</v>
      </c>
      <c r="D267" s="32" t="s">
        <v>383</v>
      </c>
      <c r="E267" s="32" t="s">
        <v>1164</v>
      </c>
      <c r="F267" s="32" t="s">
        <v>178</v>
      </c>
      <c r="G267" s="32" t="s">
        <v>1196</v>
      </c>
      <c r="H267" s="95" t="s">
        <v>1166</v>
      </c>
      <c r="I267" s="95" t="s">
        <v>280</v>
      </c>
      <c r="J267" s="95" t="s">
        <v>1236</v>
      </c>
      <c r="K267" s="95">
        <v>4.17</v>
      </c>
      <c r="L267" s="95" t="s">
        <v>136</v>
      </c>
      <c r="M267" s="32">
        <v>4.4000000000000004E-2</v>
      </c>
      <c r="N267" s="32">
        <v>4.9400000000000006E-2</v>
      </c>
      <c r="O267" s="106">
        <v>1681562.1936277447</v>
      </c>
      <c r="P267" s="95">
        <v>99.278300000000002</v>
      </c>
      <c r="Q267" s="126">
        <v>0</v>
      </c>
      <c r="R267" s="126">
        <v>6093.4062116176083</v>
      </c>
      <c r="S267" s="32">
        <v>1.1210414624184964E-3</v>
      </c>
      <c r="T267" s="32">
        <v>5.6656496711842948E-3</v>
      </c>
      <c r="U267" s="32">
        <v>9.9565631097380306E-4</v>
      </c>
    </row>
    <row r="268" spans="2:21" x14ac:dyDescent="0.2">
      <c r="B268" s="23" t="s">
        <v>1237</v>
      </c>
      <c r="C268" s="32" t="s">
        <v>1238</v>
      </c>
      <c r="D268" s="32" t="s">
        <v>383</v>
      </c>
      <c r="E268" s="32" t="s">
        <v>1164</v>
      </c>
      <c r="F268" s="32" t="s">
        <v>178</v>
      </c>
      <c r="G268" s="32" t="s">
        <v>1192</v>
      </c>
      <c r="H268" s="95" t="s">
        <v>1171</v>
      </c>
      <c r="I268" s="95" t="s">
        <v>266</v>
      </c>
      <c r="J268" s="95" t="s">
        <v>1239</v>
      </c>
      <c r="K268" s="95">
        <v>6.9119999999999999</v>
      </c>
      <c r="L268" s="95" t="s">
        <v>136</v>
      </c>
      <c r="M268" s="32">
        <v>4.5999999999999999E-2</v>
      </c>
      <c r="N268" s="32">
        <v>4.4770000000000004E-2</v>
      </c>
      <c r="O268" s="106">
        <v>1274050.5939734601</v>
      </c>
      <c r="P268" s="95">
        <v>101.68470000000001</v>
      </c>
      <c r="Q268" s="126">
        <v>0</v>
      </c>
      <c r="R268" s="126">
        <v>4728.6280139556648</v>
      </c>
      <c r="S268" s="32">
        <v>1.820072277104943E-3</v>
      </c>
      <c r="T268" s="32">
        <v>4.3966787740725155E-3</v>
      </c>
      <c r="U268" s="32">
        <v>7.7265295646400519E-4</v>
      </c>
    </row>
    <row r="269" spans="2:21" x14ac:dyDescent="0.2">
      <c r="B269" s="23" t="s">
        <v>1240</v>
      </c>
      <c r="C269" s="32" t="s">
        <v>1241</v>
      </c>
      <c r="D269" s="32" t="s">
        <v>383</v>
      </c>
      <c r="E269" s="32" t="s">
        <v>1164</v>
      </c>
      <c r="F269" s="32" t="s">
        <v>178</v>
      </c>
      <c r="G269" s="32" t="s">
        <v>1187</v>
      </c>
      <c r="H269" s="95" t="s">
        <v>1188</v>
      </c>
      <c r="I269" s="95" t="s">
        <v>280</v>
      </c>
      <c r="J269" s="95" t="s">
        <v>1242</v>
      </c>
      <c r="K269" s="95">
        <v>6.8090000000000002</v>
      </c>
      <c r="L269" s="95" t="s">
        <v>136</v>
      </c>
      <c r="M269" s="32">
        <v>4.9500000000000002E-2</v>
      </c>
      <c r="N269" s="32">
        <v>5.0679999999999996E-2</v>
      </c>
      <c r="O269" s="106">
        <v>1351088.8395286265</v>
      </c>
      <c r="P269" s="95">
        <v>100.79550000000002</v>
      </c>
      <c r="Q269" s="126">
        <v>0</v>
      </c>
      <c r="R269" s="126">
        <v>4970.7041420989199</v>
      </c>
      <c r="S269" s="32">
        <v>3.3777220988215665E-3</v>
      </c>
      <c r="T269" s="32">
        <v>4.6217611808881771E-3</v>
      </c>
      <c r="U269" s="32">
        <v>8.1220794694903146E-4</v>
      </c>
    </row>
    <row r="270" spans="2:21" x14ac:dyDescent="0.2">
      <c r="B270" s="23" t="s">
        <v>1243</v>
      </c>
      <c r="C270" s="32" t="s">
        <v>1244</v>
      </c>
      <c r="D270" s="32" t="s">
        <v>383</v>
      </c>
      <c r="E270" s="32" t="s">
        <v>1164</v>
      </c>
      <c r="F270" s="32" t="s">
        <v>178</v>
      </c>
      <c r="G270" s="32" t="s">
        <v>1223</v>
      </c>
      <c r="H270" s="95" t="s">
        <v>1245</v>
      </c>
      <c r="I270" s="95" t="s">
        <v>280</v>
      </c>
      <c r="J270" s="95" t="s">
        <v>1246</v>
      </c>
      <c r="K270" s="95">
        <v>7.0949999999999998</v>
      </c>
      <c r="L270" s="95" t="s">
        <v>136</v>
      </c>
      <c r="M270" s="32">
        <v>4.9699999999999994E-2</v>
      </c>
      <c r="N270" s="32">
        <v>5.3170000000000002E-2</v>
      </c>
      <c r="O270" s="106">
        <v>1412116.6917532571</v>
      </c>
      <c r="P270" s="95">
        <v>97.664000000000001</v>
      </c>
      <c r="Q270" s="126">
        <v>0</v>
      </c>
      <c r="R270" s="126">
        <v>5033.8232069170235</v>
      </c>
      <c r="S270" s="32">
        <v>2.8242333835065141E-3</v>
      </c>
      <c r="T270" s="32">
        <v>4.6804492933186824E-3</v>
      </c>
      <c r="U270" s="32">
        <v>8.2252153725408789E-4</v>
      </c>
    </row>
    <row r="271" spans="2:21" x14ac:dyDescent="0.2">
      <c r="B271" s="23" t="s">
        <v>1247</v>
      </c>
      <c r="C271" s="32" t="s">
        <v>1248</v>
      </c>
      <c r="D271" s="32" t="s">
        <v>383</v>
      </c>
      <c r="E271" s="32" t="s">
        <v>1164</v>
      </c>
      <c r="F271" s="32" t="s">
        <v>178</v>
      </c>
      <c r="G271" s="32" t="s">
        <v>1249</v>
      </c>
      <c r="H271" s="95" t="s">
        <v>1171</v>
      </c>
      <c r="I271" s="95" t="s">
        <v>266</v>
      </c>
      <c r="J271" s="95" t="s">
        <v>1250</v>
      </c>
      <c r="K271" s="95">
        <v>7.0309999999999997</v>
      </c>
      <c r="L271" s="95" t="s">
        <v>136</v>
      </c>
      <c r="M271" s="32">
        <v>4.8499999999999995E-2</v>
      </c>
      <c r="N271" s="32">
        <v>5.0949999999999995E-2</v>
      </c>
      <c r="O271" s="106">
        <v>1491791.9432687471</v>
      </c>
      <c r="P271" s="95">
        <v>100.3486</v>
      </c>
      <c r="Q271" s="126">
        <v>0</v>
      </c>
      <c r="R271" s="126">
        <v>5464.0220048145984</v>
      </c>
      <c r="S271" s="32">
        <v>1.4917919432687471E-3</v>
      </c>
      <c r="T271" s="32">
        <v>5.0804481762431863E-3</v>
      </c>
      <c r="U271" s="32">
        <v>8.9281557858739255E-4</v>
      </c>
    </row>
    <row r="272" spans="2:21" x14ac:dyDescent="0.2">
      <c r="B272" s="23" t="s">
        <v>1251</v>
      </c>
      <c r="C272" s="32" t="s">
        <v>1252</v>
      </c>
      <c r="D272" s="32" t="s">
        <v>383</v>
      </c>
      <c r="E272" s="32" t="s">
        <v>1164</v>
      </c>
      <c r="F272" s="32" t="s">
        <v>178</v>
      </c>
      <c r="G272" s="32" t="s">
        <v>1249</v>
      </c>
      <c r="H272" s="95" t="s">
        <v>1253</v>
      </c>
      <c r="I272" s="95" t="s">
        <v>280</v>
      </c>
      <c r="J272" s="95" t="s">
        <v>1254</v>
      </c>
      <c r="K272" s="95">
        <v>2.532</v>
      </c>
      <c r="L272" s="95" t="s">
        <v>136</v>
      </c>
      <c r="M272" s="32">
        <v>8.5000000000000006E-2</v>
      </c>
      <c r="N272" s="32">
        <v>8.224999999999999E-2</v>
      </c>
      <c r="O272" s="106">
        <v>740716.13849802362</v>
      </c>
      <c r="P272" s="95">
        <v>104.8779</v>
      </c>
      <c r="Q272" s="126">
        <v>0</v>
      </c>
      <c r="R272" s="126">
        <v>2835.493488426941</v>
      </c>
      <c r="S272" s="32">
        <v>1.0146796417781145E-3</v>
      </c>
      <c r="T272" s="32">
        <v>2.6364421133982753E-3</v>
      </c>
      <c r="U272" s="32">
        <v>4.6331672112960007E-4</v>
      </c>
    </row>
    <row r="273" spans="2:21" x14ac:dyDescent="0.2">
      <c r="B273" s="23" t="s">
        <v>1255</v>
      </c>
      <c r="C273" s="32" t="s">
        <v>1256</v>
      </c>
      <c r="D273" s="32" t="s">
        <v>383</v>
      </c>
      <c r="E273" s="32" t="s">
        <v>1164</v>
      </c>
      <c r="F273" s="32" t="s">
        <v>178</v>
      </c>
      <c r="G273" s="32" t="s">
        <v>1249</v>
      </c>
      <c r="H273" s="95" t="s">
        <v>1257</v>
      </c>
      <c r="I273" s="95" t="s">
        <v>266</v>
      </c>
      <c r="J273" s="95" t="s">
        <v>1258</v>
      </c>
      <c r="K273" s="95">
        <v>6.4530000000000003</v>
      </c>
      <c r="L273" s="95" t="s">
        <v>136</v>
      </c>
      <c r="M273" s="32">
        <v>6.88E-2</v>
      </c>
      <c r="N273" s="32">
        <v>7.3719999999999994E-2</v>
      </c>
      <c r="O273" s="106">
        <v>736383.91442034929</v>
      </c>
      <c r="P273" s="95">
        <v>99.231300000000005</v>
      </c>
      <c r="Q273" s="126">
        <v>0</v>
      </c>
      <c r="R273" s="126">
        <v>2667.1401594611471</v>
      </c>
      <c r="S273" s="32">
        <v>1.0519770206004989E-3</v>
      </c>
      <c r="T273" s="32">
        <v>2.4799071722221449E-3</v>
      </c>
      <c r="U273" s="32">
        <v>4.3580796024333984E-4</v>
      </c>
    </row>
    <row r="274" spans="2:21" x14ac:dyDescent="0.2">
      <c r="B274" s="23" t="s">
        <v>1259</v>
      </c>
      <c r="C274" s="32" t="s">
        <v>1260</v>
      </c>
      <c r="D274" s="32" t="s">
        <v>383</v>
      </c>
      <c r="E274" s="32" t="s">
        <v>1164</v>
      </c>
      <c r="F274" s="32" t="s">
        <v>178</v>
      </c>
      <c r="G274" s="32" t="s">
        <v>1196</v>
      </c>
      <c r="H274" s="95" t="s">
        <v>1171</v>
      </c>
      <c r="I274" s="95" t="s">
        <v>266</v>
      </c>
      <c r="J274" s="95" t="s">
        <v>1261</v>
      </c>
      <c r="K274" s="95">
        <v>6.3040000000000003</v>
      </c>
      <c r="L274" s="95" t="s">
        <v>136</v>
      </c>
      <c r="M274" s="32">
        <v>4.8799999999999996E-2</v>
      </c>
      <c r="N274" s="32">
        <v>4.9589999999999995E-2</v>
      </c>
      <c r="O274" s="106">
        <v>1425584.2579077666</v>
      </c>
      <c r="P274" s="95">
        <v>100.5098</v>
      </c>
      <c r="Q274" s="126">
        <v>0</v>
      </c>
      <c r="R274" s="126">
        <v>5229.9093850977424</v>
      </c>
      <c r="S274" s="32">
        <v>1.9007790105436888E-3</v>
      </c>
      <c r="T274" s="32">
        <v>4.8627702403146724E-3</v>
      </c>
      <c r="U274" s="32">
        <v>8.5456181719277546E-4</v>
      </c>
    </row>
    <row r="275" spans="2:21" x14ac:dyDescent="0.2">
      <c r="B275" s="23" t="s">
        <v>1262</v>
      </c>
      <c r="C275" s="32" t="s">
        <v>1263</v>
      </c>
      <c r="D275" s="32" t="s">
        <v>383</v>
      </c>
      <c r="E275" s="32" t="s">
        <v>1164</v>
      </c>
      <c r="F275" s="32" t="s">
        <v>178</v>
      </c>
      <c r="G275" s="32" t="s">
        <v>1264</v>
      </c>
      <c r="H275" s="95" t="s">
        <v>1188</v>
      </c>
      <c r="I275" s="95" t="s">
        <v>280</v>
      </c>
      <c r="J275" s="95" t="s">
        <v>1265</v>
      </c>
      <c r="K275" s="95">
        <v>7.4109999999999996</v>
      </c>
      <c r="L275" s="95" t="s">
        <v>136</v>
      </c>
      <c r="M275" s="32">
        <v>3.9E-2</v>
      </c>
      <c r="N275" s="32">
        <v>4.8979999999999996E-2</v>
      </c>
      <c r="O275" s="106">
        <v>1394693.6166582622</v>
      </c>
      <c r="P275" s="95">
        <v>93.93</v>
      </c>
      <c r="Q275" s="126">
        <v>0</v>
      </c>
      <c r="R275" s="126">
        <v>4781.6303570348291</v>
      </c>
      <c r="S275" s="32">
        <v>1.1157548933266098E-3</v>
      </c>
      <c r="T275" s="32">
        <v>4.4459603576744635E-3</v>
      </c>
      <c r="U275" s="32">
        <v>7.8131348483688045E-4</v>
      </c>
    </row>
    <row r="276" spans="2:21" x14ac:dyDescent="0.2">
      <c r="B276" s="23" t="s">
        <v>1266</v>
      </c>
      <c r="C276" s="32" t="s">
        <v>1267</v>
      </c>
      <c r="D276" s="32" t="s">
        <v>383</v>
      </c>
      <c r="E276" s="32" t="s">
        <v>1164</v>
      </c>
      <c r="F276" s="32" t="s">
        <v>178</v>
      </c>
      <c r="G276" s="32" t="s">
        <v>1232</v>
      </c>
      <c r="H276" s="95" t="s">
        <v>1268</v>
      </c>
      <c r="I276" s="95" t="s">
        <v>266</v>
      </c>
      <c r="J276" s="95" t="s">
        <v>1269</v>
      </c>
      <c r="K276" s="95">
        <v>7.2160000000000002</v>
      </c>
      <c r="L276" s="95" t="s">
        <v>136</v>
      </c>
      <c r="M276" s="32">
        <v>2.9500000000000002E-2</v>
      </c>
      <c r="N276" s="32">
        <v>4.0419999999999998E-2</v>
      </c>
      <c r="O276" s="106">
        <v>1423889.0397904157</v>
      </c>
      <c r="P276" s="95">
        <v>92.416399999999996</v>
      </c>
      <c r="Q276" s="126">
        <v>0</v>
      </c>
      <c r="R276" s="126">
        <v>4803.0605152561666</v>
      </c>
      <c r="S276" s="32">
        <v>7.1194451989520788E-4</v>
      </c>
      <c r="T276" s="32">
        <v>4.4658861208130935E-3</v>
      </c>
      <c r="U276" s="32">
        <v>7.8481515066010431E-4</v>
      </c>
    </row>
    <row r="277" spans="2:21" x14ac:dyDescent="0.2">
      <c r="B277" s="23" t="s">
        <v>1270</v>
      </c>
      <c r="C277" s="32" t="s">
        <v>1271</v>
      </c>
      <c r="D277" s="32" t="s">
        <v>383</v>
      </c>
      <c r="E277" s="32" t="s">
        <v>1164</v>
      </c>
      <c r="F277" s="32" t="s">
        <v>178</v>
      </c>
      <c r="G277" s="32" t="s">
        <v>1264</v>
      </c>
      <c r="H277" s="95" t="s">
        <v>1272</v>
      </c>
      <c r="I277" s="95" t="s">
        <v>266</v>
      </c>
      <c r="J277" s="95" t="s">
        <v>1273</v>
      </c>
      <c r="K277" s="95">
        <v>7.532</v>
      </c>
      <c r="L277" s="95" t="s">
        <v>136</v>
      </c>
      <c r="M277" s="32">
        <v>4.9000000000000002E-2</v>
      </c>
      <c r="N277" s="32">
        <v>4.8829999999999998E-2</v>
      </c>
      <c r="O277" s="106">
        <v>1018637.7309592656</v>
      </c>
      <c r="P277" s="95">
        <v>97.32</v>
      </c>
      <c r="Q277" s="126">
        <v>0</v>
      </c>
      <c r="R277" s="126">
        <v>3618.3845751588842</v>
      </c>
      <c r="S277" s="32">
        <v>1.3581836412790208E-3</v>
      </c>
      <c r="T277" s="32">
        <v>3.3643743197985508E-3</v>
      </c>
      <c r="U277" s="32">
        <v>5.9124031989175581E-4</v>
      </c>
    </row>
    <row r="278" spans="2:21" x14ac:dyDescent="0.2">
      <c r="B278" s="23" t="s">
        <v>1274</v>
      </c>
      <c r="C278" s="32" t="s">
        <v>1275</v>
      </c>
      <c r="D278" s="32" t="s">
        <v>383</v>
      </c>
      <c r="E278" s="32" t="s">
        <v>1164</v>
      </c>
      <c r="F278" s="32" t="s">
        <v>178</v>
      </c>
      <c r="G278" s="32" t="s">
        <v>1276</v>
      </c>
      <c r="H278" s="95" t="s">
        <v>1277</v>
      </c>
      <c r="I278" s="95" t="s">
        <v>266</v>
      </c>
      <c r="J278" s="95" t="s">
        <v>1278</v>
      </c>
      <c r="K278" s="95">
        <v>5.9480000000000004</v>
      </c>
      <c r="L278" s="95" t="s">
        <v>136</v>
      </c>
      <c r="M278" s="32">
        <v>5.7500000000000002E-2</v>
      </c>
      <c r="N278" s="32">
        <v>6.0439999999999994E-2</v>
      </c>
      <c r="O278" s="106">
        <v>1098689.6976119445</v>
      </c>
      <c r="P278" s="95">
        <v>100.34520000000001</v>
      </c>
      <c r="Q278" s="126">
        <v>0</v>
      </c>
      <c r="R278" s="126">
        <v>4024.0606670369407</v>
      </c>
      <c r="S278" s="32">
        <v>4.3947587904477782E-4</v>
      </c>
      <c r="T278" s="32">
        <v>3.7415719883495341E-3</v>
      </c>
      <c r="U278" s="32">
        <v>6.5752737627074436E-4</v>
      </c>
    </row>
    <row r="279" spans="2:21" x14ac:dyDescent="0.2">
      <c r="B279" s="23" t="s">
        <v>1279</v>
      </c>
      <c r="C279" s="32" t="s">
        <v>1280</v>
      </c>
      <c r="D279" s="32" t="s">
        <v>383</v>
      </c>
      <c r="E279" s="32" t="s">
        <v>1164</v>
      </c>
      <c r="F279" s="32" t="s">
        <v>178</v>
      </c>
      <c r="G279" s="32" t="s">
        <v>1196</v>
      </c>
      <c r="H279" s="95" t="s">
        <v>1171</v>
      </c>
      <c r="I279" s="95" t="s">
        <v>266</v>
      </c>
      <c r="J279" s="95" t="s">
        <v>1281</v>
      </c>
      <c r="K279" s="95">
        <v>0.129</v>
      </c>
      <c r="L279" s="95" t="s">
        <v>136</v>
      </c>
      <c r="M279" s="32">
        <v>2.4399999999999998E-2</v>
      </c>
      <c r="N279" s="32">
        <v>4.0410000000000001E-2</v>
      </c>
      <c r="O279" s="106">
        <v>1043595.1087980421</v>
      </c>
      <c r="P279" s="95">
        <v>85.14</v>
      </c>
      <c r="Q279" s="126">
        <v>0</v>
      </c>
      <c r="R279" s="126">
        <v>3243.0865960518836</v>
      </c>
      <c r="S279" s="32">
        <v>1.987800207234366E-3</v>
      </c>
      <c r="T279" s="32">
        <v>3.0154222233718065E-3</v>
      </c>
      <c r="U279" s="32">
        <v>5.29917015910943E-4</v>
      </c>
    </row>
    <row r="280" spans="2:21" x14ac:dyDescent="0.2">
      <c r="B280" s="23" t="s">
        <v>1282</v>
      </c>
      <c r="C280" s="32" t="s">
        <v>1283</v>
      </c>
      <c r="D280" s="32" t="s">
        <v>383</v>
      </c>
      <c r="E280" s="32" t="s">
        <v>1164</v>
      </c>
      <c r="F280" s="32" t="s">
        <v>178</v>
      </c>
      <c r="G280" s="32" t="s">
        <v>1204</v>
      </c>
      <c r="H280" s="95" t="s">
        <v>1171</v>
      </c>
      <c r="I280" s="95" t="s">
        <v>266</v>
      </c>
      <c r="J280" s="95" t="s">
        <v>1284</v>
      </c>
      <c r="K280" s="95">
        <v>6.7270000000000003</v>
      </c>
      <c r="L280" s="95" t="s">
        <v>136</v>
      </c>
      <c r="M280" s="32">
        <v>4.8499999999999995E-2</v>
      </c>
      <c r="N280" s="32">
        <v>5.2140000000000006E-2</v>
      </c>
      <c r="O280" s="106">
        <v>1263785.1064850579</v>
      </c>
      <c r="P280" s="95">
        <v>99.488299999999995</v>
      </c>
      <c r="Q280" s="126">
        <v>0</v>
      </c>
      <c r="R280" s="126">
        <v>4589.2118614193905</v>
      </c>
      <c r="S280" s="32">
        <v>1.6850468086467439E-3</v>
      </c>
      <c r="T280" s="32">
        <v>4.2670496222741439E-3</v>
      </c>
      <c r="U280" s="32">
        <v>7.4987250045899212E-4</v>
      </c>
    </row>
    <row r="281" spans="2:21" x14ac:dyDescent="0.2">
      <c r="B281" s="23" t="s">
        <v>1285</v>
      </c>
      <c r="C281" s="32" t="s">
        <v>1286</v>
      </c>
      <c r="D281" s="32" t="s">
        <v>383</v>
      </c>
      <c r="E281" s="32" t="s">
        <v>1164</v>
      </c>
      <c r="F281" s="32" t="s">
        <v>1287</v>
      </c>
      <c r="G281" s="32" t="s">
        <v>1182</v>
      </c>
      <c r="H281" s="95" t="s">
        <v>1171</v>
      </c>
      <c r="I281" s="95" t="s">
        <v>266</v>
      </c>
      <c r="J281" s="95" t="s">
        <v>1288</v>
      </c>
      <c r="K281" s="95">
        <v>6.3719999999999999</v>
      </c>
      <c r="L281" s="95" t="s">
        <v>136</v>
      </c>
      <c r="M281" s="32">
        <v>4.1799999999999997E-2</v>
      </c>
      <c r="N281" s="32">
        <v>4.6959999999999995E-2</v>
      </c>
      <c r="O281" s="106">
        <v>1521646.6178909813</v>
      </c>
      <c r="P281" s="95">
        <v>99.161500000000004</v>
      </c>
      <c r="Q281" s="126">
        <v>0</v>
      </c>
      <c r="R281" s="126">
        <v>5507.439780550133</v>
      </c>
      <c r="S281" s="32">
        <v>2.1737808827014017E-3</v>
      </c>
      <c r="T281" s="32">
        <v>5.1208180282236076E-3</v>
      </c>
      <c r="U281" s="32">
        <v>8.9990999850922718E-4</v>
      </c>
    </row>
    <row r="282" spans="2:21" x14ac:dyDescent="0.2">
      <c r="B282" s="23" t="s">
        <v>1289</v>
      </c>
      <c r="C282" s="32" t="s">
        <v>1290</v>
      </c>
      <c r="D282" s="32" t="s">
        <v>383</v>
      </c>
      <c r="E282" s="32" t="s">
        <v>1164</v>
      </c>
      <c r="F282" s="32" t="s">
        <v>178</v>
      </c>
      <c r="G282" s="32" t="s">
        <v>1291</v>
      </c>
      <c r="H282" s="95" t="s">
        <v>1292</v>
      </c>
      <c r="I282" s="95" t="s">
        <v>266</v>
      </c>
      <c r="J282" s="95" t="s">
        <v>1293</v>
      </c>
      <c r="K282" s="95">
        <v>6.6120000000000001</v>
      </c>
      <c r="L282" s="95" t="s">
        <v>136</v>
      </c>
      <c r="M282" s="32">
        <v>0.05</v>
      </c>
      <c r="N282" s="32">
        <v>5.3630000000000004E-2</v>
      </c>
      <c r="O282" s="106">
        <v>1122987.82396064</v>
      </c>
      <c r="P282" s="95">
        <v>98.4923</v>
      </c>
      <c r="Q282" s="126">
        <v>0</v>
      </c>
      <c r="R282" s="126">
        <v>4037.1063583854029</v>
      </c>
      <c r="S282" s="32">
        <v>1.0695122132958477E-3</v>
      </c>
      <c r="T282" s="32">
        <v>3.7537018733977134E-3</v>
      </c>
      <c r="U282" s="32">
        <v>6.5965902882614887E-4</v>
      </c>
    </row>
    <row r="283" spans="2:21" x14ac:dyDescent="0.2">
      <c r="B283" s="23" t="s">
        <v>1294</v>
      </c>
      <c r="C283" s="32" t="s">
        <v>1295</v>
      </c>
      <c r="D283" s="32" t="s">
        <v>383</v>
      </c>
      <c r="E283" s="32" t="s">
        <v>1164</v>
      </c>
      <c r="F283" s="32" t="s">
        <v>178</v>
      </c>
      <c r="G283" s="32" t="s">
        <v>1196</v>
      </c>
      <c r="H283" s="95" t="s">
        <v>1166</v>
      </c>
      <c r="I283" s="95" t="s">
        <v>280</v>
      </c>
      <c r="J283" s="95" t="s">
        <v>1296</v>
      </c>
      <c r="K283" s="95">
        <v>4.1310000000000002</v>
      </c>
      <c r="L283" s="95" t="s">
        <v>136</v>
      </c>
      <c r="M283" s="32">
        <v>4.7E-2</v>
      </c>
      <c r="N283" s="32">
        <v>4.8590000000000001E-2</v>
      </c>
      <c r="O283" s="106">
        <v>1507802.3365992827</v>
      </c>
      <c r="P283" s="95">
        <v>100.43859999999999</v>
      </c>
      <c r="Q283" s="126">
        <v>0</v>
      </c>
      <c r="R283" s="126">
        <v>5527.6167855079457</v>
      </c>
      <c r="S283" s="32">
        <v>1.206241869279426E-3</v>
      </c>
      <c r="T283" s="32">
        <v>5.139578609339431E-3</v>
      </c>
      <c r="U283" s="32">
        <v>9.0320690037742912E-4</v>
      </c>
    </row>
    <row r="284" spans="2:21" x14ac:dyDescent="0.2">
      <c r="B284" s="23" t="s">
        <v>1297</v>
      </c>
      <c r="C284" s="32" t="s">
        <v>1298</v>
      </c>
      <c r="D284" s="32" t="s">
        <v>383</v>
      </c>
      <c r="E284" s="32" t="s">
        <v>1164</v>
      </c>
      <c r="F284" s="32" t="s">
        <v>178</v>
      </c>
      <c r="G284" s="32" t="s">
        <v>1196</v>
      </c>
      <c r="H284" s="95" t="s">
        <v>1268</v>
      </c>
      <c r="I284" s="95" t="s">
        <v>266</v>
      </c>
      <c r="J284" s="95" t="s">
        <v>1299</v>
      </c>
      <c r="K284" s="95">
        <v>7.8109999999999999</v>
      </c>
      <c r="L284" s="95" t="s">
        <v>136</v>
      </c>
      <c r="M284" s="32">
        <v>3.6299999999999999E-2</v>
      </c>
      <c r="N284" s="32">
        <v>4.4109999999999996E-2</v>
      </c>
      <c r="O284" s="106">
        <v>1153784.2864258471</v>
      </c>
      <c r="P284" s="95">
        <v>94.409199999999998</v>
      </c>
      <c r="Q284" s="126">
        <v>0</v>
      </c>
      <c r="R284" s="126">
        <v>3975.8665784678319</v>
      </c>
      <c r="S284" s="32">
        <v>1.0488948058416793E-3</v>
      </c>
      <c r="T284" s="32">
        <v>3.6967611202452537E-3</v>
      </c>
      <c r="U284" s="32">
        <v>6.4965251174193997E-4</v>
      </c>
    </row>
    <row r="285" spans="2:21" x14ac:dyDescent="0.2">
      <c r="B285" s="23" t="s">
        <v>1300</v>
      </c>
      <c r="C285" s="32" t="s">
        <v>1301</v>
      </c>
      <c r="D285" s="32" t="s">
        <v>383</v>
      </c>
      <c r="E285" s="32" t="s">
        <v>1164</v>
      </c>
      <c r="F285" s="32" t="s">
        <v>178</v>
      </c>
      <c r="G285" s="32" t="s">
        <v>1196</v>
      </c>
      <c r="H285" s="95" t="s">
        <v>1302</v>
      </c>
      <c r="I285" s="95" t="s">
        <v>266</v>
      </c>
      <c r="J285" s="95" t="s">
        <v>1303</v>
      </c>
      <c r="K285" s="95">
        <v>4.7709999999999999</v>
      </c>
      <c r="L285" s="95" t="s">
        <v>136</v>
      </c>
      <c r="M285" s="32">
        <v>4.5199999999999997E-2</v>
      </c>
      <c r="N285" s="32">
        <v>4.3860000000000003E-2</v>
      </c>
      <c r="O285" s="106">
        <v>1398366.5892458558</v>
      </c>
      <c r="P285" s="95">
        <v>101.11920000000001</v>
      </c>
      <c r="Q285" s="126">
        <v>0</v>
      </c>
      <c r="R285" s="126">
        <v>5161.1624447620243</v>
      </c>
      <c r="S285" s="32">
        <v>1.864488785661141E-3</v>
      </c>
      <c r="T285" s="32">
        <v>4.7988493286962456E-3</v>
      </c>
      <c r="U285" s="32">
        <v>8.4332863781358121E-4</v>
      </c>
    </row>
    <row r="286" spans="2:21" x14ac:dyDescent="0.2">
      <c r="B286" s="23" t="s">
        <v>1304</v>
      </c>
      <c r="C286" s="32" t="s">
        <v>1305</v>
      </c>
      <c r="D286" s="32" t="s">
        <v>383</v>
      </c>
      <c r="E286" s="32" t="s">
        <v>1164</v>
      </c>
      <c r="F286" s="32" t="s">
        <v>178</v>
      </c>
      <c r="G286" s="32" t="s">
        <v>1306</v>
      </c>
      <c r="H286" s="95" t="s">
        <v>1253</v>
      </c>
      <c r="I286" s="95" t="s">
        <v>280</v>
      </c>
      <c r="J286" s="95" t="s">
        <v>1307</v>
      </c>
      <c r="K286" s="95">
        <v>7.468</v>
      </c>
      <c r="L286" s="95" t="s">
        <v>137</v>
      </c>
      <c r="M286" s="32">
        <v>3.6299999999999999E-2</v>
      </c>
      <c r="N286" s="32">
        <v>3.8780000000000002E-2</v>
      </c>
      <c r="O286" s="106">
        <v>1196918.1696339964</v>
      </c>
      <c r="P286" s="95">
        <v>98.380300000000005</v>
      </c>
      <c r="Q286" s="126">
        <v>0</v>
      </c>
      <c r="R286" s="126">
        <v>5010.5150775891943</v>
      </c>
      <c r="S286" s="32">
        <v>9.2070628433384345E-4</v>
      </c>
      <c r="T286" s="32">
        <v>4.658777392467831E-3</v>
      </c>
      <c r="U286" s="32">
        <v>8.1871301288261218E-4</v>
      </c>
    </row>
    <row r="287" spans="2:21" x14ac:dyDescent="0.2">
      <c r="B287" s="23" t="s">
        <v>1308</v>
      </c>
      <c r="C287" s="32" t="s">
        <v>1309</v>
      </c>
      <c r="D287" s="32" t="s">
        <v>383</v>
      </c>
      <c r="E287" s="32" t="s">
        <v>1164</v>
      </c>
      <c r="F287" s="32" t="s">
        <v>178</v>
      </c>
      <c r="G287" s="32" t="s">
        <v>1196</v>
      </c>
      <c r="H287" s="95" t="s">
        <v>1205</v>
      </c>
      <c r="I287" s="95" t="s">
        <v>280</v>
      </c>
      <c r="J287" s="95" t="s">
        <v>1310</v>
      </c>
      <c r="K287" s="95">
        <v>0.1</v>
      </c>
      <c r="L287" s="95" t="s">
        <v>184</v>
      </c>
      <c r="M287" s="32">
        <v>7.6499999999999999E-2</v>
      </c>
      <c r="N287" s="32">
        <v>7.6499999999999999E-2</v>
      </c>
      <c r="O287" s="106">
        <v>800000</v>
      </c>
      <c r="P287" s="95">
        <v>100.05</v>
      </c>
      <c r="Q287" s="126">
        <v>0</v>
      </c>
      <c r="R287" s="126">
        <v>800.4</v>
      </c>
      <c r="S287" s="32">
        <v>0</v>
      </c>
      <c r="T287" s="32">
        <v>7.4421199561091884E-4</v>
      </c>
      <c r="U287" s="32">
        <v>1.3078453719104241E-4</v>
      </c>
    </row>
    <row r="288" spans="2:21" x14ac:dyDescent="0.2">
      <c r="B288" s="23" t="s">
        <v>1311</v>
      </c>
      <c r="C288" s="32" t="s">
        <v>1309</v>
      </c>
      <c r="D288" s="32" t="s">
        <v>383</v>
      </c>
      <c r="E288" s="32" t="s">
        <v>1164</v>
      </c>
      <c r="F288" s="32" t="s">
        <v>178</v>
      </c>
      <c r="G288" s="32" t="s">
        <v>178</v>
      </c>
      <c r="H288" s="95" t="s">
        <v>1205</v>
      </c>
      <c r="I288" s="95" t="s">
        <v>280</v>
      </c>
      <c r="J288" s="95" t="s">
        <v>1312</v>
      </c>
      <c r="K288" s="95">
        <v>0</v>
      </c>
      <c r="L288" s="95" t="s">
        <v>184</v>
      </c>
      <c r="M288" s="32">
        <v>7.6499999999999999E-2</v>
      </c>
      <c r="N288" s="32">
        <v>7.6499999999999999E-2</v>
      </c>
      <c r="O288" s="106">
        <v>0.03</v>
      </c>
      <c r="P288" s="95">
        <v>156667808</v>
      </c>
      <c r="Q288" s="126">
        <v>0</v>
      </c>
      <c r="R288" s="126">
        <v>47.000339999999994</v>
      </c>
      <c r="S288" s="32">
        <v>0</v>
      </c>
      <c r="T288" s="32">
        <v>4.3700920571953639E-5</v>
      </c>
      <c r="U288" s="32">
        <v>7.6798072397821573E-6</v>
      </c>
    </row>
    <row r="289" spans="2:21" x14ac:dyDescent="0.2">
      <c r="B289" s="23" t="s">
        <v>1313</v>
      </c>
      <c r="C289" s="32" t="s">
        <v>1314</v>
      </c>
      <c r="D289" s="32" t="s">
        <v>383</v>
      </c>
      <c r="E289" s="32" t="s">
        <v>1164</v>
      </c>
      <c r="F289" s="32" t="s">
        <v>178</v>
      </c>
      <c r="G289" s="32" t="s">
        <v>1223</v>
      </c>
      <c r="H289" s="95" t="s">
        <v>1166</v>
      </c>
      <c r="I289" s="95" t="s">
        <v>280</v>
      </c>
      <c r="J289" s="95" t="s">
        <v>1315</v>
      </c>
      <c r="K289" s="95">
        <v>5.5869999999999997</v>
      </c>
      <c r="L289" s="95" t="s">
        <v>136</v>
      </c>
      <c r="M289" s="32">
        <v>5.7500000000000002E-2</v>
      </c>
      <c r="N289" s="32">
        <v>5.8720000000000001E-2</v>
      </c>
      <c r="O289" s="106">
        <v>1518350.3604405769</v>
      </c>
      <c r="P289" s="95">
        <v>104.6422</v>
      </c>
      <c r="Q289" s="126">
        <v>0</v>
      </c>
      <c r="R289" s="126">
        <v>5799.2485565064735</v>
      </c>
      <c r="S289" s="32">
        <v>2.1690719434865383E-3</v>
      </c>
      <c r="T289" s="32">
        <v>5.3921418556739419E-3</v>
      </c>
      <c r="U289" s="32">
        <v>9.4759125252188905E-4</v>
      </c>
    </row>
    <row r="290" spans="2:21" x14ac:dyDescent="0.2">
      <c r="B290" s="23" t="s">
        <v>1316</v>
      </c>
      <c r="C290" s="32" t="s">
        <v>1317</v>
      </c>
      <c r="D290" s="32" t="s">
        <v>383</v>
      </c>
      <c r="E290" s="32" t="s">
        <v>1164</v>
      </c>
      <c r="F290" s="32" t="s">
        <v>178</v>
      </c>
      <c r="G290" s="32" t="s">
        <v>1170</v>
      </c>
      <c r="H290" s="95" t="s">
        <v>1188</v>
      </c>
      <c r="I290" s="95" t="s">
        <v>280</v>
      </c>
      <c r="J290" s="95" t="s">
        <v>1318</v>
      </c>
      <c r="K290" s="95">
        <v>5.58</v>
      </c>
      <c r="L290" s="95" t="s">
        <v>136</v>
      </c>
      <c r="M290" s="32">
        <v>5.6299999999999996E-2</v>
      </c>
      <c r="N290" s="32">
        <v>5.9889999999999999E-2</v>
      </c>
      <c r="O290" s="106">
        <v>1677795.042255854</v>
      </c>
      <c r="P290" s="95">
        <v>98.377899999999997</v>
      </c>
      <c r="Q290" s="126">
        <v>0</v>
      </c>
      <c r="R290" s="126">
        <v>6024.615280371745</v>
      </c>
      <c r="S290" s="32">
        <v>2.2370600563411387E-3</v>
      </c>
      <c r="T290" s="32">
        <v>5.601687856813458E-3</v>
      </c>
      <c r="U290" s="32">
        <v>9.8441594352511371E-4</v>
      </c>
    </row>
    <row r="291" spans="2:21" x14ac:dyDescent="0.2">
      <c r="B291" s="23" t="s">
        <v>1319</v>
      </c>
      <c r="C291" s="32" t="s">
        <v>1320</v>
      </c>
      <c r="D291" s="32" t="s">
        <v>383</v>
      </c>
      <c r="E291" s="32" t="s">
        <v>1164</v>
      </c>
      <c r="F291" s="32" t="s">
        <v>178</v>
      </c>
      <c r="G291" s="32" t="s">
        <v>1165</v>
      </c>
      <c r="H291" s="95" t="s">
        <v>1197</v>
      </c>
      <c r="I291" s="95" t="s">
        <v>266</v>
      </c>
      <c r="J291" s="95" t="s">
        <v>1321</v>
      </c>
      <c r="K291" s="95">
        <v>3.4969999999999999</v>
      </c>
      <c r="L291" s="95" t="s">
        <v>136</v>
      </c>
      <c r="M291" s="32">
        <v>4.7500000000000001E-2</v>
      </c>
      <c r="N291" s="32">
        <v>5.4890000000000001E-2</v>
      </c>
      <c r="O291" s="106">
        <v>1409950.5797144198</v>
      </c>
      <c r="P291" s="95">
        <v>98.333799999999997</v>
      </c>
      <c r="Q291" s="126">
        <v>0</v>
      </c>
      <c r="R291" s="126">
        <v>5060.5716382622631</v>
      </c>
      <c r="S291" s="32">
        <v>1.5666117552382442E-3</v>
      </c>
      <c r="T291" s="32">
        <v>4.7053199873103146E-3</v>
      </c>
      <c r="U291" s="32">
        <v>8.2689220343858756E-4</v>
      </c>
    </row>
    <row r="292" spans="2:21" x14ac:dyDescent="0.2">
      <c r="B292" s="23" t="s">
        <v>1322</v>
      </c>
      <c r="C292" s="32" t="s">
        <v>1323</v>
      </c>
      <c r="D292" s="32" t="s">
        <v>383</v>
      </c>
      <c r="E292" s="32" t="s">
        <v>1164</v>
      </c>
      <c r="F292" s="32" t="s">
        <v>178</v>
      </c>
      <c r="G292" s="32" t="s">
        <v>1170</v>
      </c>
      <c r="H292" s="95" t="s">
        <v>1183</v>
      </c>
      <c r="I292" s="95" t="s">
        <v>266</v>
      </c>
      <c r="J292" s="95" t="s">
        <v>1324</v>
      </c>
      <c r="K292" s="95">
        <v>6.726</v>
      </c>
      <c r="L292" s="95" t="s">
        <v>136</v>
      </c>
      <c r="M292" s="32">
        <v>5.5300000000000002E-2</v>
      </c>
      <c r="N292" s="32">
        <v>6.9409999999999999E-2</v>
      </c>
      <c r="O292" s="106">
        <v>1574951.8098032358</v>
      </c>
      <c r="P292" s="95">
        <v>94.275700000000001</v>
      </c>
      <c r="Q292" s="126">
        <v>0</v>
      </c>
      <c r="R292" s="126">
        <v>5419.5084787013093</v>
      </c>
      <c r="S292" s="32">
        <v>1.5749518098032358E-3</v>
      </c>
      <c r="T292" s="32">
        <v>5.039059495458016E-3</v>
      </c>
      <c r="U292" s="32">
        <v>8.8554211418026129E-4</v>
      </c>
    </row>
    <row r="293" spans="2:21" x14ac:dyDescent="0.2">
      <c r="B293" s="23" t="s">
        <v>1325</v>
      </c>
      <c r="C293" s="32" t="s">
        <v>1326</v>
      </c>
      <c r="D293" s="32" t="s">
        <v>383</v>
      </c>
      <c r="E293" s="32" t="s">
        <v>1164</v>
      </c>
      <c r="F293" s="32" t="s">
        <v>178</v>
      </c>
      <c r="G293" s="32" t="s">
        <v>1232</v>
      </c>
      <c r="H293" s="95" t="s">
        <v>1272</v>
      </c>
      <c r="I293" s="95" t="s">
        <v>266</v>
      </c>
      <c r="J293" s="95" t="s">
        <v>1327</v>
      </c>
      <c r="K293" s="95">
        <v>4.0549999999999997</v>
      </c>
      <c r="L293" s="95" t="s">
        <v>136</v>
      </c>
      <c r="M293" s="32">
        <v>5.9500000000000004E-2</v>
      </c>
      <c r="N293" s="32">
        <v>6.0670000000000002E-2</v>
      </c>
      <c r="O293" s="106">
        <v>1328015.0373757954</v>
      </c>
      <c r="P293" s="95">
        <v>100.33810000000001</v>
      </c>
      <c r="Q293" s="126">
        <v>0</v>
      </c>
      <c r="R293" s="126">
        <v>4863.6434556023223</v>
      </c>
      <c r="S293" s="32">
        <v>2.656030074751591E-3</v>
      </c>
      <c r="T293" s="32">
        <v>4.5222161444700027E-3</v>
      </c>
      <c r="U293" s="32">
        <v>7.9471434083357325E-4</v>
      </c>
    </row>
    <row r="294" spans="2:21" x14ac:dyDescent="0.2">
      <c r="B294" s="23" t="s">
        <v>1328</v>
      </c>
      <c r="C294" s="32" t="s">
        <v>1329</v>
      </c>
      <c r="D294" s="32" t="s">
        <v>383</v>
      </c>
      <c r="E294" s="32" t="s">
        <v>1164</v>
      </c>
      <c r="F294" s="32" t="s">
        <v>178</v>
      </c>
      <c r="G294" s="32" t="s">
        <v>1196</v>
      </c>
      <c r="H294" s="95" t="s">
        <v>1253</v>
      </c>
      <c r="I294" s="95" t="s">
        <v>280</v>
      </c>
      <c r="J294" s="95" t="s">
        <v>1330</v>
      </c>
      <c r="K294" s="95">
        <v>0.24299999999999999</v>
      </c>
      <c r="L294" s="95" t="s">
        <v>137</v>
      </c>
      <c r="M294" s="32">
        <v>5.5E-2</v>
      </c>
      <c r="N294" s="32">
        <v>5.4359999999999999E-2</v>
      </c>
      <c r="O294" s="106">
        <v>1375481.1446616193</v>
      </c>
      <c r="P294" s="95">
        <v>103.33079999999998</v>
      </c>
      <c r="Q294" s="126">
        <v>0</v>
      </c>
      <c r="R294" s="126">
        <v>6047.7552082743941</v>
      </c>
      <c r="S294" s="32">
        <v>1.1003849157292954E-3</v>
      </c>
      <c r="T294" s="32">
        <v>5.6232033639632877E-3</v>
      </c>
      <c r="U294" s="32">
        <v>9.8819698395662538E-4</v>
      </c>
    </row>
    <row r="295" spans="2:21" x14ac:dyDescent="0.2">
      <c r="B295" s="23" t="s">
        <v>1331</v>
      </c>
      <c r="C295" s="32" t="s">
        <v>1332</v>
      </c>
      <c r="D295" s="32" t="s">
        <v>383</v>
      </c>
      <c r="E295" s="32" t="s">
        <v>1164</v>
      </c>
      <c r="F295" s="32" t="s">
        <v>178</v>
      </c>
      <c r="G295" s="32" t="s">
        <v>1223</v>
      </c>
      <c r="H295" s="95" t="s">
        <v>1188</v>
      </c>
      <c r="I295" s="95" t="s">
        <v>280</v>
      </c>
      <c r="J295" s="95" t="s">
        <v>1031</v>
      </c>
      <c r="K295" s="95">
        <v>5.6459999999999999</v>
      </c>
      <c r="L295" s="95" t="s">
        <v>137</v>
      </c>
      <c r="M295" s="32">
        <v>4.2500000000000003E-2</v>
      </c>
      <c r="N295" s="32">
        <v>4.4010000000000001E-2</v>
      </c>
      <c r="O295" s="106">
        <v>1601039.3330535796</v>
      </c>
      <c r="P295" s="95">
        <v>105.04910000000001</v>
      </c>
      <c r="Q295" s="126">
        <v>0</v>
      </c>
      <c r="R295" s="126">
        <v>7156.5565673991969</v>
      </c>
      <c r="S295" s="32">
        <v>1.6010393330535796E-3</v>
      </c>
      <c r="T295" s="32">
        <v>6.6541669724220192E-3</v>
      </c>
      <c r="U295" s="32">
        <v>1.1693739861929275E-3</v>
      </c>
    </row>
    <row r="296" spans="2:21" x14ac:dyDescent="0.2">
      <c r="B296" s="23" t="s">
        <v>1333</v>
      </c>
      <c r="C296" s="32" t="s">
        <v>1334</v>
      </c>
      <c r="D296" s="32" t="s">
        <v>383</v>
      </c>
      <c r="E296" s="32" t="s">
        <v>1164</v>
      </c>
      <c r="F296" s="32" t="s">
        <v>178</v>
      </c>
      <c r="G296" s="32" t="s">
        <v>1223</v>
      </c>
      <c r="H296" s="95" t="s">
        <v>1188</v>
      </c>
      <c r="I296" s="95" t="s">
        <v>280</v>
      </c>
      <c r="J296" s="95" t="s">
        <v>1335</v>
      </c>
      <c r="K296" s="95">
        <v>6.5620000000000003</v>
      </c>
      <c r="L296" s="95" t="s">
        <v>137</v>
      </c>
      <c r="M296" s="32">
        <v>4.4999999999999998E-2</v>
      </c>
      <c r="N296" s="32">
        <v>3.968E-2</v>
      </c>
      <c r="O296" s="106">
        <v>1236849.9741760388</v>
      </c>
      <c r="P296" s="95">
        <v>107.5121</v>
      </c>
      <c r="Q296" s="126">
        <v>0</v>
      </c>
      <c r="R296" s="126">
        <v>5658.2761626594729</v>
      </c>
      <c r="S296" s="32">
        <v>1.2368499741760388E-3</v>
      </c>
      <c r="T296" s="32">
        <v>5.261065710557844E-3</v>
      </c>
      <c r="U296" s="32">
        <v>9.2455650828651508E-4</v>
      </c>
    </row>
    <row r="297" spans="2:21" x14ac:dyDescent="0.2">
      <c r="B297" s="23" t="s">
        <v>1336</v>
      </c>
      <c r="C297" s="32" t="s">
        <v>1337</v>
      </c>
      <c r="D297" s="32" t="s">
        <v>383</v>
      </c>
      <c r="E297" s="32" t="s">
        <v>1164</v>
      </c>
      <c r="F297" s="32" t="s">
        <v>178</v>
      </c>
      <c r="G297" s="32" t="s">
        <v>1187</v>
      </c>
      <c r="H297" s="95" t="s">
        <v>1188</v>
      </c>
      <c r="I297" s="95" t="s">
        <v>280</v>
      </c>
      <c r="J297" s="95" t="s">
        <v>387</v>
      </c>
      <c r="K297" s="95">
        <v>5.1189999999999998</v>
      </c>
      <c r="L297" s="95" t="s">
        <v>137</v>
      </c>
      <c r="M297" s="32">
        <v>2.1299999999999999E-2</v>
      </c>
      <c r="N297" s="32">
        <v>2.6789999999999998E-2</v>
      </c>
      <c r="O297" s="106">
        <v>873790.76071006525</v>
      </c>
      <c r="P297" s="95">
        <v>91.524299999999997</v>
      </c>
      <c r="Q297" s="126">
        <v>0</v>
      </c>
      <c r="R297" s="126">
        <v>3402.9348556189948</v>
      </c>
      <c r="S297" s="32">
        <v>2.1844769017751631E-3</v>
      </c>
      <c r="T297" s="32">
        <v>3.1640491502175987E-3</v>
      </c>
      <c r="U297" s="32">
        <v>5.560360572006459E-4</v>
      </c>
    </row>
    <row r="298" spans="2:21" x14ac:dyDescent="0.2">
      <c r="B298" s="23" t="s">
        <v>1338</v>
      </c>
      <c r="C298" s="32" t="s">
        <v>1339</v>
      </c>
      <c r="D298" s="32" t="s">
        <v>383</v>
      </c>
      <c r="E298" s="32" t="s">
        <v>1164</v>
      </c>
      <c r="F298" s="32" t="s">
        <v>178</v>
      </c>
      <c r="G298" s="32" t="s">
        <v>1165</v>
      </c>
      <c r="H298" s="95" t="s">
        <v>1272</v>
      </c>
      <c r="I298" s="95" t="s">
        <v>266</v>
      </c>
      <c r="J298" s="95" t="s">
        <v>779</v>
      </c>
      <c r="K298" s="95">
        <v>7.2350000000000003</v>
      </c>
      <c r="L298" s="95" t="s">
        <v>137</v>
      </c>
      <c r="M298" s="32">
        <v>3.3799999999999997E-2</v>
      </c>
      <c r="N298" s="32">
        <v>3.202E-2</v>
      </c>
      <c r="O298" s="106">
        <v>1156232.9348175761</v>
      </c>
      <c r="P298" s="95">
        <v>94.578900000000004</v>
      </c>
      <c r="Q298" s="126">
        <v>0</v>
      </c>
      <c r="R298" s="126">
        <v>4653.1747794462517</v>
      </c>
      <c r="S298" s="32">
        <v>1.5416439130901015E-3</v>
      </c>
      <c r="T298" s="32">
        <v>4.3265223494978666E-3</v>
      </c>
      <c r="U298" s="32">
        <v>7.6032397551088076E-4</v>
      </c>
    </row>
    <row r="299" spans="2:21" x14ac:dyDescent="0.2">
      <c r="B299" s="23" t="s">
        <v>1340</v>
      </c>
      <c r="C299" s="32" t="s">
        <v>1341</v>
      </c>
      <c r="D299" s="32" t="s">
        <v>383</v>
      </c>
      <c r="E299" s="32" t="s">
        <v>1164</v>
      </c>
      <c r="F299" s="32" t="s">
        <v>178</v>
      </c>
      <c r="G299" s="32" t="s">
        <v>1223</v>
      </c>
      <c r="H299" s="95" t="s">
        <v>1272</v>
      </c>
      <c r="I299" s="95" t="s">
        <v>266</v>
      </c>
      <c r="J299" s="95" t="s">
        <v>1342</v>
      </c>
      <c r="K299" s="95">
        <v>3.177</v>
      </c>
      <c r="L299" s="95" t="s">
        <v>2</v>
      </c>
      <c r="M299" s="32">
        <v>6.4199999999999993E-2</v>
      </c>
      <c r="N299" s="32">
        <v>5.5229999999999994E-2</v>
      </c>
      <c r="O299" s="106">
        <v>1095016.7250243512</v>
      </c>
      <c r="P299" s="95">
        <v>105.5718</v>
      </c>
      <c r="Q299" s="126">
        <v>0</v>
      </c>
      <c r="R299" s="126">
        <v>5557.6087775066244</v>
      </c>
      <c r="S299" s="32">
        <v>2.2121550000491941E-3</v>
      </c>
      <c r="T299" s="32">
        <v>5.1674651663330389E-3</v>
      </c>
      <c r="U299" s="32">
        <v>9.0810756103832952E-4</v>
      </c>
    </row>
    <row r="300" spans="2:21" x14ac:dyDescent="0.2">
      <c r="B300" s="23" t="s">
        <v>1343</v>
      </c>
      <c r="C300" s="32" t="s">
        <v>1344</v>
      </c>
      <c r="D300" s="32" t="s">
        <v>383</v>
      </c>
      <c r="E300" s="32" t="s">
        <v>1164</v>
      </c>
      <c r="F300" s="32" t="s">
        <v>178</v>
      </c>
      <c r="G300" s="32" t="s">
        <v>1165</v>
      </c>
      <c r="H300" s="95" t="s">
        <v>1171</v>
      </c>
      <c r="I300" s="95" t="s">
        <v>266</v>
      </c>
      <c r="J300" s="95" t="s">
        <v>1345</v>
      </c>
      <c r="K300" s="95">
        <v>5.6260000000000003</v>
      </c>
      <c r="L300" s="95" t="s">
        <v>2</v>
      </c>
      <c r="M300" s="32">
        <v>5.2499999999999998E-2</v>
      </c>
      <c r="N300" s="32">
        <v>4.752E-2</v>
      </c>
      <c r="O300" s="106">
        <v>1338939.7763542787</v>
      </c>
      <c r="P300" s="95">
        <v>105.95490000000001</v>
      </c>
      <c r="Q300" s="126">
        <v>0</v>
      </c>
      <c r="R300" s="126">
        <v>6820.2670875776848</v>
      </c>
      <c r="S300" s="32">
        <v>2.9754217252317304E-3</v>
      </c>
      <c r="T300" s="32">
        <v>6.3414849823159149E-3</v>
      </c>
      <c r="U300" s="32">
        <v>1.1144246308947355E-3</v>
      </c>
    </row>
    <row r="301" spans="2:21" x14ac:dyDescent="0.2">
      <c r="B301" s="23" t="s">
        <v>1346</v>
      </c>
      <c r="C301" s="32" t="s">
        <v>1347</v>
      </c>
      <c r="D301" s="32" t="s">
        <v>383</v>
      </c>
      <c r="E301" s="32" t="s">
        <v>1164</v>
      </c>
      <c r="F301" s="32" t="s">
        <v>178</v>
      </c>
      <c r="G301" s="32" t="s">
        <v>1196</v>
      </c>
      <c r="H301" s="95" t="s">
        <v>1183</v>
      </c>
      <c r="I301" s="95" t="s">
        <v>266</v>
      </c>
      <c r="J301" s="95" t="s">
        <v>1348</v>
      </c>
      <c r="K301" s="95">
        <v>1.42</v>
      </c>
      <c r="L301" s="95" t="s">
        <v>136</v>
      </c>
      <c r="M301" s="32">
        <v>0.06</v>
      </c>
      <c r="N301" s="32">
        <v>7.1160000000000001E-2</v>
      </c>
      <c r="O301" s="106">
        <v>1499514.6035811231</v>
      </c>
      <c r="P301" s="95">
        <v>99.218000000000004</v>
      </c>
      <c r="Q301" s="126">
        <v>0</v>
      </c>
      <c r="R301" s="126">
        <v>5430.4276573643683</v>
      </c>
      <c r="S301" s="32">
        <v>9.996764023874154E-4</v>
      </c>
      <c r="T301" s="32">
        <v>5.049212148810424E-3</v>
      </c>
      <c r="U301" s="32">
        <v>8.8732629674892005E-4</v>
      </c>
    </row>
    <row r="302" spans="2:21" x14ac:dyDescent="0.2">
      <c r="B302" s="23" t="s">
        <v>1349</v>
      </c>
      <c r="C302" s="32" t="s">
        <v>1350</v>
      </c>
      <c r="D302" s="32" t="s">
        <v>383</v>
      </c>
      <c r="E302" s="32" t="s">
        <v>1164</v>
      </c>
      <c r="F302" s="32" t="s">
        <v>178</v>
      </c>
      <c r="G302" s="32" t="s">
        <v>1196</v>
      </c>
      <c r="H302" s="95" t="s">
        <v>1171</v>
      </c>
      <c r="I302" s="95" t="s">
        <v>266</v>
      </c>
      <c r="J302" s="95" t="s">
        <v>1351</v>
      </c>
      <c r="K302" s="95">
        <v>5.3079999999999998</v>
      </c>
      <c r="L302" s="95" t="s">
        <v>136</v>
      </c>
      <c r="M302" s="32">
        <v>6.3799999999999996E-2</v>
      </c>
      <c r="N302" s="32">
        <v>7.0179999999999992E-2</v>
      </c>
      <c r="O302" s="106">
        <v>1408632.0767342581</v>
      </c>
      <c r="P302" s="95">
        <v>99.957899999999995</v>
      </c>
      <c r="Q302" s="126">
        <v>0</v>
      </c>
      <c r="R302" s="126">
        <v>5139.3425059807523</v>
      </c>
      <c r="S302" s="32">
        <v>5.7495186805479924E-4</v>
      </c>
      <c r="T302" s="32">
        <v>4.7785611475561676E-3</v>
      </c>
      <c r="U302" s="32">
        <v>8.3976328224755735E-4</v>
      </c>
    </row>
    <row r="303" spans="2:21" x14ac:dyDescent="0.2">
      <c r="B303" s="23" t="s">
        <v>1352</v>
      </c>
      <c r="C303" s="32" t="s">
        <v>1353</v>
      </c>
      <c r="D303" s="32" t="s">
        <v>383</v>
      </c>
      <c r="E303" s="32" t="s">
        <v>1164</v>
      </c>
      <c r="F303" s="32" t="s">
        <v>178</v>
      </c>
      <c r="G303" s="32" t="s">
        <v>1196</v>
      </c>
      <c r="H303" s="95" t="s">
        <v>1171</v>
      </c>
      <c r="I303" s="95" t="s">
        <v>266</v>
      </c>
      <c r="J303" s="95" t="s">
        <v>1156</v>
      </c>
      <c r="K303" s="95">
        <v>3.3759999999999999</v>
      </c>
      <c r="L303" s="95" t="s">
        <v>136</v>
      </c>
      <c r="M303" s="32">
        <v>5.6299999999999996E-2</v>
      </c>
      <c r="N303" s="32">
        <v>6.4759999999999998E-2</v>
      </c>
      <c r="O303" s="106">
        <v>1205394.2602207507</v>
      </c>
      <c r="P303" s="95">
        <v>96.914299999999997</v>
      </c>
      <c r="Q303" s="126">
        <v>0</v>
      </c>
      <c r="R303" s="126">
        <v>4263.9278449795329</v>
      </c>
      <c r="S303" s="32">
        <v>2.0089904337012511E-3</v>
      </c>
      <c r="T303" s="32">
        <v>3.9646005130599482E-3</v>
      </c>
      <c r="U303" s="32">
        <v>6.96721426563777E-4</v>
      </c>
    </row>
    <row r="304" spans="2:21" x14ac:dyDescent="0.2">
      <c r="B304" s="23" t="s">
        <v>1354</v>
      </c>
      <c r="C304" s="32" t="s">
        <v>1355</v>
      </c>
      <c r="D304" s="32" t="s">
        <v>383</v>
      </c>
      <c r="E304" s="32" t="s">
        <v>1164</v>
      </c>
      <c r="F304" s="32" t="s">
        <v>178</v>
      </c>
      <c r="G304" s="32" t="s">
        <v>1204</v>
      </c>
      <c r="H304" s="95" t="s">
        <v>1228</v>
      </c>
      <c r="I304" s="95" t="s">
        <v>280</v>
      </c>
      <c r="J304" s="95" t="s">
        <v>1078</v>
      </c>
      <c r="K304" s="95">
        <v>3.93</v>
      </c>
      <c r="L304" s="95" t="s">
        <v>136</v>
      </c>
      <c r="M304" s="32">
        <v>0.05</v>
      </c>
      <c r="N304" s="32">
        <v>6.1330000000000003E-2</v>
      </c>
      <c r="O304" s="106">
        <v>1366534.1601533787</v>
      </c>
      <c r="P304" s="95">
        <v>89.858000000000004</v>
      </c>
      <c r="Q304" s="126">
        <v>0</v>
      </c>
      <c r="R304" s="126">
        <v>4481.9819695517735</v>
      </c>
      <c r="S304" s="32">
        <v>6.8326708007668941E-4</v>
      </c>
      <c r="T304" s="32">
        <v>4.1673472586860093E-3</v>
      </c>
      <c r="U304" s="32">
        <v>7.3235124635985191E-4</v>
      </c>
    </row>
    <row r="305" spans="2:21" x14ac:dyDescent="0.2">
      <c r="B305" s="23" t="s">
        <v>1356</v>
      </c>
      <c r="C305" s="32" t="s">
        <v>1357</v>
      </c>
      <c r="D305" s="32" t="s">
        <v>383</v>
      </c>
      <c r="E305" s="32" t="s">
        <v>1164</v>
      </c>
      <c r="F305" s="32" t="s">
        <v>178</v>
      </c>
      <c r="G305" s="32" t="s">
        <v>1223</v>
      </c>
      <c r="H305" s="95" t="s">
        <v>1268</v>
      </c>
      <c r="I305" s="95" t="s">
        <v>266</v>
      </c>
      <c r="J305" s="95" t="s">
        <v>1096</v>
      </c>
      <c r="K305" s="95">
        <v>7.758</v>
      </c>
      <c r="L305" s="95" t="s">
        <v>136</v>
      </c>
      <c r="M305" s="32">
        <v>5.2499999999999998E-2</v>
      </c>
      <c r="N305" s="32">
        <v>5.9340000000000004E-2</v>
      </c>
      <c r="O305" s="106">
        <v>1357210.4605079491</v>
      </c>
      <c r="P305" s="95">
        <v>90.854200000000006</v>
      </c>
      <c r="Q305" s="126">
        <v>0</v>
      </c>
      <c r="R305" s="126">
        <v>4500.7518775470353</v>
      </c>
      <c r="S305" s="32">
        <v>2.1715367368127184E-3</v>
      </c>
      <c r="T305" s="32">
        <v>4.1847995209131298E-3</v>
      </c>
      <c r="U305" s="32">
        <v>7.3541823003086485E-4</v>
      </c>
    </row>
    <row r="306" spans="2:21" x14ac:dyDescent="0.2">
      <c r="B306" s="23" t="s">
        <v>1358</v>
      </c>
      <c r="C306" s="32" t="s">
        <v>1359</v>
      </c>
      <c r="D306" s="32" t="s">
        <v>383</v>
      </c>
      <c r="E306" s="32" t="s">
        <v>1164</v>
      </c>
      <c r="F306" s="32" t="s">
        <v>178</v>
      </c>
      <c r="G306" s="32" t="s">
        <v>1223</v>
      </c>
      <c r="H306" s="95" t="s">
        <v>1228</v>
      </c>
      <c r="I306" s="95" t="s">
        <v>280</v>
      </c>
      <c r="J306" s="95" t="s">
        <v>1360</v>
      </c>
      <c r="K306" s="95">
        <v>7.351</v>
      </c>
      <c r="L306" s="95" t="s">
        <v>137</v>
      </c>
      <c r="M306" s="32">
        <v>4.6300000000000001E-2</v>
      </c>
      <c r="N306" s="32">
        <v>4.5860000000000005E-2</v>
      </c>
      <c r="O306" s="106">
        <v>686469.15874279651</v>
      </c>
      <c r="P306" s="95">
        <v>96.214699999999993</v>
      </c>
      <c r="Q306" s="126">
        <v>0</v>
      </c>
      <c r="R306" s="126">
        <v>2810.4264968429088</v>
      </c>
      <c r="S306" s="32">
        <v>2.2882305291426551E-3</v>
      </c>
      <c r="T306" s="32">
        <v>2.6131348222554534E-3</v>
      </c>
      <c r="U306" s="32">
        <v>4.5922080047356632E-4</v>
      </c>
    </row>
    <row r="307" spans="2:21" x14ac:dyDescent="0.2">
      <c r="B307" s="23" t="s">
        <v>1361</v>
      </c>
      <c r="C307" s="32" t="s">
        <v>1362</v>
      </c>
      <c r="D307" s="32" t="s">
        <v>383</v>
      </c>
      <c r="E307" s="32" t="s">
        <v>1164</v>
      </c>
      <c r="F307" s="32" t="s">
        <v>178</v>
      </c>
      <c r="G307" s="32" t="s">
        <v>1196</v>
      </c>
      <c r="H307" s="95" t="s">
        <v>1253</v>
      </c>
      <c r="I307" s="95" t="s">
        <v>280</v>
      </c>
      <c r="J307" s="95" t="s">
        <v>1363</v>
      </c>
      <c r="K307" s="95">
        <v>5.0250000000000004</v>
      </c>
      <c r="L307" s="95" t="s">
        <v>2</v>
      </c>
      <c r="M307" s="32">
        <v>5.8799999999999998E-2</v>
      </c>
      <c r="N307" s="32">
        <v>6.4329999999999998E-2</v>
      </c>
      <c r="O307" s="106">
        <v>1624395.6715593024</v>
      </c>
      <c r="P307" s="95">
        <v>95.4084</v>
      </c>
      <c r="Q307" s="126">
        <v>0</v>
      </c>
      <c r="R307" s="126">
        <v>7450.7111899534784</v>
      </c>
      <c r="S307" s="32">
        <v>1.299516537247442E-3</v>
      </c>
      <c r="T307" s="32">
        <v>6.9276719682607223E-3</v>
      </c>
      <c r="U307" s="32">
        <v>1.2174385491281693E-3</v>
      </c>
    </row>
    <row r="308" spans="2:21" s="158" customFormat="1" x14ac:dyDescent="0.2">
      <c r="B308" s="116" t="s">
        <v>169</v>
      </c>
      <c r="C308" s="168"/>
      <c r="D308" s="168"/>
      <c r="E308" s="168"/>
      <c r="F308" s="168"/>
      <c r="G308" s="168"/>
      <c r="H308" s="169"/>
      <c r="I308" s="169"/>
      <c r="J308" s="169"/>
      <c r="K308" s="170"/>
      <c r="L308" s="171"/>
      <c r="M308" s="172"/>
      <c r="N308" s="172"/>
      <c r="O308" s="172"/>
      <c r="P308" s="171"/>
      <c r="Q308" s="171"/>
      <c r="R308" s="171"/>
      <c r="S308" s="177"/>
      <c r="T308" s="177"/>
      <c r="U308" s="177"/>
    </row>
    <row r="309" spans="2:21" s="158" customFormat="1" x14ac:dyDescent="0.2">
      <c r="B309" s="116" t="s">
        <v>170</v>
      </c>
      <c r="C309" s="168"/>
      <c r="D309" s="168"/>
      <c r="E309" s="168"/>
      <c r="F309" s="168"/>
      <c r="G309" s="168"/>
      <c r="H309" s="169"/>
      <c r="I309" s="169"/>
      <c r="J309" s="169"/>
      <c r="K309" s="170"/>
      <c r="L309" s="171"/>
      <c r="M309" s="172"/>
      <c r="N309" s="172"/>
      <c r="O309" s="172"/>
      <c r="P309" s="171"/>
      <c r="Q309" s="171"/>
      <c r="R309" s="171"/>
      <c r="S309" s="177"/>
      <c r="T309" s="177"/>
      <c r="U309" s="177"/>
    </row>
    <row r="310" spans="2:21" s="158" customFormat="1" x14ac:dyDescent="0.2">
      <c r="B310" s="116" t="s">
        <v>171</v>
      </c>
      <c r="C310" s="168"/>
      <c r="D310" s="168"/>
      <c r="E310" s="168"/>
      <c r="F310" s="168"/>
      <c r="G310" s="168"/>
      <c r="H310" s="169"/>
      <c r="I310" s="169"/>
      <c r="J310" s="169"/>
      <c r="K310" s="170"/>
      <c r="L310" s="171"/>
      <c r="M310" s="172"/>
      <c r="N310" s="172"/>
      <c r="O310" s="172"/>
      <c r="P310" s="171"/>
      <c r="Q310" s="171"/>
      <c r="R310" s="171"/>
      <c r="S310" s="177"/>
      <c r="T310" s="177"/>
      <c r="U310" s="177"/>
    </row>
    <row r="311" spans="2:21" s="158" customFormat="1" x14ac:dyDescent="0.2">
      <c r="B311" s="116" t="s">
        <v>172</v>
      </c>
      <c r="C311" s="168"/>
      <c r="D311" s="168"/>
      <c r="E311" s="168"/>
      <c r="F311" s="168"/>
      <c r="G311" s="168"/>
      <c r="H311" s="169"/>
      <c r="I311" s="169"/>
      <c r="J311" s="169"/>
      <c r="K311" s="170"/>
      <c r="L311" s="171"/>
      <c r="M311" s="172"/>
      <c r="N311" s="172"/>
      <c r="O311" s="172"/>
      <c r="P311" s="171"/>
      <c r="Q311" s="171"/>
      <c r="R311" s="171"/>
      <c r="S311" s="177"/>
      <c r="T311" s="177"/>
      <c r="U311" s="177"/>
    </row>
    <row r="312" spans="2:21" s="158" customFormat="1" x14ac:dyDescent="0.2">
      <c r="B312" s="116" t="s">
        <v>173</v>
      </c>
      <c r="C312" s="168"/>
      <c r="D312" s="168"/>
      <c r="E312" s="168"/>
      <c r="F312" s="168"/>
      <c r="G312" s="168"/>
      <c r="H312" s="169"/>
      <c r="I312" s="169"/>
      <c r="J312" s="169"/>
      <c r="K312" s="170"/>
      <c r="L312" s="171"/>
      <c r="M312" s="172"/>
      <c r="N312" s="172"/>
      <c r="O312" s="172"/>
      <c r="P312" s="171"/>
      <c r="Q312" s="171"/>
      <c r="R312" s="171"/>
      <c r="S312" s="177"/>
      <c r="T312" s="177"/>
      <c r="U312" s="177"/>
    </row>
  </sheetData>
  <sortState ref="B249:AB254">
    <sortCondition ref="B249:B254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7 T12:U307 C12:J307">
    <cfRule type="expression" dxfId="113" priority="101" stopIfTrue="1">
      <formula>OR(LEFT(#REF!,3)="TIR",LEFT(#REF!,2)="IR")</formula>
    </cfRule>
  </conditionalFormatting>
  <conditionalFormatting sqref="B12:B307 Q12:R307">
    <cfRule type="expression" dxfId="112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2.42578125" style="94" bestFit="1" customWidth="1"/>
    <col min="10" max="10" width="10.28515625" style="94" bestFit="1" customWidth="1"/>
    <col min="11" max="11" width="14.5703125" style="94" bestFit="1" customWidth="1"/>
    <col min="12" max="12" width="13.570312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6" t="s">
        <v>175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6"/>
      <c r="O6" s="237"/>
      <c r="P6" s="17"/>
      <c r="Q6" s="17"/>
      <c r="R6" s="16"/>
      <c r="S6" s="16"/>
      <c r="T6" s="18"/>
    </row>
    <row r="7" spans="1:20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2"/>
      <c r="K9" s="2" t="s">
        <v>147</v>
      </c>
      <c r="L9" s="2" t="s">
        <v>147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8" customFormat="1" ht="12.75" customHeight="1" thickBot="1" x14ac:dyDescent="0.25">
      <c r="B11" s="190" t="s">
        <v>66</v>
      </c>
      <c r="C11" s="107" t="s">
        <v>178</v>
      </c>
      <c r="D11" s="107" t="s">
        <v>178</v>
      </c>
      <c r="E11" s="107" t="s">
        <v>178</v>
      </c>
      <c r="F11" s="107" t="s">
        <v>178</v>
      </c>
      <c r="G11" s="107" t="s">
        <v>178</v>
      </c>
      <c r="H11" s="191" t="s">
        <v>178</v>
      </c>
      <c r="I11" s="192" t="s">
        <v>178</v>
      </c>
      <c r="J11" s="191" t="s">
        <v>178</v>
      </c>
      <c r="K11" s="191" t="s">
        <v>178</v>
      </c>
      <c r="L11" s="151">
        <v>1048419.6448148889</v>
      </c>
      <c r="M11" s="107" t="s">
        <v>178</v>
      </c>
      <c r="N11" s="107">
        <v>1</v>
      </c>
      <c r="O11" s="123">
        <v>0.17131069219029527</v>
      </c>
    </row>
    <row r="12" spans="1:20" s="158" customFormat="1" x14ac:dyDescent="0.2">
      <c r="B12" s="133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1" t="s">
        <v>178</v>
      </c>
      <c r="H12" s="162" t="s">
        <v>178</v>
      </c>
      <c r="I12" s="174" t="s">
        <v>178</v>
      </c>
      <c r="J12" s="162" t="s">
        <v>178</v>
      </c>
      <c r="K12" s="162" t="s">
        <v>178</v>
      </c>
      <c r="L12" s="175">
        <v>706690.28141160565</v>
      </c>
      <c r="M12" s="161" t="s">
        <v>178</v>
      </c>
      <c r="N12" s="161">
        <v>0.67405288035820832</v>
      </c>
      <c r="O12" s="161">
        <v>0.11547246550702696</v>
      </c>
    </row>
    <row r="13" spans="1:20" s="158" customFormat="1" x14ac:dyDescent="0.2">
      <c r="B13" s="134" t="s">
        <v>1364</v>
      </c>
      <c r="C13" s="165" t="s">
        <v>178</v>
      </c>
      <c r="D13" s="165" t="s">
        <v>178</v>
      </c>
      <c r="E13" s="165" t="s">
        <v>178</v>
      </c>
      <c r="F13" s="165" t="s">
        <v>178</v>
      </c>
      <c r="G13" s="165" t="s">
        <v>178</v>
      </c>
      <c r="H13" s="166" t="s">
        <v>178</v>
      </c>
      <c r="I13" s="176" t="s">
        <v>178</v>
      </c>
      <c r="J13" s="162" t="s">
        <v>178</v>
      </c>
      <c r="K13" s="162" t="s">
        <v>178</v>
      </c>
      <c r="L13" s="193">
        <v>480593.95245357568</v>
      </c>
      <c r="M13" s="165" t="s">
        <v>178</v>
      </c>
      <c r="N13" s="161">
        <v>0.45839846175185917</v>
      </c>
      <c r="O13" s="161">
        <v>7.8528557781677596E-2</v>
      </c>
    </row>
    <row r="14" spans="1:20" x14ac:dyDescent="0.2">
      <c r="B14" s="23" t="s">
        <v>1436</v>
      </c>
      <c r="C14" s="32" t="s">
        <v>1437</v>
      </c>
      <c r="D14" s="32" t="s">
        <v>286</v>
      </c>
      <c r="E14" s="32" t="s">
        <v>178</v>
      </c>
      <c r="F14" s="32" t="s">
        <v>1438</v>
      </c>
      <c r="G14" s="32" t="s">
        <v>1382</v>
      </c>
      <c r="H14" s="95" t="s">
        <v>184</v>
      </c>
      <c r="I14" s="106">
        <v>4658.7933390077187</v>
      </c>
      <c r="J14" s="102">
        <v>30620</v>
      </c>
      <c r="K14" s="95">
        <v>0</v>
      </c>
      <c r="L14" s="99">
        <v>1426.5225204041633</v>
      </c>
      <c r="M14" s="32">
        <v>2.0575596097166342E-4</v>
      </c>
      <c r="N14" s="41">
        <v>1.3606407772491071E-3</v>
      </c>
      <c r="O14" s="41">
        <v>2.3309231337288589E-4</v>
      </c>
      <c r="P14" s="18"/>
      <c r="Q14" s="18"/>
      <c r="R14" s="18"/>
      <c r="S14" s="18"/>
    </row>
    <row r="15" spans="1:20" x14ac:dyDescent="0.2">
      <c r="B15" s="23" t="s">
        <v>1375</v>
      </c>
      <c r="C15" s="32" t="s">
        <v>1376</v>
      </c>
      <c r="D15" s="32" t="s">
        <v>286</v>
      </c>
      <c r="E15" s="32" t="s">
        <v>178</v>
      </c>
      <c r="F15" s="32" t="s">
        <v>1181</v>
      </c>
      <c r="G15" s="32" t="s">
        <v>1377</v>
      </c>
      <c r="H15" s="95" t="s">
        <v>184</v>
      </c>
      <c r="I15" s="106">
        <v>147542.32623519143</v>
      </c>
      <c r="J15" s="102">
        <v>8683</v>
      </c>
      <c r="K15" s="102">
        <v>0</v>
      </c>
      <c r="L15" s="99">
        <v>12811.100186748741</v>
      </c>
      <c r="M15" s="32">
        <v>1.4486486314057412E-4</v>
      </c>
      <c r="N15" s="41">
        <v>1.2219439277113789E-2</v>
      </c>
      <c r="O15" s="41">
        <v>2.0933206007396443E-3</v>
      </c>
      <c r="P15" s="18"/>
      <c r="Q15" s="18"/>
      <c r="R15" s="18"/>
      <c r="S15" s="18"/>
    </row>
    <row r="16" spans="1:20" x14ac:dyDescent="0.2">
      <c r="B16" s="23" t="s">
        <v>1416</v>
      </c>
      <c r="C16" s="32" t="s">
        <v>1417</v>
      </c>
      <c r="D16" s="32" t="s">
        <v>286</v>
      </c>
      <c r="E16" s="32" t="s">
        <v>178</v>
      </c>
      <c r="F16" s="32" t="s">
        <v>1418</v>
      </c>
      <c r="G16" s="32" t="s">
        <v>1419</v>
      </c>
      <c r="H16" s="95" t="s">
        <v>184</v>
      </c>
      <c r="I16" s="106">
        <v>32709.880617891704</v>
      </c>
      <c r="J16" s="102">
        <v>19280</v>
      </c>
      <c r="K16" s="102">
        <v>0</v>
      </c>
      <c r="L16" s="99">
        <v>6306.4649831295201</v>
      </c>
      <c r="M16" s="32">
        <v>6.4622054957419136E-4</v>
      </c>
      <c r="N16" s="41">
        <v>6.0152106213566823E-3</v>
      </c>
      <c r="O16" s="41">
        <v>1.0304698952150293E-3</v>
      </c>
      <c r="P16" s="18"/>
      <c r="Q16" s="18"/>
      <c r="R16" s="18"/>
      <c r="S16" s="18"/>
    </row>
    <row r="17" spans="2:19" x14ac:dyDescent="0.2">
      <c r="B17" s="23" t="s">
        <v>1427</v>
      </c>
      <c r="C17" s="32" t="s">
        <v>1428</v>
      </c>
      <c r="D17" s="32" t="s">
        <v>286</v>
      </c>
      <c r="E17" s="32" t="s">
        <v>178</v>
      </c>
      <c r="F17" s="32" t="s">
        <v>604</v>
      </c>
      <c r="G17" s="32" t="s">
        <v>394</v>
      </c>
      <c r="H17" s="95" t="s">
        <v>184</v>
      </c>
      <c r="I17" s="106">
        <v>343036.05856969964</v>
      </c>
      <c r="J17" s="102">
        <v>4051</v>
      </c>
      <c r="K17" s="102">
        <v>0</v>
      </c>
      <c r="L17" s="99">
        <v>13896.390732737575</v>
      </c>
      <c r="M17" s="32">
        <v>2.6088497221692158E-3</v>
      </c>
      <c r="N17" s="41">
        <v>1.3254607352565536E-2</v>
      </c>
      <c r="O17" s="41">
        <v>2.2706559602785788E-3</v>
      </c>
      <c r="P17" s="18"/>
      <c r="Q17" s="18"/>
      <c r="R17" s="18"/>
      <c r="S17" s="18"/>
    </row>
    <row r="18" spans="2:19" x14ac:dyDescent="0.2">
      <c r="B18" s="23" t="s">
        <v>1383</v>
      </c>
      <c r="C18" s="32" t="s">
        <v>1384</v>
      </c>
      <c r="D18" s="32" t="s">
        <v>286</v>
      </c>
      <c r="E18" s="32" t="s">
        <v>178</v>
      </c>
      <c r="F18" s="32" t="s">
        <v>901</v>
      </c>
      <c r="G18" s="32" t="s">
        <v>902</v>
      </c>
      <c r="H18" s="95" t="s">
        <v>184</v>
      </c>
      <c r="I18" s="106">
        <v>84867.872214101691</v>
      </c>
      <c r="J18" s="102">
        <v>42930</v>
      </c>
      <c r="K18" s="102">
        <v>134.61741910000001</v>
      </c>
      <c r="L18" s="99">
        <v>36568.394960400052</v>
      </c>
      <c r="M18" s="32">
        <v>1.9850656312342244E-3</v>
      </c>
      <c r="N18" s="41">
        <v>3.4879540021263755E-2</v>
      </c>
      <c r="O18" s="41">
        <v>5.9752381443218001E-3</v>
      </c>
      <c r="P18" s="18"/>
      <c r="Q18" s="18"/>
      <c r="R18" s="18"/>
      <c r="S18" s="18"/>
    </row>
    <row r="19" spans="2:19" x14ac:dyDescent="0.2">
      <c r="B19" s="23" t="s">
        <v>1431</v>
      </c>
      <c r="C19" s="32" t="s">
        <v>1432</v>
      </c>
      <c r="D19" s="32" t="s">
        <v>286</v>
      </c>
      <c r="E19" s="32" t="s">
        <v>178</v>
      </c>
      <c r="F19" s="32" t="s">
        <v>1433</v>
      </c>
      <c r="G19" s="32" t="s">
        <v>394</v>
      </c>
      <c r="H19" s="95" t="s">
        <v>184</v>
      </c>
      <c r="I19" s="106">
        <v>173855.58432288637</v>
      </c>
      <c r="J19" s="102">
        <v>3360</v>
      </c>
      <c r="K19" s="102">
        <v>0</v>
      </c>
      <c r="L19" s="99">
        <v>5841.5476332489816</v>
      </c>
      <c r="M19" s="32">
        <v>1.01782155214122E-3</v>
      </c>
      <c r="N19" s="41">
        <v>5.5717647624586213E-3</v>
      </c>
      <c r="O19" s="41">
        <v>9.5450287817828246E-4</v>
      </c>
      <c r="P19" s="18"/>
      <c r="Q19" s="18"/>
      <c r="R19" s="18"/>
      <c r="S19" s="18"/>
    </row>
    <row r="20" spans="2:19" x14ac:dyDescent="0.2">
      <c r="B20" s="23" t="s">
        <v>1434</v>
      </c>
      <c r="C20" s="32" t="s">
        <v>1435</v>
      </c>
      <c r="D20" s="32" t="s">
        <v>286</v>
      </c>
      <c r="E20" s="32" t="s">
        <v>178</v>
      </c>
      <c r="F20" s="32" t="s">
        <v>541</v>
      </c>
      <c r="G20" s="32" t="s">
        <v>394</v>
      </c>
      <c r="H20" s="95" t="s">
        <v>184</v>
      </c>
      <c r="I20" s="106">
        <v>40768.341081868442</v>
      </c>
      <c r="J20" s="102">
        <v>1830</v>
      </c>
      <c r="K20" s="102">
        <v>0</v>
      </c>
      <c r="L20" s="99">
        <v>746.06064179819236</v>
      </c>
      <c r="M20" s="32">
        <v>1.1864012997302928E-4</v>
      </c>
      <c r="N20" s="41">
        <v>7.1160498135259414E-4</v>
      </c>
      <c r="O20" s="41">
        <v>1.2190554192157504E-4</v>
      </c>
      <c r="P20" s="18"/>
      <c r="Q20" s="18"/>
      <c r="R20" s="18"/>
      <c r="S20" s="18"/>
    </row>
    <row r="21" spans="2:19" x14ac:dyDescent="0.2">
      <c r="B21" s="23" t="s">
        <v>1365</v>
      </c>
      <c r="C21" s="32" t="s">
        <v>1366</v>
      </c>
      <c r="D21" s="32" t="s">
        <v>286</v>
      </c>
      <c r="E21" s="32" t="s">
        <v>178</v>
      </c>
      <c r="F21" s="32" t="s">
        <v>519</v>
      </c>
      <c r="G21" s="32" t="s">
        <v>520</v>
      </c>
      <c r="H21" s="95" t="s">
        <v>184</v>
      </c>
      <c r="I21" s="106">
        <v>2519111.5436727507</v>
      </c>
      <c r="J21" s="102">
        <v>411.60000000000008</v>
      </c>
      <c r="K21" s="142">
        <v>0</v>
      </c>
      <c r="L21" s="99">
        <v>10368.663113592636</v>
      </c>
      <c r="M21" s="32">
        <v>9.1091105457333037E-4</v>
      </c>
      <c r="N21" s="41">
        <v>9.8898023943679043E-3</v>
      </c>
      <c r="O21" s="41">
        <v>1.6942288938044052E-3</v>
      </c>
      <c r="P21" s="18"/>
      <c r="Q21" s="18"/>
      <c r="R21" s="18"/>
      <c r="S21" s="18"/>
    </row>
    <row r="22" spans="2:19" x14ac:dyDescent="0.2">
      <c r="B22" s="23" t="s">
        <v>196</v>
      </c>
      <c r="C22" s="32" t="s">
        <v>1378</v>
      </c>
      <c r="D22" s="32" t="s">
        <v>286</v>
      </c>
      <c r="E22" s="32" t="s">
        <v>178</v>
      </c>
      <c r="F22" s="32" t="s">
        <v>805</v>
      </c>
      <c r="G22" s="32" t="s">
        <v>400</v>
      </c>
      <c r="H22" s="95" t="s">
        <v>184</v>
      </c>
      <c r="I22" s="106">
        <v>2593415.5197878112</v>
      </c>
      <c r="J22" s="102">
        <v>1067</v>
      </c>
      <c r="K22" s="102">
        <v>0</v>
      </c>
      <c r="L22" s="99">
        <v>27671.743596394146</v>
      </c>
      <c r="M22" s="32">
        <v>2.2279876800628557E-3</v>
      </c>
      <c r="N22" s="41">
        <v>2.6393766783414218E-2</v>
      </c>
      <c r="O22" s="41">
        <v>4.5215344571759124E-3</v>
      </c>
      <c r="P22" s="18"/>
      <c r="Q22" s="18"/>
      <c r="R22" s="18"/>
      <c r="S22" s="18"/>
    </row>
    <row r="23" spans="2:19" x14ac:dyDescent="0.2">
      <c r="B23" s="23" t="s">
        <v>1387</v>
      </c>
      <c r="C23" s="32" t="s">
        <v>1388</v>
      </c>
      <c r="D23" s="32" t="s">
        <v>286</v>
      </c>
      <c r="E23" s="32" t="s">
        <v>178</v>
      </c>
      <c r="F23" s="32" t="s">
        <v>1389</v>
      </c>
      <c r="G23" s="32" t="s">
        <v>400</v>
      </c>
      <c r="H23" s="95" t="s">
        <v>184</v>
      </c>
      <c r="I23" s="106">
        <v>2700452.1804320579</v>
      </c>
      <c r="J23" s="102">
        <v>2475</v>
      </c>
      <c r="K23" s="102">
        <v>0</v>
      </c>
      <c r="L23" s="99">
        <v>66836.191465693439</v>
      </c>
      <c r="M23" s="32">
        <v>2.0247770460797778E-3</v>
      </c>
      <c r="N23" s="41">
        <v>6.3749465012642115E-2</v>
      </c>
      <c r="O23" s="41">
        <v>1.0920964978076731E-2</v>
      </c>
      <c r="P23" s="18"/>
      <c r="Q23" s="18"/>
      <c r="R23" s="18"/>
      <c r="S23" s="18"/>
    </row>
    <row r="24" spans="2:19" x14ac:dyDescent="0.2">
      <c r="B24" s="23" t="s">
        <v>1385</v>
      </c>
      <c r="C24" s="32" t="s">
        <v>1386</v>
      </c>
      <c r="D24" s="32" t="s">
        <v>286</v>
      </c>
      <c r="E24" s="32" t="s">
        <v>178</v>
      </c>
      <c r="F24" s="32" t="s">
        <v>647</v>
      </c>
      <c r="G24" s="32" t="s">
        <v>400</v>
      </c>
      <c r="H24" s="95" t="s">
        <v>184</v>
      </c>
      <c r="I24" s="106">
        <v>3036313.4395853947</v>
      </c>
      <c r="J24" s="102">
        <v>2160</v>
      </c>
      <c r="K24" s="102">
        <v>0</v>
      </c>
      <c r="L24" s="99">
        <v>65584.370295149914</v>
      </c>
      <c r="M24" s="32">
        <v>2.0009085451240666E-3</v>
      </c>
      <c r="N24" s="41">
        <v>6.2555457272769455E-2</v>
      </c>
      <c r="O24" s="41">
        <v>1.0716418685678577E-2</v>
      </c>
      <c r="P24" s="18"/>
      <c r="Q24" s="18"/>
      <c r="R24" s="18"/>
      <c r="S24" s="18"/>
    </row>
    <row r="25" spans="2:19" x14ac:dyDescent="0.2">
      <c r="B25" s="23" t="s">
        <v>1390</v>
      </c>
      <c r="C25" s="32" t="s">
        <v>1391</v>
      </c>
      <c r="D25" s="32" t="s">
        <v>286</v>
      </c>
      <c r="E25" s="32" t="s">
        <v>178</v>
      </c>
      <c r="F25" s="32" t="s">
        <v>855</v>
      </c>
      <c r="G25" s="32" t="s">
        <v>400</v>
      </c>
      <c r="H25" s="95" t="s">
        <v>184</v>
      </c>
      <c r="I25" s="106">
        <v>418118.14728408883</v>
      </c>
      <c r="J25" s="102">
        <v>6717</v>
      </c>
      <c r="K25" s="102">
        <v>0</v>
      </c>
      <c r="L25" s="99">
        <v>28084.995953045898</v>
      </c>
      <c r="M25" s="32">
        <v>1.7941055693780883E-3</v>
      </c>
      <c r="N25" s="41">
        <v>2.6787933717137322E-2</v>
      </c>
      <c r="O25" s="41">
        <v>4.5890594674305434E-3</v>
      </c>
      <c r="P25" s="18"/>
      <c r="Q25" s="18"/>
      <c r="R25" s="18"/>
      <c r="S25" s="18"/>
    </row>
    <row r="26" spans="2:19" x14ac:dyDescent="0.2">
      <c r="B26" s="23" t="s">
        <v>1429</v>
      </c>
      <c r="C26" s="32" t="s">
        <v>1430</v>
      </c>
      <c r="D26" s="32" t="s">
        <v>286</v>
      </c>
      <c r="E26" s="32" t="s">
        <v>178</v>
      </c>
      <c r="F26" s="32" t="s">
        <v>462</v>
      </c>
      <c r="G26" s="32" t="s">
        <v>453</v>
      </c>
      <c r="H26" s="95" t="s">
        <v>184</v>
      </c>
      <c r="I26" s="106">
        <v>2519425.0890219924</v>
      </c>
      <c r="J26" s="102">
        <v>153.69999999999999</v>
      </c>
      <c r="K26" s="102">
        <v>0</v>
      </c>
      <c r="L26" s="99">
        <v>3872.3563619811962</v>
      </c>
      <c r="M26" s="32">
        <v>7.872158098680593E-4</v>
      </c>
      <c r="N26" s="41">
        <v>3.6935175539036251E-3</v>
      </c>
      <c r="O26" s="41">
        <v>6.327390487762362E-4</v>
      </c>
      <c r="P26" s="18"/>
      <c r="Q26" s="18"/>
      <c r="R26" s="18"/>
      <c r="S26" s="18"/>
    </row>
    <row r="27" spans="2:19" x14ac:dyDescent="0.2">
      <c r="B27" s="23" t="s">
        <v>1396</v>
      </c>
      <c r="C27" s="32" t="s">
        <v>1397</v>
      </c>
      <c r="D27" s="32" t="s">
        <v>286</v>
      </c>
      <c r="E27" s="32" t="s">
        <v>178</v>
      </c>
      <c r="F27" s="32" t="s">
        <v>393</v>
      </c>
      <c r="G27" s="32" t="s">
        <v>394</v>
      </c>
      <c r="H27" s="95" t="s">
        <v>184</v>
      </c>
      <c r="I27" s="106">
        <v>4.3736127125010252E-2</v>
      </c>
      <c r="J27" s="102">
        <v>3370.0000000000005</v>
      </c>
      <c r="K27" s="102">
        <v>1.6862121E-5</v>
      </c>
      <c r="L27" s="99">
        <v>1.4907169112849878E-3</v>
      </c>
      <c r="M27" s="32">
        <v>2.275923557010598E-10</v>
      </c>
      <c r="N27" s="41">
        <v>1.4218704491636951E-9</v>
      </c>
      <c r="O27" s="41">
        <v>2.4358161085115865E-10</v>
      </c>
      <c r="P27" s="18"/>
      <c r="Q27" s="18"/>
      <c r="R27" s="18"/>
      <c r="S27" s="18"/>
    </row>
    <row r="28" spans="2:19" x14ac:dyDescent="0.2">
      <c r="B28" s="23" t="s">
        <v>1398</v>
      </c>
      <c r="C28" s="32" t="s">
        <v>1399</v>
      </c>
      <c r="D28" s="32" t="s">
        <v>286</v>
      </c>
      <c r="E28" s="32" t="s">
        <v>178</v>
      </c>
      <c r="F28" s="32" t="s">
        <v>1400</v>
      </c>
      <c r="G28" s="32" t="s">
        <v>1155</v>
      </c>
      <c r="H28" s="95" t="s">
        <v>184</v>
      </c>
      <c r="I28" s="106">
        <v>528752.25877816579</v>
      </c>
      <c r="J28" s="102">
        <v>916</v>
      </c>
      <c r="K28" s="102">
        <v>0</v>
      </c>
      <c r="L28" s="99">
        <v>4843.3706905133877</v>
      </c>
      <c r="M28" s="32">
        <v>4.5045633082655448E-4</v>
      </c>
      <c r="N28" s="41">
        <v>4.6196870828078985E-3</v>
      </c>
      <c r="O28" s="41">
        <v>7.9140179185838708E-4</v>
      </c>
      <c r="P28" s="18"/>
      <c r="Q28" s="18"/>
      <c r="R28" s="18"/>
      <c r="S28" s="18"/>
    </row>
    <row r="29" spans="2:19" x14ac:dyDescent="0.2">
      <c r="B29" s="23" t="s">
        <v>1405</v>
      </c>
      <c r="C29" s="32" t="s">
        <v>1406</v>
      </c>
      <c r="D29" s="32" t="s">
        <v>286</v>
      </c>
      <c r="E29" s="32" t="s">
        <v>178</v>
      </c>
      <c r="F29" s="32" t="s">
        <v>1407</v>
      </c>
      <c r="G29" s="32" t="s">
        <v>400</v>
      </c>
      <c r="H29" s="95" t="s">
        <v>184</v>
      </c>
      <c r="I29" s="106">
        <v>109643.98143174361</v>
      </c>
      <c r="J29" s="102">
        <v>7635.0000000000009</v>
      </c>
      <c r="K29" s="102">
        <v>0</v>
      </c>
      <c r="L29" s="99">
        <v>8371.3179825244006</v>
      </c>
      <c r="M29" s="32">
        <v>1.0928330281911938E-3</v>
      </c>
      <c r="N29" s="41">
        <v>7.9847015686189821E-3</v>
      </c>
      <c r="O29" s="41">
        <v>1.3678647526530543E-3</v>
      </c>
      <c r="P29" s="18"/>
      <c r="Q29" s="18"/>
      <c r="R29" s="18"/>
      <c r="S29" s="18"/>
    </row>
    <row r="30" spans="2:19" x14ac:dyDescent="0.2">
      <c r="B30" s="23" t="s">
        <v>1373</v>
      </c>
      <c r="C30" s="32" t="s">
        <v>1374</v>
      </c>
      <c r="D30" s="32" t="s">
        <v>286</v>
      </c>
      <c r="E30" s="32" t="s">
        <v>178</v>
      </c>
      <c r="F30" s="32" t="s">
        <v>458</v>
      </c>
      <c r="G30" s="32" t="s">
        <v>436</v>
      </c>
      <c r="H30" s="95" t="s">
        <v>184</v>
      </c>
      <c r="I30" s="106">
        <v>6770.2997848225205</v>
      </c>
      <c r="J30" s="102">
        <v>77850</v>
      </c>
      <c r="K30" s="102">
        <v>0</v>
      </c>
      <c r="L30" s="99">
        <v>5270.6783824843315</v>
      </c>
      <c r="M30" s="32">
        <v>8.7943479978838906E-4</v>
      </c>
      <c r="N30" s="41">
        <v>5.0272602278593637E-3</v>
      </c>
      <c r="O30" s="41">
        <v>8.6122342945532909E-4</v>
      </c>
      <c r="P30" s="18"/>
      <c r="Q30" s="18"/>
      <c r="R30" s="18"/>
      <c r="S30" s="18"/>
    </row>
    <row r="31" spans="2:19" x14ac:dyDescent="0.2">
      <c r="B31" s="23" t="s">
        <v>1441</v>
      </c>
      <c r="C31" s="32" t="s">
        <v>1442</v>
      </c>
      <c r="D31" s="32" t="s">
        <v>286</v>
      </c>
      <c r="E31" s="32" t="s">
        <v>178</v>
      </c>
      <c r="F31" s="32" t="s">
        <v>448</v>
      </c>
      <c r="G31" s="32" t="s">
        <v>418</v>
      </c>
      <c r="H31" s="95" t="s">
        <v>184</v>
      </c>
      <c r="I31" s="106">
        <v>455289.43219515373</v>
      </c>
      <c r="J31" s="102">
        <v>1910.0000000000002</v>
      </c>
      <c r="K31" s="102">
        <v>0</v>
      </c>
      <c r="L31" s="99">
        <v>8696.0281548747425</v>
      </c>
      <c r="M31" s="32">
        <v>1.7780956587568073E-3</v>
      </c>
      <c r="N31" s="41">
        <v>8.2944155023059775E-3</v>
      </c>
      <c r="O31" s="41">
        <v>1.4209220610139528E-3</v>
      </c>
      <c r="P31" s="18"/>
      <c r="Q31" s="18"/>
      <c r="R31" s="18"/>
      <c r="S31" s="18"/>
    </row>
    <row r="32" spans="2:19" x14ac:dyDescent="0.2">
      <c r="B32" s="23" t="s">
        <v>1420</v>
      </c>
      <c r="C32" s="32" t="s">
        <v>1421</v>
      </c>
      <c r="D32" s="32" t="s">
        <v>286</v>
      </c>
      <c r="E32" s="32" t="s">
        <v>178</v>
      </c>
      <c r="F32" s="32" t="s">
        <v>1422</v>
      </c>
      <c r="G32" s="32" t="s">
        <v>418</v>
      </c>
      <c r="H32" s="95" t="s">
        <v>184</v>
      </c>
      <c r="I32" s="106">
        <v>426507.65070980508</v>
      </c>
      <c r="J32" s="102">
        <v>2741</v>
      </c>
      <c r="K32" s="102">
        <v>0</v>
      </c>
      <c r="L32" s="99">
        <v>11690.574705955756</v>
      </c>
      <c r="M32" s="32">
        <v>1.9895050463312664E-3</v>
      </c>
      <c r="N32" s="41">
        <v>1.1150663537995674E-2</v>
      </c>
      <c r="O32" s="41">
        <v>1.9102278890751256E-3</v>
      </c>
      <c r="P32" s="18"/>
      <c r="Q32" s="18"/>
      <c r="R32" s="18"/>
      <c r="S32" s="18"/>
    </row>
    <row r="33" spans="2:19" x14ac:dyDescent="0.2">
      <c r="B33" s="23" t="s">
        <v>1423</v>
      </c>
      <c r="C33" s="32" t="s">
        <v>1424</v>
      </c>
      <c r="D33" s="32" t="s">
        <v>286</v>
      </c>
      <c r="E33" s="32" t="s">
        <v>178</v>
      </c>
      <c r="F33" s="32" t="s">
        <v>1425</v>
      </c>
      <c r="G33" s="32" t="s">
        <v>1426</v>
      </c>
      <c r="H33" s="95" t="s">
        <v>184</v>
      </c>
      <c r="I33" s="106">
        <v>135514.39700488298</v>
      </c>
      <c r="J33" s="102">
        <v>8106</v>
      </c>
      <c r="K33" s="102">
        <v>0</v>
      </c>
      <c r="L33" s="99">
        <v>10984.797021173657</v>
      </c>
      <c r="M33" s="32">
        <v>1.3735673821028466E-3</v>
      </c>
      <c r="N33" s="41">
        <v>1.0477481107398703E-2</v>
      </c>
      <c r="O33" s="41">
        <v>1.7949045409192132E-3</v>
      </c>
      <c r="P33" s="18"/>
      <c r="Q33" s="18"/>
      <c r="R33" s="18"/>
      <c r="S33" s="18"/>
    </row>
    <row r="34" spans="2:19" x14ac:dyDescent="0.2">
      <c r="B34" s="23" t="s">
        <v>1401</v>
      </c>
      <c r="C34" s="32" t="s">
        <v>1402</v>
      </c>
      <c r="D34" s="32" t="s">
        <v>286</v>
      </c>
      <c r="E34" s="32" t="s">
        <v>178</v>
      </c>
      <c r="F34" s="32" t="s">
        <v>1154</v>
      </c>
      <c r="G34" s="32" t="s">
        <v>1155</v>
      </c>
      <c r="H34" s="95" t="s">
        <v>184</v>
      </c>
      <c r="I34" s="106">
        <v>879812.40068898071</v>
      </c>
      <c r="J34" s="102">
        <v>37.6</v>
      </c>
      <c r="K34" s="102">
        <v>0</v>
      </c>
      <c r="L34" s="99">
        <v>330.8094624609268</v>
      </c>
      <c r="M34" s="32">
        <v>6.7927195832246797E-5</v>
      </c>
      <c r="N34" s="41">
        <v>3.1553153748786837E-4</v>
      </c>
      <c r="O34" s="41">
        <v>5.4053926094914831E-5</v>
      </c>
      <c r="P34" s="18"/>
      <c r="Q34" s="18"/>
      <c r="R34" s="18"/>
      <c r="S34" s="18"/>
    </row>
    <row r="35" spans="2:19" x14ac:dyDescent="0.2">
      <c r="B35" s="23" t="s">
        <v>1371</v>
      </c>
      <c r="C35" s="32" t="s">
        <v>1372</v>
      </c>
      <c r="D35" s="32" t="s">
        <v>286</v>
      </c>
      <c r="E35" s="32" t="s">
        <v>178</v>
      </c>
      <c r="F35" s="32" t="s">
        <v>993</v>
      </c>
      <c r="G35" s="32" t="s">
        <v>475</v>
      </c>
      <c r="H35" s="95" t="s">
        <v>184</v>
      </c>
      <c r="I35" s="106">
        <v>2078940.918128781</v>
      </c>
      <c r="J35" s="102">
        <v>1670</v>
      </c>
      <c r="K35" s="102">
        <v>0</v>
      </c>
      <c r="L35" s="99">
        <v>34718.313333014114</v>
      </c>
      <c r="M35" s="32">
        <v>1.6241634703262444E-3</v>
      </c>
      <c r="N35" s="41">
        <v>3.3114901561334301E-2</v>
      </c>
      <c r="O35" s="41">
        <v>5.6729367082856679E-3</v>
      </c>
      <c r="P35" s="18"/>
      <c r="Q35" s="18"/>
      <c r="R35" s="18"/>
      <c r="S35" s="18"/>
    </row>
    <row r="36" spans="2:19" x14ac:dyDescent="0.2">
      <c r="B36" s="23" t="s">
        <v>1414</v>
      </c>
      <c r="C36" s="32" t="s">
        <v>1415</v>
      </c>
      <c r="D36" s="32" t="s">
        <v>286</v>
      </c>
      <c r="E36" s="32" t="s">
        <v>178</v>
      </c>
      <c r="F36" s="32" t="s">
        <v>532</v>
      </c>
      <c r="G36" s="32" t="s">
        <v>394</v>
      </c>
      <c r="H36" s="95" t="s">
        <v>184</v>
      </c>
      <c r="I36" s="106">
        <v>57266.504033616431</v>
      </c>
      <c r="J36" s="102">
        <v>15150</v>
      </c>
      <c r="K36" s="102">
        <v>0</v>
      </c>
      <c r="L36" s="99">
        <v>8675.8753610928889</v>
      </c>
      <c r="M36" s="32">
        <v>1.28773364187496E-3</v>
      </c>
      <c r="N36" s="41">
        <v>8.2751934342328339E-3</v>
      </c>
      <c r="O36" s="41">
        <v>1.4176291152270134E-3</v>
      </c>
      <c r="P36" s="18"/>
      <c r="Q36" s="18"/>
      <c r="R36" s="18"/>
      <c r="S36" s="18"/>
    </row>
    <row r="37" spans="2:19" x14ac:dyDescent="0.2">
      <c r="B37" s="23" t="s">
        <v>1367</v>
      </c>
      <c r="C37" s="32" t="s">
        <v>1368</v>
      </c>
      <c r="D37" s="32" t="s">
        <v>286</v>
      </c>
      <c r="E37" s="32" t="s">
        <v>178</v>
      </c>
      <c r="F37" s="32" t="s">
        <v>1369</v>
      </c>
      <c r="G37" s="32" t="s">
        <v>1370</v>
      </c>
      <c r="H37" s="95" t="s">
        <v>184</v>
      </c>
      <c r="I37" s="106">
        <v>90466.756216598907</v>
      </c>
      <c r="J37" s="102">
        <v>37760</v>
      </c>
      <c r="K37" s="102">
        <v>0</v>
      </c>
      <c r="L37" s="99">
        <v>34160.247147387752</v>
      </c>
      <c r="M37" s="32">
        <v>1.4754978367711568E-3</v>
      </c>
      <c r="N37" s="41">
        <v>3.2582608802050016E-2</v>
      </c>
      <c r="O37" s="41">
        <v>5.5817492672447953E-3</v>
      </c>
      <c r="P37" s="18"/>
      <c r="Q37" s="18"/>
      <c r="R37" s="18"/>
      <c r="S37" s="18"/>
    </row>
    <row r="38" spans="2:19" x14ac:dyDescent="0.2">
      <c r="B38" s="23" t="s">
        <v>1392</v>
      </c>
      <c r="C38" s="32" t="s">
        <v>1393</v>
      </c>
      <c r="D38" s="32" t="s">
        <v>286</v>
      </c>
      <c r="E38" s="32" t="s">
        <v>178</v>
      </c>
      <c r="F38" s="32" t="s">
        <v>711</v>
      </c>
      <c r="G38" s="32" t="s">
        <v>453</v>
      </c>
      <c r="H38" s="95" t="s">
        <v>184</v>
      </c>
      <c r="I38" s="106">
        <v>43158.44138805665</v>
      </c>
      <c r="J38" s="102">
        <v>47990</v>
      </c>
      <c r="K38" s="102">
        <v>0</v>
      </c>
      <c r="L38" s="99">
        <v>20711.736022128389</v>
      </c>
      <c r="M38" s="32">
        <v>4.2453701453193347E-3</v>
      </c>
      <c r="N38" s="41">
        <v>1.9755196427843826E-2</v>
      </c>
      <c r="O38" s="41">
        <v>3.3842763744091745E-3</v>
      </c>
      <c r="P38" s="18"/>
      <c r="Q38" s="18"/>
      <c r="R38" s="18"/>
      <c r="S38" s="18"/>
    </row>
    <row r="39" spans="2:19" x14ac:dyDescent="0.2">
      <c r="B39" s="23" t="s">
        <v>1411</v>
      </c>
      <c r="C39" s="32" t="s">
        <v>1412</v>
      </c>
      <c r="D39" s="32" t="s">
        <v>286</v>
      </c>
      <c r="E39" s="32" t="s">
        <v>178</v>
      </c>
      <c r="F39" s="32" t="s">
        <v>1413</v>
      </c>
      <c r="G39" s="32" t="s">
        <v>1382</v>
      </c>
      <c r="H39" s="95" t="s">
        <v>184</v>
      </c>
      <c r="I39" s="106">
        <v>62241.373620884988</v>
      </c>
      <c r="J39" s="102">
        <v>35850</v>
      </c>
      <c r="K39" s="102">
        <v>0</v>
      </c>
      <c r="L39" s="99">
        <v>22313.532443087268</v>
      </c>
      <c r="M39" s="32">
        <v>1.0452805511369466E-3</v>
      </c>
      <c r="N39" s="41">
        <v>2.1283016350792425E-2</v>
      </c>
      <c r="O39" s="41">
        <v>3.6460082629516223E-3</v>
      </c>
      <c r="P39" s="18"/>
      <c r="Q39" s="18"/>
      <c r="R39" s="18"/>
      <c r="S39" s="18"/>
    </row>
    <row r="40" spans="2:19" x14ac:dyDescent="0.2">
      <c r="B40" s="23" t="s">
        <v>1408</v>
      </c>
      <c r="C40" s="32" t="s">
        <v>1409</v>
      </c>
      <c r="D40" s="32" t="s">
        <v>286</v>
      </c>
      <c r="E40" s="32" t="s">
        <v>178</v>
      </c>
      <c r="F40" s="32" t="s">
        <v>1287</v>
      </c>
      <c r="G40" s="32" t="s">
        <v>1410</v>
      </c>
      <c r="H40" s="95" t="s">
        <v>184</v>
      </c>
      <c r="I40" s="106">
        <v>17009.348697819951</v>
      </c>
      <c r="J40" s="102">
        <v>26789.999999999996</v>
      </c>
      <c r="K40" s="102">
        <v>0</v>
      </c>
      <c r="L40" s="99">
        <v>4556.804516145965</v>
      </c>
      <c r="M40" s="32">
        <v>1.2100693446666525E-4</v>
      </c>
      <c r="N40" s="41">
        <v>4.3463555253683969E-3</v>
      </c>
      <c r="O40" s="41">
        <v>7.4457717355597456E-4</v>
      </c>
      <c r="P40" s="18"/>
      <c r="Q40" s="18"/>
      <c r="R40" s="18"/>
      <c r="S40" s="18"/>
    </row>
    <row r="41" spans="2:19" x14ac:dyDescent="0.2">
      <c r="B41" s="23" t="s">
        <v>1394</v>
      </c>
      <c r="C41" s="32" t="s">
        <v>1395</v>
      </c>
      <c r="D41" s="32" t="s">
        <v>286</v>
      </c>
      <c r="E41" s="32" t="s">
        <v>178</v>
      </c>
      <c r="F41" s="32" t="s">
        <v>441</v>
      </c>
      <c r="G41" s="32" t="s">
        <v>436</v>
      </c>
      <c r="H41" s="95" t="s">
        <v>184</v>
      </c>
      <c r="I41" s="106">
        <v>1.791600388253432E-2</v>
      </c>
      <c r="J41" s="102">
        <v>49630</v>
      </c>
      <c r="K41" s="102">
        <v>0</v>
      </c>
      <c r="L41" s="99">
        <v>8.8916073386436506E-3</v>
      </c>
      <c r="M41" s="32">
        <v>1.4950441735167385E-9</v>
      </c>
      <c r="N41" s="41">
        <v>8.4809621630216314E-9</v>
      </c>
      <c r="O41" s="41">
        <v>1.4528794985869395E-9</v>
      </c>
      <c r="P41" s="18"/>
      <c r="Q41" s="18"/>
      <c r="R41" s="18"/>
      <c r="S41" s="18"/>
    </row>
    <row r="42" spans="2:19" x14ac:dyDescent="0.2">
      <c r="B42" s="23" t="s">
        <v>1403</v>
      </c>
      <c r="C42" s="32" t="s">
        <v>1404</v>
      </c>
      <c r="D42" s="32" t="s">
        <v>286</v>
      </c>
      <c r="E42" s="32" t="s">
        <v>178</v>
      </c>
      <c r="F42" s="32" t="s">
        <v>643</v>
      </c>
      <c r="G42" s="32" t="s">
        <v>394</v>
      </c>
      <c r="H42" s="95" t="s">
        <v>184</v>
      </c>
      <c r="I42" s="106">
        <v>83823.660059342394</v>
      </c>
      <c r="J42" s="102">
        <v>18140</v>
      </c>
      <c r="K42" s="102">
        <v>0</v>
      </c>
      <c r="L42" s="99">
        <v>15205.611934764709</v>
      </c>
      <c r="M42" s="32">
        <v>6.9119940916115372E-4</v>
      </c>
      <c r="N42" s="41">
        <v>1.4503364191968611E-2</v>
      </c>
      <c r="O42" s="41">
        <v>2.4845813588140852E-3</v>
      </c>
      <c r="P42" s="18"/>
      <c r="Q42" s="18"/>
      <c r="R42" s="18"/>
      <c r="S42" s="18"/>
    </row>
    <row r="43" spans="2:19" x14ac:dyDescent="0.2">
      <c r="B43" s="23" t="s">
        <v>1439</v>
      </c>
      <c r="C43" s="32" t="s">
        <v>1440</v>
      </c>
      <c r="D43" s="32" t="s">
        <v>286</v>
      </c>
      <c r="E43" s="32" t="s">
        <v>178</v>
      </c>
      <c r="F43" s="32" t="s">
        <v>569</v>
      </c>
      <c r="G43" s="32" t="s">
        <v>570</v>
      </c>
      <c r="H43" s="95" t="s">
        <v>184</v>
      </c>
      <c r="I43" s="106">
        <v>173052.37087517686</v>
      </c>
      <c r="J43" s="102">
        <v>2242</v>
      </c>
      <c r="K43" s="102">
        <v>0</v>
      </c>
      <c r="L43" s="99">
        <v>3879.8341552743968</v>
      </c>
      <c r="M43" s="32">
        <v>7.3263197194626921E-4</v>
      </c>
      <c r="N43" s="41">
        <v>3.7006499968430368E-3</v>
      </c>
      <c r="O43" s="41">
        <v>6.3396091251319471E-4</v>
      </c>
      <c r="P43" s="18"/>
      <c r="Q43" s="18"/>
      <c r="R43" s="18"/>
      <c r="S43" s="18"/>
    </row>
    <row r="44" spans="2:19" x14ac:dyDescent="0.2">
      <c r="B44" s="23" t="s">
        <v>1379</v>
      </c>
      <c r="C44" s="32" t="s">
        <v>1380</v>
      </c>
      <c r="D44" s="32" t="s">
        <v>286</v>
      </c>
      <c r="E44" s="32" t="s">
        <v>178</v>
      </c>
      <c r="F44" s="32" t="s">
        <v>1381</v>
      </c>
      <c r="G44" s="32" t="s">
        <v>1382</v>
      </c>
      <c r="H44" s="95" t="s">
        <v>184</v>
      </c>
      <c r="I44" s="106">
        <v>83826.199916363388</v>
      </c>
      <c r="J44" s="102">
        <v>7360.0000000000009</v>
      </c>
      <c r="K44" s="102">
        <v>0</v>
      </c>
      <c r="L44" s="99">
        <v>6169.6083138443446</v>
      </c>
      <c r="M44" s="32">
        <v>7.3043453062289661E-4</v>
      </c>
      <c r="N44" s="41">
        <v>5.8846744663332432E-3</v>
      </c>
      <c r="O44" s="41">
        <v>1.0081076561421042E-3</v>
      </c>
      <c r="P44" s="18"/>
      <c r="Q44" s="18"/>
      <c r="R44" s="18"/>
      <c r="S44" s="18"/>
    </row>
    <row r="45" spans="2:19" s="158" customFormat="1" x14ac:dyDescent="0.2">
      <c r="B45" s="134" t="s">
        <v>1443</v>
      </c>
      <c r="C45" s="165" t="s">
        <v>178</v>
      </c>
      <c r="D45" s="165" t="s">
        <v>178</v>
      </c>
      <c r="E45" s="165" t="s">
        <v>178</v>
      </c>
      <c r="F45" s="165" t="s">
        <v>178</v>
      </c>
      <c r="G45" s="165" t="s">
        <v>178</v>
      </c>
      <c r="H45" s="166" t="s">
        <v>178</v>
      </c>
      <c r="I45" s="176" t="s">
        <v>178</v>
      </c>
      <c r="J45" s="162" t="s">
        <v>178</v>
      </c>
      <c r="K45" s="162" t="s">
        <v>178</v>
      </c>
      <c r="L45" s="193">
        <v>188663.76083655827</v>
      </c>
      <c r="M45" s="165" t="s">
        <v>178</v>
      </c>
      <c r="N45" s="161">
        <v>0.17995061592905304</v>
      </c>
      <c r="O45" s="161">
        <v>3.0827464574876048E-2</v>
      </c>
    </row>
    <row r="46" spans="2:19" x14ac:dyDescent="0.2">
      <c r="B46" s="23" t="s">
        <v>1540</v>
      </c>
      <c r="C46" s="32" t="s">
        <v>1541</v>
      </c>
      <c r="D46" s="32" t="s">
        <v>286</v>
      </c>
      <c r="E46" s="32" t="s">
        <v>178</v>
      </c>
      <c r="F46" s="32" t="s">
        <v>1542</v>
      </c>
      <c r="G46" s="32" t="s">
        <v>453</v>
      </c>
      <c r="H46" s="95" t="s">
        <v>184</v>
      </c>
      <c r="I46" s="106">
        <v>596936.16696060798</v>
      </c>
      <c r="J46" s="102">
        <v>199.7</v>
      </c>
      <c r="K46" s="102">
        <v>0</v>
      </c>
      <c r="L46" s="99">
        <v>1192.0815255257223</v>
      </c>
      <c r="M46" s="32">
        <v>7.8625990696690282E-4</v>
      </c>
      <c r="N46" s="41">
        <v>1.1370270782518565E-3</v>
      </c>
      <c r="O46" s="41">
        <v>1.9478489581443455E-4</v>
      </c>
      <c r="P46" s="18"/>
      <c r="Q46" s="18"/>
      <c r="R46" s="18"/>
      <c r="S46" s="18"/>
    </row>
    <row r="47" spans="2:19" x14ac:dyDescent="0.2">
      <c r="B47" s="23" t="s">
        <v>1565</v>
      </c>
      <c r="C47" s="32" t="s">
        <v>1566</v>
      </c>
      <c r="D47" s="32" t="s">
        <v>286</v>
      </c>
      <c r="E47" s="32" t="s">
        <v>178</v>
      </c>
      <c r="F47" s="32" t="s">
        <v>1567</v>
      </c>
      <c r="G47" s="32" t="s">
        <v>1370</v>
      </c>
      <c r="H47" s="95" t="s">
        <v>184</v>
      </c>
      <c r="I47" s="106">
        <v>52206.023348736482</v>
      </c>
      <c r="J47" s="102">
        <v>3029</v>
      </c>
      <c r="K47" s="102">
        <v>0</v>
      </c>
      <c r="L47" s="99">
        <v>1581.3204472332279</v>
      </c>
      <c r="M47" s="32">
        <v>1.1734537781838098E-3</v>
      </c>
      <c r="N47" s="41">
        <v>1.5082896004990722E-3</v>
      </c>
      <c r="O47" s="41">
        <v>2.5838613548491998E-4</v>
      </c>
      <c r="P47" s="18"/>
      <c r="Q47" s="18"/>
      <c r="R47" s="18"/>
      <c r="S47" s="18"/>
    </row>
    <row r="48" spans="2:19" x14ac:dyDescent="0.2">
      <c r="B48" s="23" t="s">
        <v>1487</v>
      </c>
      <c r="C48" s="32" t="s">
        <v>1488</v>
      </c>
      <c r="D48" s="32" t="s">
        <v>286</v>
      </c>
      <c r="E48" s="32" t="s">
        <v>178</v>
      </c>
      <c r="F48" s="32" t="s">
        <v>928</v>
      </c>
      <c r="G48" s="32" t="s">
        <v>480</v>
      </c>
      <c r="H48" s="95" t="s">
        <v>184</v>
      </c>
      <c r="I48" s="106">
        <v>1070822.2683847426</v>
      </c>
      <c r="J48" s="102">
        <v>378.5</v>
      </c>
      <c r="K48" s="102">
        <v>0</v>
      </c>
      <c r="L48" s="99">
        <v>4053.0622858362503</v>
      </c>
      <c r="M48" s="32">
        <v>3.6334470411599389E-3</v>
      </c>
      <c r="N48" s="41">
        <v>3.8658778532825633E-3</v>
      </c>
      <c r="O48" s="41">
        <v>6.6226621096896865E-4</v>
      </c>
      <c r="P48" s="18"/>
      <c r="Q48" s="18"/>
      <c r="R48" s="18"/>
      <c r="S48" s="18"/>
    </row>
    <row r="49" spans="2:19" x14ac:dyDescent="0.2">
      <c r="B49" s="23" t="s">
        <v>1576</v>
      </c>
      <c r="C49" s="32" t="s">
        <v>1577</v>
      </c>
      <c r="D49" s="32" t="s">
        <v>286</v>
      </c>
      <c r="E49" s="32" t="s">
        <v>178</v>
      </c>
      <c r="F49" s="32" t="s">
        <v>769</v>
      </c>
      <c r="G49" s="32" t="s">
        <v>394</v>
      </c>
      <c r="H49" s="95" t="s">
        <v>184</v>
      </c>
      <c r="I49" s="106">
        <v>239066.62411343827</v>
      </c>
      <c r="J49" s="102">
        <v>596.70000000000005</v>
      </c>
      <c r="K49" s="102">
        <v>0</v>
      </c>
      <c r="L49" s="99">
        <v>1426.5105461902745</v>
      </c>
      <c r="M49" s="32">
        <v>1.8131268759377342E-3</v>
      </c>
      <c r="N49" s="41">
        <v>1.3606293560458245E-3</v>
      </c>
      <c r="O49" s="41">
        <v>2.3309035679864592E-4</v>
      </c>
      <c r="P49" s="18"/>
      <c r="Q49" s="18"/>
      <c r="R49" s="18"/>
      <c r="S49" s="18"/>
    </row>
    <row r="50" spans="2:19" x14ac:dyDescent="0.2">
      <c r="B50" s="23" t="s">
        <v>1512</v>
      </c>
      <c r="C50" s="32" t="s">
        <v>1513</v>
      </c>
      <c r="D50" s="32" t="s">
        <v>286</v>
      </c>
      <c r="E50" s="32" t="s">
        <v>178</v>
      </c>
      <c r="F50" s="32" t="s">
        <v>1514</v>
      </c>
      <c r="G50" s="32" t="s">
        <v>418</v>
      </c>
      <c r="H50" s="95" t="s">
        <v>184</v>
      </c>
      <c r="I50" s="106">
        <v>25926.858889488711</v>
      </c>
      <c r="J50" s="102">
        <v>21940</v>
      </c>
      <c r="K50" s="102">
        <v>0</v>
      </c>
      <c r="L50" s="99">
        <v>5688.3528404592116</v>
      </c>
      <c r="M50" s="32">
        <v>1.7667470253137931E-3</v>
      </c>
      <c r="N50" s="41">
        <v>5.4256450349740998E-3</v>
      </c>
      <c r="O50" s="41">
        <v>9.2947100652025186E-4</v>
      </c>
      <c r="P50" s="18"/>
      <c r="Q50" s="18"/>
      <c r="R50" s="18"/>
      <c r="S50" s="18"/>
    </row>
    <row r="51" spans="2:19" x14ac:dyDescent="0.2">
      <c r="B51" s="23" t="s">
        <v>1528</v>
      </c>
      <c r="C51" s="32" t="s">
        <v>1529</v>
      </c>
      <c r="D51" s="32" t="s">
        <v>286</v>
      </c>
      <c r="E51" s="32" t="s">
        <v>178</v>
      </c>
      <c r="F51" s="32" t="s">
        <v>1530</v>
      </c>
      <c r="G51" s="32" t="s">
        <v>1040</v>
      </c>
      <c r="H51" s="95" t="s">
        <v>184</v>
      </c>
      <c r="I51" s="106">
        <v>284960.68121197069</v>
      </c>
      <c r="J51" s="102">
        <v>1367</v>
      </c>
      <c r="K51" s="102">
        <v>0</v>
      </c>
      <c r="L51" s="99">
        <v>3895.4125121676398</v>
      </c>
      <c r="M51" s="32">
        <v>2.6187662347952356E-3</v>
      </c>
      <c r="N51" s="41">
        <v>3.7155088913422844E-3</v>
      </c>
      <c r="O51" s="41">
        <v>6.3650640001504334E-4</v>
      </c>
      <c r="P51" s="18"/>
      <c r="Q51" s="18"/>
      <c r="R51" s="18"/>
      <c r="S51" s="18"/>
    </row>
    <row r="52" spans="2:19" x14ac:dyDescent="0.2">
      <c r="B52" s="23" t="s">
        <v>1474</v>
      </c>
      <c r="C52" s="32" t="s">
        <v>1475</v>
      </c>
      <c r="D52" s="32" t="s">
        <v>286</v>
      </c>
      <c r="E52" s="32" t="s">
        <v>178</v>
      </c>
      <c r="F52" s="32" t="s">
        <v>1476</v>
      </c>
      <c r="G52" s="32" t="s">
        <v>436</v>
      </c>
      <c r="H52" s="95" t="s">
        <v>184</v>
      </c>
      <c r="I52" s="106">
        <v>29110.184998163222</v>
      </c>
      <c r="J52" s="102">
        <v>6861</v>
      </c>
      <c r="K52" s="102">
        <v>0</v>
      </c>
      <c r="L52" s="99">
        <v>1997.2497926343988</v>
      </c>
      <c r="M52" s="32">
        <v>1.0530877286743484E-3</v>
      </c>
      <c r="N52" s="41">
        <v>1.9050098903736557E-3</v>
      </c>
      <c r="O52" s="41">
        <v>3.2634856294926946E-4</v>
      </c>
      <c r="P52" s="18"/>
      <c r="Q52" s="18"/>
      <c r="R52" s="18"/>
      <c r="S52" s="18"/>
    </row>
    <row r="53" spans="2:19" x14ac:dyDescent="0.2">
      <c r="B53" s="23" t="s">
        <v>1458</v>
      </c>
      <c r="C53" s="32" t="s">
        <v>1459</v>
      </c>
      <c r="D53" s="32" t="s">
        <v>286</v>
      </c>
      <c r="E53" s="32" t="s">
        <v>178</v>
      </c>
      <c r="F53" s="32" t="s">
        <v>587</v>
      </c>
      <c r="G53" s="32" t="s">
        <v>436</v>
      </c>
      <c r="H53" s="95" t="s">
        <v>184</v>
      </c>
      <c r="I53" s="106">
        <v>10230.082479995512</v>
      </c>
      <c r="J53" s="102">
        <v>90910</v>
      </c>
      <c r="K53" s="102">
        <v>0</v>
      </c>
      <c r="L53" s="99">
        <v>9300.1679823531431</v>
      </c>
      <c r="M53" s="32">
        <v>2.837430279656735E-3</v>
      </c>
      <c r="N53" s="41">
        <v>8.8706540633309086E-3</v>
      </c>
      <c r="O53" s="41">
        <v>1.5196378877698734E-3</v>
      </c>
      <c r="P53" s="18"/>
      <c r="Q53" s="18"/>
      <c r="R53" s="18"/>
      <c r="S53" s="18"/>
    </row>
    <row r="54" spans="2:19" x14ac:dyDescent="0.2">
      <c r="B54" s="23" t="s">
        <v>1531</v>
      </c>
      <c r="C54" s="32" t="s">
        <v>1532</v>
      </c>
      <c r="D54" s="32" t="s">
        <v>286</v>
      </c>
      <c r="E54" s="32" t="s">
        <v>178</v>
      </c>
      <c r="F54" s="32" t="s">
        <v>1533</v>
      </c>
      <c r="G54" s="32" t="s">
        <v>570</v>
      </c>
      <c r="H54" s="95" t="s">
        <v>184</v>
      </c>
      <c r="I54" s="106">
        <v>15571.273221472173</v>
      </c>
      <c r="J54" s="102">
        <v>4255</v>
      </c>
      <c r="K54" s="102">
        <v>0</v>
      </c>
      <c r="L54" s="99">
        <v>662.55767557364095</v>
      </c>
      <c r="M54" s="32">
        <v>6.9870528075120569E-4</v>
      </c>
      <c r="N54" s="41">
        <v>6.3195847087606173E-4</v>
      </c>
      <c r="O54" s="41">
        <v>1.0826124308129869E-4</v>
      </c>
      <c r="P54" s="18"/>
      <c r="Q54" s="18"/>
      <c r="R54" s="18"/>
      <c r="S54" s="18"/>
    </row>
    <row r="55" spans="2:19" x14ac:dyDescent="0.2">
      <c r="B55" s="23" t="s">
        <v>1526</v>
      </c>
      <c r="C55" s="32" t="s">
        <v>1527</v>
      </c>
      <c r="D55" s="32" t="s">
        <v>286</v>
      </c>
      <c r="E55" s="32" t="s">
        <v>178</v>
      </c>
      <c r="F55" s="32" t="s">
        <v>546</v>
      </c>
      <c r="G55" s="32" t="s">
        <v>394</v>
      </c>
      <c r="H55" s="95" t="s">
        <v>184</v>
      </c>
      <c r="I55" s="106">
        <v>151075.39908671755</v>
      </c>
      <c r="J55" s="102">
        <v>11420</v>
      </c>
      <c r="K55" s="102">
        <v>0</v>
      </c>
      <c r="L55" s="99">
        <v>17252.810575597756</v>
      </c>
      <c r="M55" s="32">
        <v>6.2483052832096103E-3</v>
      </c>
      <c r="N55" s="41">
        <v>1.6456016119999303E-2</v>
      </c>
      <c r="O55" s="41">
        <v>2.8190915122117376E-3</v>
      </c>
      <c r="P55" s="18"/>
      <c r="Q55" s="18"/>
      <c r="R55" s="18"/>
      <c r="S55" s="18"/>
    </row>
    <row r="56" spans="2:19" x14ac:dyDescent="0.2">
      <c r="B56" s="23" t="s">
        <v>1578</v>
      </c>
      <c r="C56" s="32" t="s">
        <v>1579</v>
      </c>
      <c r="D56" s="32" t="s">
        <v>286</v>
      </c>
      <c r="E56" s="32" t="s">
        <v>178</v>
      </c>
      <c r="F56" s="32" t="s">
        <v>1580</v>
      </c>
      <c r="G56" s="32" t="s">
        <v>1419</v>
      </c>
      <c r="H56" s="95" t="s">
        <v>184</v>
      </c>
      <c r="I56" s="106">
        <v>1811901.4864998932</v>
      </c>
      <c r="J56" s="102">
        <v>185.9</v>
      </c>
      <c r="K56" s="102">
        <v>0</v>
      </c>
      <c r="L56" s="99">
        <v>3368.3248635613841</v>
      </c>
      <c r="M56" s="32">
        <v>3.3792787606351229E-3</v>
      </c>
      <c r="N56" s="41">
        <v>3.2127639731093574E-3</v>
      </c>
      <c r="O56" s="41">
        <v>5.5038082007740719E-4</v>
      </c>
      <c r="P56" s="18"/>
      <c r="Q56" s="18"/>
      <c r="R56" s="18"/>
      <c r="S56" s="18"/>
    </row>
    <row r="57" spans="2:19" x14ac:dyDescent="0.2">
      <c r="B57" s="23" t="s">
        <v>1477</v>
      </c>
      <c r="C57" s="32" t="s">
        <v>1478</v>
      </c>
      <c r="D57" s="32" t="s">
        <v>286</v>
      </c>
      <c r="E57" s="32" t="s">
        <v>178</v>
      </c>
      <c r="F57" s="32" t="s">
        <v>536</v>
      </c>
      <c r="G57" s="32" t="s">
        <v>394</v>
      </c>
      <c r="H57" s="95" t="s">
        <v>184</v>
      </c>
      <c r="I57" s="106">
        <v>115897.28963135365</v>
      </c>
      <c r="J57" s="102">
        <v>8296</v>
      </c>
      <c r="K57" s="102">
        <v>0</v>
      </c>
      <c r="L57" s="99">
        <v>9614.83914798572</v>
      </c>
      <c r="M57" s="32">
        <v>4.0674230132298449E-3</v>
      </c>
      <c r="N57" s="41">
        <v>9.1707926263469956E-3</v>
      </c>
      <c r="O57" s="41">
        <v>1.5710548327531597E-3</v>
      </c>
      <c r="P57" s="18"/>
      <c r="Q57" s="18"/>
      <c r="R57" s="18"/>
      <c r="S57" s="18"/>
    </row>
    <row r="58" spans="2:19" x14ac:dyDescent="0.2">
      <c r="B58" s="23" t="s">
        <v>1534</v>
      </c>
      <c r="C58" s="32" t="s">
        <v>1535</v>
      </c>
      <c r="D58" s="32" t="s">
        <v>286</v>
      </c>
      <c r="E58" s="32" t="s">
        <v>178</v>
      </c>
      <c r="F58" s="32" t="s">
        <v>1536</v>
      </c>
      <c r="G58" s="32" t="s">
        <v>394</v>
      </c>
      <c r="H58" s="95" t="s">
        <v>184</v>
      </c>
      <c r="I58" s="106">
        <v>116291.20037765829</v>
      </c>
      <c r="J58" s="102">
        <v>1604</v>
      </c>
      <c r="K58" s="102">
        <v>0</v>
      </c>
      <c r="L58" s="99">
        <v>1865.3108540576388</v>
      </c>
      <c r="M58" s="32">
        <v>1.3408676856478481E-3</v>
      </c>
      <c r="N58" s="41">
        <v>1.7791643482481501E-3</v>
      </c>
      <c r="O58" s="41">
        <v>3.0478987601868611E-4</v>
      </c>
      <c r="P58" s="18"/>
      <c r="Q58" s="18"/>
      <c r="R58" s="18"/>
      <c r="S58" s="18"/>
    </row>
    <row r="59" spans="2:19" x14ac:dyDescent="0.2">
      <c r="B59" s="23" t="s">
        <v>1509</v>
      </c>
      <c r="C59" s="32" t="s">
        <v>1510</v>
      </c>
      <c r="D59" s="32" t="s">
        <v>286</v>
      </c>
      <c r="E59" s="32" t="s">
        <v>178</v>
      </c>
      <c r="F59" s="32" t="s">
        <v>1511</v>
      </c>
      <c r="G59" s="32" t="s">
        <v>520</v>
      </c>
      <c r="H59" s="95" t="s">
        <v>184</v>
      </c>
      <c r="I59" s="106">
        <v>2977.4290687609387</v>
      </c>
      <c r="J59" s="102">
        <v>3350</v>
      </c>
      <c r="K59" s="102">
        <v>0</v>
      </c>
      <c r="L59" s="99">
        <v>99.743873803491439</v>
      </c>
      <c r="M59" s="32">
        <v>9.9616065644149502E-5</v>
      </c>
      <c r="N59" s="41">
        <v>9.5137356779596041E-5</v>
      </c>
      <c r="O59" s="41">
        <v>1.6298046443067676E-5</v>
      </c>
      <c r="P59" s="18"/>
      <c r="Q59" s="18"/>
      <c r="R59" s="18"/>
      <c r="S59" s="18"/>
    </row>
    <row r="60" spans="2:19" x14ac:dyDescent="0.2">
      <c r="B60" s="23" t="s">
        <v>1574</v>
      </c>
      <c r="C60" s="32" t="s">
        <v>1575</v>
      </c>
      <c r="D60" s="32" t="s">
        <v>286</v>
      </c>
      <c r="E60" s="32" t="s">
        <v>178</v>
      </c>
      <c r="F60" s="32" t="s">
        <v>498</v>
      </c>
      <c r="G60" s="32" t="s">
        <v>394</v>
      </c>
      <c r="H60" s="95" t="s">
        <v>184</v>
      </c>
      <c r="I60" s="106">
        <v>0.21077651626510965</v>
      </c>
      <c r="J60" s="102">
        <v>24680</v>
      </c>
      <c r="K60" s="102">
        <v>0</v>
      </c>
      <c r="L60" s="99">
        <v>5.2019644214229062E-2</v>
      </c>
      <c r="M60" s="32">
        <v>1.5426970026193614E-8</v>
      </c>
      <c r="N60" s="41">
        <v>4.9617197151445739E-8</v>
      </c>
      <c r="O60" s="41">
        <v>8.4999563885565164E-9</v>
      </c>
      <c r="P60" s="18"/>
      <c r="Q60" s="18"/>
      <c r="R60" s="18"/>
      <c r="S60" s="18"/>
    </row>
    <row r="61" spans="2:19" x14ac:dyDescent="0.2">
      <c r="B61" s="23" t="s">
        <v>1504</v>
      </c>
      <c r="C61" s="32" t="s">
        <v>1505</v>
      </c>
      <c r="D61" s="32" t="s">
        <v>286</v>
      </c>
      <c r="E61" s="32" t="s">
        <v>178</v>
      </c>
      <c r="F61" s="32" t="s">
        <v>512</v>
      </c>
      <c r="G61" s="32" t="s">
        <v>394</v>
      </c>
      <c r="H61" s="95" t="s">
        <v>184</v>
      </c>
      <c r="I61" s="106">
        <v>14843.672687325015</v>
      </c>
      <c r="J61" s="102">
        <v>40040</v>
      </c>
      <c r="K61" s="102">
        <v>0</v>
      </c>
      <c r="L61" s="99">
        <v>5943.4065440049362</v>
      </c>
      <c r="M61" s="32">
        <v>1.920050794680423E-3</v>
      </c>
      <c r="N61" s="41">
        <v>5.6689194764700497E-3</v>
      </c>
      <c r="O61" s="41">
        <v>9.7114651948513057E-4</v>
      </c>
      <c r="P61" s="18"/>
      <c r="Q61" s="18"/>
      <c r="R61" s="18"/>
      <c r="S61" s="18"/>
    </row>
    <row r="62" spans="2:19" x14ac:dyDescent="0.2">
      <c r="B62" s="23" t="s">
        <v>1554</v>
      </c>
      <c r="C62" s="32" t="s">
        <v>1555</v>
      </c>
      <c r="D62" s="32" t="s">
        <v>286</v>
      </c>
      <c r="E62" s="32" t="s">
        <v>178</v>
      </c>
      <c r="F62" s="32" t="s">
        <v>1050</v>
      </c>
      <c r="G62" s="32" t="s">
        <v>453</v>
      </c>
      <c r="H62" s="95" t="s">
        <v>184</v>
      </c>
      <c r="I62" s="106">
        <v>45798.838280368385</v>
      </c>
      <c r="J62" s="102">
        <v>4349</v>
      </c>
      <c r="K62" s="102">
        <v>0</v>
      </c>
      <c r="L62" s="99">
        <v>1991.7914770714224</v>
      </c>
      <c r="M62" s="32">
        <v>2.8844534395440625E-3</v>
      </c>
      <c r="N62" s="41">
        <v>1.8998036586991814E-3</v>
      </c>
      <c r="O62" s="41">
        <v>3.2545667979741227E-4</v>
      </c>
      <c r="P62" s="18"/>
      <c r="Q62" s="18"/>
      <c r="R62" s="18"/>
      <c r="S62" s="18"/>
    </row>
    <row r="63" spans="2:19" x14ac:dyDescent="0.2">
      <c r="B63" s="23" t="s">
        <v>1479</v>
      </c>
      <c r="C63" s="32" t="s">
        <v>1480</v>
      </c>
      <c r="D63" s="32" t="s">
        <v>286</v>
      </c>
      <c r="E63" s="32" t="s">
        <v>178</v>
      </c>
      <c r="F63" s="32" t="s">
        <v>1481</v>
      </c>
      <c r="G63" s="32" t="s">
        <v>570</v>
      </c>
      <c r="H63" s="95" t="s">
        <v>184</v>
      </c>
      <c r="I63" s="106">
        <v>45693.028996144596</v>
      </c>
      <c r="J63" s="102">
        <v>2003</v>
      </c>
      <c r="K63" s="102">
        <v>0</v>
      </c>
      <c r="L63" s="99">
        <v>915.23137079277626</v>
      </c>
      <c r="M63" s="32">
        <v>4.9026350679658344E-4</v>
      </c>
      <c r="N63" s="41">
        <v>8.7296282106042692E-4</v>
      </c>
      <c r="O63" s="41">
        <v>1.4954786513225461E-4</v>
      </c>
      <c r="P63" s="18"/>
      <c r="Q63" s="18"/>
      <c r="R63" s="18"/>
      <c r="S63" s="18"/>
    </row>
    <row r="64" spans="2:19" x14ac:dyDescent="0.2">
      <c r="B64" s="23" t="s">
        <v>1502</v>
      </c>
      <c r="C64" s="32" t="s">
        <v>1503</v>
      </c>
      <c r="D64" s="32" t="s">
        <v>286</v>
      </c>
      <c r="E64" s="32" t="s">
        <v>178</v>
      </c>
      <c r="F64" s="32" t="s">
        <v>909</v>
      </c>
      <c r="G64" s="32" t="s">
        <v>910</v>
      </c>
      <c r="H64" s="95" t="s">
        <v>184</v>
      </c>
      <c r="I64" s="106">
        <v>53232.178806288648</v>
      </c>
      <c r="J64" s="102">
        <v>10580</v>
      </c>
      <c r="K64" s="102">
        <v>0</v>
      </c>
      <c r="L64" s="99">
        <v>5631.9645178107276</v>
      </c>
      <c r="M64" s="32">
        <v>2.0915085676357129E-3</v>
      </c>
      <c r="N64" s="41">
        <v>5.3718609200661422E-3</v>
      </c>
      <c r="O64" s="41">
        <v>9.2025721256652727E-4</v>
      </c>
      <c r="P64" s="18"/>
      <c r="Q64" s="18"/>
      <c r="R64" s="18"/>
      <c r="S64" s="18"/>
    </row>
    <row r="65" spans="2:19" x14ac:dyDescent="0.2">
      <c r="B65" s="23" t="s">
        <v>1444</v>
      </c>
      <c r="C65" s="32" t="s">
        <v>1445</v>
      </c>
      <c r="D65" s="32" t="s">
        <v>286</v>
      </c>
      <c r="E65" s="32" t="s">
        <v>178</v>
      </c>
      <c r="F65" s="32" t="s">
        <v>1446</v>
      </c>
      <c r="G65" s="32" t="s">
        <v>1447</v>
      </c>
      <c r="H65" s="95" t="s">
        <v>184</v>
      </c>
      <c r="I65" s="106">
        <v>5848.9956322277267</v>
      </c>
      <c r="J65" s="102">
        <v>1078</v>
      </c>
      <c r="K65" s="102">
        <v>0</v>
      </c>
      <c r="L65" s="99">
        <v>63.052172915414886</v>
      </c>
      <c r="M65" s="32">
        <v>8.5858688181720028E-5</v>
      </c>
      <c r="N65" s="41">
        <v>6.0140205524809204E-5</v>
      </c>
      <c r="O65" s="41">
        <v>1.0302660236921684E-5</v>
      </c>
      <c r="P65" s="18"/>
      <c r="Q65" s="18"/>
      <c r="R65" s="18"/>
      <c r="S65" s="18"/>
    </row>
    <row r="66" spans="2:19" x14ac:dyDescent="0.2">
      <c r="B66" s="23" t="s">
        <v>1551</v>
      </c>
      <c r="C66" s="32" t="s">
        <v>1552</v>
      </c>
      <c r="D66" s="32" t="s">
        <v>286</v>
      </c>
      <c r="E66" s="32" t="s">
        <v>178</v>
      </c>
      <c r="F66" s="32" t="s">
        <v>1553</v>
      </c>
      <c r="G66" s="32" t="s">
        <v>1040</v>
      </c>
      <c r="H66" s="95" t="s">
        <v>184</v>
      </c>
      <c r="I66" s="106">
        <v>43416.115679190749</v>
      </c>
      <c r="J66" s="102">
        <v>9422</v>
      </c>
      <c r="K66" s="102">
        <v>0</v>
      </c>
      <c r="L66" s="99">
        <v>4090.6664192933522</v>
      </c>
      <c r="M66" s="32">
        <v>3.1022632813285525E-3</v>
      </c>
      <c r="N66" s="41">
        <v>3.9017452978149874E-3</v>
      </c>
      <c r="O66" s="41">
        <v>6.6841068771891527E-4</v>
      </c>
      <c r="P66" s="18"/>
      <c r="Q66" s="18"/>
      <c r="R66" s="18"/>
      <c r="S66" s="18"/>
    </row>
    <row r="67" spans="2:19" x14ac:dyDescent="0.2">
      <c r="B67" s="23" t="s">
        <v>1492</v>
      </c>
      <c r="C67" s="32" t="s">
        <v>1493</v>
      </c>
      <c r="D67" s="32" t="s">
        <v>286</v>
      </c>
      <c r="E67" s="32" t="s">
        <v>178</v>
      </c>
      <c r="F67" s="32" t="s">
        <v>422</v>
      </c>
      <c r="G67" s="32" t="s">
        <v>394</v>
      </c>
      <c r="H67" s="95" t="s">
        <v>184</v>
      </c>
      <c r="I67" s="106">
        <v>5668.7442979894204</v>
      </c>
      <c r="J67" s="102">
        <v>28290.000000000004</v>
      </c>
      <c r="K67" s="102">
        <v>0</v>
      </c>
      <c r="L67" s="99">
        <v>1603.6877618485128</v>
      </c>
      <c r="M67" s="32">
        <v>9.0009614235107979E-4</v>
      </c>
      <c r="N67" s="41">
        <v>1.5296239151753618E-3</v>
      </c>
      <c r="O67" s="41">
        <v>2.6204093169952076E-4</v>
      </c>
      <c r="P67" s="18"/>
      <c r="Q67" s="18"/>
      <c r="R67" s="18"/>
      <c r="S67" s="18"/>
    </row>
    <row r="68" spans="2:19" x14ac:dyDescent="0.2">
      <c r="B68" s="23" t="s">
        <v>1451</v>
      </c>
      <c r="C68" s="32" t="s">
        <v>1452</v>
      </c>
      <c r="D68" s="32" t="s">
        <v>286</v>
      </c>
      <c r="E68" s="32" t="s">
        <v>178</v>
      </c>
      <c r="F68" s="32" t="s">
        <v>427</v>
      </c>
      <c r="G68" s="32" t="s">
        <v>394</v>
      </c>
      <c r="H68" s="95" t="s">
        <v>184</v>
      </c>
      <c r="I68" s="106">
        <v>4053.1338697567044</v>
      </c>
      <c r="J68" s="102">
        <v>157700</v>
      </c>
      <c r="K68" s="102">
        <v>0</v>
      </c>
      <c r="L68" s="99">
        <v>6391.7921126063229</v>
      </c>
      <c r="M68" s="32">
        <v>1.8968641092482312E-3</v>
      </c>
      <c r="N68" s="41">
        <v>6.0965970489182033E-3</v>
      </c>
      <c r="O68" s="41">
        <v>1.0444122604554888E-3</v>
      </c>
      <c r="P68" s="18"/>
      <c r="Q68" s="18"/>
      <c r="R68" s="18"/>
      <c r="S68" s="18"/>
    </row>
    <row r="69" spans="2:19" x14ac:dyDescent="0.2">
      <c r="B69" s="23" t="s">
        <v>1581</v>
      </c>
      <c r="C69" s="32" t="s">
        <v>1582</v>
      </c>
      <c r="D69" s="32" t="s">
        <v>286</v>
      </c>
      <c r="E69" s="32" t="s">
        <v>178</v>
      </c>
      <c r="F69" s="32" t="s">
        <v>1074</v>
      </c>
      <c r="G69" s="32" t="s">
        <v>520</v>
      </c>
      <c r="H69" s="95" t="s">
        <v>184</v>
      </c>
      <c r="I69" s="106">
        <v>363556.92558555119</v>
      </c>
      <c r="J69" s="102">
        <v>1372</v>
      </c>
      <c r="K69" s="102">
        <v>0</v>
      </c>
      <c r="L69" s="99">
        <v>4988.0010190337616</v>
      </c>
      <c r="M69" s="32">
        <v>2.1416652347083197E-3</v>
      </c>
      <c r="N69" s="41">
        <v>4.7576378826003907E-3</v>
      </c>
      <c r="O69" s="41">
        <v>8.1503423885904362E-4</v>
      </c>
      <c r="P69" s="18"/>
      <c r="Q69" s="18"/>
      <c r="R69" s="18"/>
      <c r="S69" s="18"/>
    </row>
    <row r="70" spans="2:19" x14ac:dyDescent="0.2">
      <c r="B70" s="23" t="s">
        <v>1537</v>
      </c>
      <c r="C70" s="32" t="s">
        <v>1538</v>
      </c>
      <c r="D70" s="32" t="s">
        <v>286</v>
      </c>
      <c r="E70" s="32" t="s">
        <v>178</v>
      </c>
      <c r="F70" s="32" t="s">
        <v>1539</v>
      </c>
      <c r="G70" s="32" t="s">
        <v>1465</v>
      </c>
      <c r="H70" s="95" t="s">
        <v>184</v>
      </c>
      <c r="I70" s="106">
        <v>9073.9817193420367</v>
      </c>
      <c r="J70" s="102">
        <v>8044</v>
      </c>
      <c r="K70" s="102">
        <v>0</v>
      </c>
      <c r="L70" s="99">
        <v>729.91108950387343</v>
      </c>
      <c r="M70" s="32">
        <v>4.0359881162470274E-4</v>
      </c>
      <c r="N70" s="41">
        <v>6.9620127123118521E-4</v>
      </c>
      <c r="O70" s="41">
        <v>1.1926672167837784E-4</v>
      </c>
      <c r="P70" s="18"/>
      <c r="Q70" s="18"/>
      <c r="R70" s="18"/>
      <c r="S70" s="18"/>
    </row>
    <row r="71" spans="2:19" x14ac:dyDescent="0.2">
      <c r="B71" s="23" t="s">
        <v>1466</v>
      </c>
      <c r="C71" s="32" t="s">
        <v>1467</v>
      </c>
      <c r="D71" s="32" t="s">
        <v>286</v>
      </c>
      <c r="E71" s="32" t="s">
        <v>178</v>
      </c>
      <c r="F71" s="32" t="s">
        <v>1468</v>
      </c>
      <c r="G71" s="32" t="s">
        <v>436</v>
      </c>
      <c r="H71" s="95" t="s">
        <v>184</v>
      </c>
      <c r="I71" s="106">
        <v>2847.8015112578964</v>
      </c>
      <c r="J71" s="102">
        <v>18570</v>
      </c>
      <c r="K71" s="102">
        <v>0</v>
      </c>
      <c r="L71" s="99">
        <v>528.83674064059142</v>
      </c>
      <c r="M71" s="32">
        <v>1.6487622486202792E-4</v>
      </c>
      <c r="N71" s="41">
        <v>5.0441323114845281E-4</v>
      </c>
      <c r="O71" s="41">
        <v>8.6411379777984868E-5</v>
      </c>
      <c r="P71" s="18"/>
      <c r="Q71" s="18"/>
      <c r="R71" s="18"/>
      <c r="S71" s="18"/>
    </row>
    <row r="72" spans="2:19" x14ac:dyDescent="0.2">
      <c r="B72" s="23" t="s">
        <v>1568</v>
      </c>
      <c r="C72" s="32" t="s">
        <v>1569</v>
      </c>
      <c r="D72" s="32" t="s">
        <v>286</v>
      </c>
      <c r="E72" s="32" t="s">
        <v>178</v>
      </c>
      <c r="F72" s="32" t="s">
        <v>1570</v>
      </c>
      <c r="G72" s="32" t="s">
        <v>394</v>
      </c>
      <c r="H72" s="95" t="s">
        <v>184</v>
      </c>
      <c r="I72" s="106">
        <v>4347.371036226019</v>
      </c>
      <c r="J72" s="102">
        <v>40000</v>
      </c>
      <c r="K72" s="102">
        <v>0</v>
      </c>
      <c r="L72" s="99">
        <v>1738.9484144904075</v>
      </c>
      <c r="M72" s="32">
        <v>8.0448828701107844E-4</v>
      </c>
      <c r="N72" s="41">
        <v>1.6586377631234101E-3</v>
      </c>
      <c r="O72" s="41">
        <v>2.8414238329363439E-4</v>
      </c>
      <c r="P72" s="18"/>
      <c r="Q72" s="18"/>
      <c r="R72" s="18"/>
      <c r="S72" s="18"/>
    </row>
    <row r="73" spans="2:19" x14ac:dyDescent="0.2">
      <c r="B73" s="23" t="s">
        <v>1472</v>
      </c>
      <c r="C73" s="32" t="s">
        <v>1473</v>
      </c>
      <c r="D73" s="32" t="s">
        <v>286</v>
      </c>
      <c r="E73" s="32" t="s">
        <v>178</v>
      </c>
      <c r="F73" s="32" t="s">
        <v>663</v>
      </c>
      <c r="G73" s="32" t="s">
        <v>394</v>
      </c>
      <c r="H73" s="95" t="s">
        <v>184</v>
      </c>
      <c r="I73" s="106">
        <v>147162.49483323202</v>
      </c>
      <c r="J73" s="102">
        <v>878.2</v>
      </c>
      <c r="K73" s="102">
        <v>0</v>
      </c>
      <c r="L73" s="99">
        <v>1292.3810294115056</v>
      </c>
      <c r="M73" s="32">
        <v>4.9986895079908258E-4</v>
      </c>
      <c r="N73" s="41">
        <v>1.2326944041950786E-3</v>
      </c>
      <c r="O73" s="41">
        <v>2.1117373164176255E-4</v>
      </c>
      <c r="P73" s="18"/>
      <c r="Q73" s="18"/>
      <c r="R73" s="18"/>
      <c r="S73" s="18"/>
    </row>
    <row r="74" spans="2:19" x14ac:dyDescent="0.2">
      <c r="B74" s="23" t="s">
        <v>1469</v>
      </c>
      <c r="C74" s="32" t="s">
        <v>1470</v>
      </c>
      <c r="D74" s="32" t="s">
        <v>286</v>
      </c>
      <c r="E74" s="32" t="s">
        <v>178</v>
      </c>
      <c r="F74" s="32" t="s">
        <v>1471</v>
      </c>
      <c r="G74" s="32" t="s">
        <v>436</v>
      </c>
      <c r="H74" s="95" t="s">
        <v>184</v>
      </c>
      <c r="I74" s="106">
        <v>40859.506140683428</v>
      </c>
      <c r="J74" s="102">
        <v>6701.0000000000009</v>
      </c>
      <c r="K74" s="102">
        <v>0</v>
      </c>
      <c r="L74" s="99">
        <v>2737.995506445041</v>
      </c>
      <c r="M74" s="32">
        <v>4.2921019894630492E-3</v>
      </c>
      <c r="N74" s="41">
        <v>2.6115454054931094E-3</v>
      </c>
      <c r="O74" s="41">
        <v>4.4738565110140994E-4</v>
      </c>
      <c r="P74" s="18"/>
      <c r="Q74" s="18"/>
      <c r="R74" s="18"/>
      <c r="S74" s="18"/>
    </row>
    <row r="75" spans="2:19" x14ac:dyDescent="0.2">
      <c r="B75" s="23" t="s">
        <v>1518</v>
      </c>
      <c r="C75" s="32" t="s">
        <v>1519</v>
      </c>
      <c r="D75" s="32" t="s">
        <v>286</v>
      </c>
      <c r="E75" s="32" t="s">
        <v>178</v>
      </c>
      <c r="F75" s="32" t="s">
        <v>404</v>
      </c>
      <c r="G75" s="32" t="s">
        <v>394</v>
      </c>
      <c r="H75" s="95" t="s">
        <v>184</v>
      </c>
      <c r="I75" s="106">
        <v>684595.73882757453</v>
      </c>
      <c r="J75" s="102">
        <v>467.1</v>
      </c>
      <c r="K75" s="102">
        <v>0</v>
      </c>
      <c r="L75" s="99">
        <v>3197.7466959840326</v>
      </c>
      <c r="M75" s="32">
        <v>1.5311322359192862E-3</v>
      </c>
      <c r="N75" s="41">
        <v>3.0500636951996765E-3</v>
      </c>
      <c r="O75" s="41">
        <v>5.2250852284914634E-4</v>
      </c>
      <c r="P75" s="18"/>
      <c r="Q75" s="18"/>
      <c r="R75" s="18"/>
      <c r="S75" s="18"/>
    </row>
    <row r="76" spans="2:19" x14ac:dyDescent="0.2">
      <c r="B76" s="23" t="s">
        <v>1520</v>
      </c>
      <c r="C76" s="32" t="s">
        <v>1521</v>
      </c>
      <c r="D76" s="32" t="s">
        <v>286</v>
      </c>
      <c r="E76" s="32" t="s">
        <v>178</v>
      </c>
      <c r="F76" s="32" t="s">
        <v>1522</v>
      </c>
      <c r="G76" s="32" t="s">
        <v>418</v>
      </c>
      <c r="H76" s="95" t="s">
        <v>184</v>
      </c>
      <c r="I76" s="106">
        <v>854224.66224427603</v>
      </c>
      <c r="J76" s="102">
        <v>315.8</v>
      </c>
      <c r="K76" s="102">
        <v>0</v>
      </c>
      <c r="L76" s="99">
        <v>2697.6414834917823</v>
      </c>
      <c r="M76" s="32">
        <v>8.1053039978837098E-4</v>
      </c>
      <c r="N76" s="41">
        <v>2.5730550708710567E-3</v>
      </c>
      <c r="O76" s="41">
        <v>4.4079184523467002E-4</v>
      </c>
      <c r="P76" s="18"/>
      <c r="Q76" s="18"/>
      <c r="R76" s="18"/>
      <c r="S76" s="18"/>
    </row>
    <row r="77" spans="2:19" x14ac:dyDescent="0.2">
      <c r="B77" s="23" t="s">
        <v>1558</v>
      </c>
      <c r="C77" s="32" t="s">
        <v>1559</v>
      </c>
      <c r="D77" s="32" t="s">
        <v>286</v>
      </c>
      <c r="E77" s="32" t="s">
        <v>178</v>
      </c>
      <c r="F77" s="32" t="s">
        <v>1560</v>
      </c>
      <c r="G77" s="32" t="s">
        <v>394</v>
      </c>
      <c r="H77" s="95" t="s">
        <v>184</v>
      </c>
      <c r="I77" s="106">
        <v>156794.85884922682</v>
      </c>
      <c r="J77" s="102">
        <v>656.9</v>
      </c>
      <c r="K77" s="102">
        <v>0</v>
      </c>
      <c r="L77" s="99">
        <v>1029.9854275697944</v>
      </c>
      <c r="M77" s="32">
        <v>1.0961673785106231E-3</v>
      </c>
      <c r="N77" s="41">
        <v>9.824171386560109E-4</v>
      </c>
      <c r="O77" s="41">
        <v>1.6829856004277051E-4</v>
      </c>
      <c r="P77" s="18"/>
      <c r="Q77" s="18"/>
      <c r="R77" s="18"/>
      <c r="S77" s="18"/>
    </row>
    <row r="78" spans="2:19" x14ac:dyDescent="0.2">
      <c r="B78" s="23" t="s">
        <v>1556</v>
      </c>
      <c r="C78" s="32" t="s">
        <v>1557</v>
      </c>
      <c r="D78" s="32" t="s">
        <v>286</v>
      </c>
      <c r="E78" s="32" t="s">
        <v>178</v>
      </c>
      <c r="F78" s="32" t="s">
        <v>746</v>
      </c>
      <c r="G78" s="32" t="s">
        <v>394</v>
      </c>
      <c r="H78" s="95" t="s">
        <v>184</v>
      </c>
      <c r="I78" s="106">
        <v>142643.74510021988</v>
      </c>
      <c r="J78" s="102">
        <v>4100</v>
      </c>
      <c r="K78" s="102">
        <v>0</v>
      </c>
      <c r="L78" s="99">
        <v>5848.3935491090151</v>
      </c>
      <c r="M78" s="32">
        <v>4.6872427111812869E-3</v>
      </c>
      <c r="N78" s="41">
        <v>5.5782945102498711E-3</v>
      </c>
      <c r="O78" s="41">
        <v>9.5562149379222958E-4</v>
      </c>
      <c r="P78" s="18"/>
      <c r="Q78" s="18"/>
      <c r="R78" s="18"/>
      <c r="S78" s="18"/>
    </row>
    <row r="79" spans="2:19" x14ac:dyDescent="0.2">
      <c r="B79" s="23" t="s">
        <v>1462</v>
      </c>
      <c r="C79" s="32" t="s">
        <v>1463</v>
      </c>
      <c r="D79" s="32" t="s">
        <v>286</v>
      </c>
      <c r="E79" s="32" t="s">
        <v>178</v>
      </c>
      <c r="F79" s="32" t="s">
        <v>1464</v>
      </c>
      <c r="G79" s="32" t="s">
        <v>1465</v>
      </c>
      <c r="H79" s="95" t="s">
        <v>184</v>
      </c>
      <c r="I79" s="106">
        <v>69828.784403016965</v>
      </c>
      <c r="J79" s="102">
        <v>3895.0000000000005</v>
      </c>
      <c r="K79" s="102">
        <v>0</v>
      </c>
      <c r="L79" s="99">
        <v>2719.8311524975111</v>
      </c>
      <c r="M79" s="32">
        <v>1.1321288071293315E-3</v>
      </c>
      <c r="N79" s="41">
        <v>2.594219944226369E-3</v>
      </c>
      <c r="O79" s="41">
        <v>4.4441761433928849E-4</v>
      </c>
      <c r="P79" s="18"/>
      <c r="Q79" s="18"/>
      <c r="R79" s="18"/>
      <c r="S79" s="18"/>
    </row>
    <row r="80" spans="2:19" x14ac:dyDescent="0.2">
      <c r="B80" s="23" t="s">
        <v>1543</v>
      </c>
      <c r="C80" s="32" t="s">
        <v>1544</v>
      </c>
      <c r="D80" s="32" t="s">
        <v>286</v>
      </c>
      <c r="E80" s="32" t="s">
        <v>178</v>
      </c>
      <c r="F80" s="32" t="s">
        <v>1545</v>
      </c>
      <c r="G80" s="32" t="s">
        <v>1465</v>
      </c>
      <c r="H80" s="95" t="s">
        <v>184</v>
      </c>
      <c r="I80" s="106">
        <v>2747.3665012575716</v>
      </c>
      <c r="J80" s="102">
        <v>34140</v>
      </c>
      <c r="K80" s="102">
        <v>0</v>
      </c>
      <c r="L80" s="99">
        <v>937.950923529335</v>
      </c>
      <c r="M80" s="32">
        <v>1.2547785527978338E-3</v>
      </c>
      <c r="N80" s="41">
        <v>8.9463310628344953E-4</v>
      </c>
      <c r="O80" s="41">
        <v>1.5326021669377174E-4</v>
      </c>
      <c r="P80" s="18"/>
      <c r="Q80" s="18"/>
      <c r="R80" s="18"/>
      <c r="S80" s="18"/>
    </row>
    <row r="81" spans="2:19" x14ac:dyDescent="0.2">
      <c r="B81" s="23" t="s">
        <v>1456</v>
      </c>
      <c r="C81" s="32" t="s">
        <v>1457</v>
      </c>
      <c r="D81" s="32" t="s">
        <v>286</v>
      </c>
      <c r="E81" s="32" t="s">
        <v>178</v>
      </c>
      <c r="F81" s="32" t="s">
        <v>470</v>
      </c>
      <c r="G81" s="32" t="s">
        <v>418</v>
      </c>
      <c r="H81" s="95" t="s">
        <v>184</v>
      </c>
      <c r="I81" s="106">
        <v>52885.197978271732</v>
      </c>
      <c r="J81" s="102">
        <v>3942</v>
      </c>
      <c r="K81" s="102">
        <v>0</v>
      </c>
      <c r="L81" s="99">
        <v>2084.7345043034716</v>
      </c>
      <c r="M81" s="32">
        <v>8.3583979724392691E-4</v>
      </c>
      <c r="N81" s="41">
        <v>1.9884542555205138E-3</v>
      </c>
      <c r="O81" s="41">
        <v>3.4064347490195751E-4</v>
      </c>
      <c r="P81" s="18"/>
      <c r="Q81" s="18"/>
      <c r="R81" s="18"/>
      <c r="S81" s="18"/>
    </row>
    <row r="82" spans="2:19" x14ac:dyDescent="0.2">
      <c r="B82" s="23" t="s">
        <v>1499</v>
      </c>
      <c r="C82" s="32" t="s">
        <v>1500</v>
      </c>
      <c r="D82" s="32" t="s">
        <v>286</v>
      </c>
      <c r="E82" s="32" t="s">
        <v>178</v>
      </c>
      <c r="F82" s="32" t="s">
        <v>1501</v>
      </c>
      <c r="G82" s="32" t="s">
        <v>1426</v>
      </c>
      <c r="H82" s="95" t="s">
        <v>184</v>
      </c>
      <c r="I82" s="106">
        <v>38132.001110553516</v>
      </c>
      <c r="J82" s="102">
        <v>9998</v>
      </c>
      <c r="K82" s="102">
        <v>0</v>
      </c>
      <c r="L82" s="99">
        <v>3812.4374710331404</v>
      </c>
      <c r="M82" s="32">
        <v>1.365340507489501E-3</v>
      </c>
      <c r="N82" s="41">
        <v>3.636365924549489E-3</v>
      </c>
      <c r="O82" s="41">
        <v>6.2294836359177595E-4</v>
      </c>
      <c r="P82" s="18"/>
      <c r="Q82" s="18"/>
      <c r="R82" s="18"/>
      <c r="S82" s="18"/>
    </row>
    <row r="83" spans="2:19" x14ac:dyDescent="0.2">
      <c r="B83" s="23" t="s">
        <v>1546</v>
      </c>
      <c r="C83" s="32" t="s">
        <v>1547</v>
      </c>
      <c r="D83" s="32" t="s">
        <v>286</v>
      </c>
      <c r="E83" s="32" t="s">
        <v>178</v>
      </c>
      <c r="F83" s="32" t="s">
        <v>479</v>
      </c>
      <c r="G83" s="32" t="s">
        <v>480</v>
      </c>
      <c r="H83" s="95" t="s">
        <v>184</v>
      </c>
      <c r="I83" s="106">
        <v>37093.979462076917</v>
      </c>
      <c r="J83" s="102">
        <v>26480</v>
      </c>
      <c r="K83" s="102">
        <v>0</v>
      </c>
      <c r="L83" s="99">
        <v>9822.4857615579676</v>
      </c>
      <c r="M83" s="32">
        <v>5.801698822639075E-3</v>
      </c>
      <c r="N83" s="41">
        <v>9.3688494012264013E-3</v>
      </c>
      <c r="O83" s="41">
        <v>1.604984075950728E-3</v>
      </c>
      <c r="P83" s="18"/>
      <c r="Q83" s="18"/>
      <c r="R83" s="18"/>
      <c r="S83" s="18"/>
    </row>
    <row r="84" spans="2:19" x14ac:dyDescent="0.2">
      <c r="B84" s="23" t="s">
        <v>1482</v>
      </c>
      <c r="C84" s="32" t="s">
        <v>1483</v>
      </c>
      <c r="D84" s="32" t="s">
        <v>286</v>
      </c>
      <c r="E84" s="32" t="s">
        <v>178</v>
      </c>
      <c r="F84" s="32" t="s">
        <v>1484</v>
      </c>
      <c r="G84" s="32" t="s">
        <v>1155</v>
      </c>
      <c r="H84" s="95" t="s">
        <v>184</v>
      </c>
      <c r="I84" s="106">
        <v>55866.644974373972</v>
      </c>
      <c r="J84" s="102">
        <v>2143</v>
      </c>
      <c r="K84" s="102">
        <v>0</v>
      </c>
      <c r="L84" s="99">
        <v>1197.2222019325695</v>
      </c>
      <c r="M84" s="32">
        <v>5.6983786465322718E-4</v>
      </c>
      <c r="N84" s="41">
        <v>1.141930340444883E-3</v>
      </c>
      <c r="O84" s="41">
        <v>1.9562487705471245E-4</v>
      </c>
      <c r="P84" s="18"/>
      <c r="Q84" s="18"/>
      <c r="R84" s="18"/>
      <c r="S84" s="18"/>
    </row>
    <row r="85" spans="2:19" x14ac:dyDescent="0.2">
      <c r="B85" s="23" t="s">
        <v>1515</v>
      </c>
      <c r="C85" s="32" t="s">
        <v>1516</v>
      </c>
      <c r="D85" s="32" t="s">
        <v>286</v>
      </c>
      <c r="E85" s="32" t="s">
        <v>178</v>
      </c>
      <c r="F85" s="32" t="s">
        <v>1517</v>
      </c>
      <c r="G85" s="32" t="s">
        <v>1370</v>
      </c>
      <c r="H85" s="95" t="s">
        <v>184</v>
      </c>
      <c r="I85" s="106">
        <v>121520.09149903405</v>
      </c>
      <c r="J85" s="102">
        <v>3548.0000000000005</v>
      </c>
      <c r="K85" s="102">
        <v>0</v>
      </c>
      <c r="L85" s="99">
        <v>4311.5328463857286</v>
      </c>
      <c r="M85" s="32">
        <v>2.4422008839553523E-3</v>
      </c>
      <c r="N85" s="41">
        <v>4.1124113495097482E-3</v>
      </c>
      <c r="O85" s="41">
        <v>7.0450003485574128E-4</v>
      </c>
      <c r="P85" s="18"/>
      <c r="Q85" s="18"/>
      <c r="R85" s="18"/>
      <c r="S85" s="18"/>
    </row>
    <row r="86" spans="2:19" x14ac:dyDescent="0.2">
      <c r="B86" s="23" t="s">
        <v>1563</v>
      </c>
      <c r="C86" s="32" t="s">
        <v>1564</v>
      </c>
      <c r="D86" s="32" t="s">
        <v>286</v>
      </c>
      <c r="E86" s="32" t="s">
        <v>178</v>
      </c>
      <c r="F86" s="32" t="s">
        <v>734</v>
      </c>
      <c r="G86" s="32" t="s">
        <v>394</v>
      </c>
      <c r="H86" s="95" t="s">
        <v>184</v>
      </c>
      <c r="I86" s="106">
        <v>11057.125266751387</v>
      </c>
      <c r="J86" s="102">
        <v>653.70000000000005</v>
      </c>
      <c r="K86" s="102">
        <v>0</v>
      </c>
      <c r="L86" s="99">
        <v>72.280427763365552</v>
      </c>
      <c r="M86" s="32">
        <v>5.7693100573736369E-5</v>
      </c>
      <c r="N86" s="41">
        <v>6.8942267650972462E-5</v>
      </c>
      <c r="O86" s="41">
        <v>1.1810547592456694E-5</v>
      </c>
      <c r="P86" s="18"/>
      <c r="Q86" s="18"/>
      <c r="R86" s="18"/>
      <c r="S86" s="18"/>
    </row>
    <row r="87" spans="2:19" x14ac:dyDescent="0.2">
      <c r="B87" s="23" t="s">
        <v>1583</v>
      </c>
      <c r="C87" s="32" t="s">
        <v>1584</v>
      </c>
      <c r="D87" s="32" t="s">
        <v>286</v>
      </c>
      <c r="E87" s="32" t="s">
        <v>178</v>
      </c>
      <c r="F87" s="32" t="s">
        <v>1095</v>
      </c>
      <c r="G87" s="32" t="s">
        <v>520</v>
      </c>
      <c r="H87" s="95" t="s">
        <v>184</v>
      </c>
      <c r="I87" s="106">
        <v>263456.89216370077</v>
      </c>
      <c r="J87" s="102">
        <v>2077</v>
      </c>
      <c r="K87" s="102">
        <v>0</v>
      </c>
      <c r="L87" s="99">
        <v>5471.9996502400645</v>
      </c>
      <c r="M87" s="32">
        <v>2.3280619433641995E-3</v>
      </c>
      <c r="N87" s="41">
        <v>5.2192837832662053E-3</v>
      </c>
      <c r="O87" s="41">
        <v>8.9411911764891662E-4</v>
      </c>
      <c r="P87" s="18"/>
      <c r="Q87" s="18"/>
      <c r="R87" s="18"/>
      <c r="S87" s="18"/>
    </row>
    <row r="88" spans="2:19" x14ac:dyDescent="0.2">
      <c r="B88" s="23" t="s">
        <v>1453</v>
      </c>
      <c r="C88" s="32" t="s">
        <v>1454</v>
      </c>
      <c r="D88" s="32" t="s">
        <v>286</v>
      </c>
      <c r="E88" s="32" t="s">
        <v>178</v>
      </c>
      <c r="F88" s="32" t="s">
        <v>1455</v>
      </c>
      <c r="G88" s="32" t="s">
        <v>400</v>
      </c>
      <c r="H88" s="95" t="s">
        <v>184</v>
      </c>
      <c r="I88" s="106">
        <v>28121.360696348063</v>
      </c>
      <c r="J88" s="102">
        <v>9172</v>
      </c>
      <c r="K88" s="102">
        <v>0</v>
      </c>
      <c r="L88" s="99">
        <v>2579.2912031111996</v>
      </c>
      <c r="M88" s="32">
        <v>7.9320921365370997E-4</v>
      </c>
      <c r="N88" s="41">
        <v>2.4601706157142871E-3</v>
      </c>
      <c r="O88" s="41">
        <v>4.2145353108423943E-4</v>
      </c>
      <c r="P88" s="18"/>
      <c r="Q88" s="18"/>
      <c r="R88" s="18"/>
      <c r="S88" s="18"/>
    </row>
    <row r="89" spans="2:19" x14ac:dyDescent="0.2">
      <c r="B89" s="23" t="s">
        <v>1506</v>
      </c>
      <c r="C89" s="32" t="s">
        <v>1507</v>
      </c>
      <c r="D89" s="32" t="s">
        <v>286</v>
      </c>
      <c r="E89" s="32" t="s">
        <v>178</v>
      </c>
      <c r="F89" s="32" t="s">
        <v>1508</v>
      </c>
      <c r="G89" s="32" t="s">
        <v>910</v>
      </c>
      <c r="H89" s="95" t="s">
        <v>184</v>
      </c>
      <c r="I89" s="106">
        <v>28470.058299089957</v>
      </c>
      <c r="J89" s="102">
        <v>7550</v>
      </c>
      <c r="K89" s="102">
        <v>0</v>
      </c>
      <c r="L89" s="99">
        <v>2149.4894015812915</v>
      </c>
      <c r="M89" s="32">
        <v>2.1063283235392069E-3</v>
      </c>
      <c r="N89" s="41">
        <v>2.0502185477083556E-3</v>
      </c>
      <c r="O89" s="41">
        <v>3.512243585493003E-4</v>
      </c>
      <c r="P89" s="18"/>
      <c r="Q89" s="18"/>
      <c r="R89" s="18"/>
      <c r="S89" s="18"/>
    </row>
    <row r="90" spans="2:19" x14ac:dyDescent="0.2">
      <c r="B90" s="23" t="s">
        <v>1494</v>
      </c>
      <c r="C90" s="32" t="s">
        <v>1495</v>
      </c>
      <c r="D90" s="32" t="s">
        <v>286</v>
      </c>
      <c r="E90" s="32" t="s">
        <v>178</v>
      </c>
      <c r="F90" s="32" t="s">
        <v>1496</v>
      </c>
      <c r="G90" s="32" t="s">
        <v>1465</v>
      </c>
      <c r="H90" s="95" t="s">
        <v>184</v>
      </c>
      <c r="I90" s="106">
        <v>60612.897394099447</v>
      </c>
      <c r="J90" s="102">
        <v>13219.999999999998</v>
      </c>
      <c r="K90" s="102">
        <v>0</v>
      </c>
      <c r="L90" s="99">
        <v>8013.0250354999471</v>
      </c>
      <c r="M90" s="32">
        <v>4.1124766886503541E-3</v>
      </c>
      <c r="N90" s="41">
        <v>7.6429558289273971E-3</v>
      </c>
      <c r="O90" s="41">
        <v>1.3093200534334043E-3</v>
      </c>
      <c r="P90" s="18"/>
      <c r="Q90" s="18"/>
      <c r="R90" s="18"/>
      <c r="S90" s="18"/>
    </row>
    <row r="91" spans="2:19" x14ac:dyDescent="0.2">
      <c r="B91" s="23" t="s">
        <v>1448</v>
      </c>
      <c r="C91" s="32" t="s">
        <v>1449</v>
      </c>
      <c r="D91" s="32" t="s">
        <v>286</v>
      </c>
      <c r="E91" s="32" t="s">
        <v>178</v>
      </c>
      <c r="F91" s="32" t="s">
        <v>1450</v>
      </c>
      <c r="G91" s="32" t="s">
        <v>475</v>
      </c>
      <c r="H91" s="95" t="s">
        <v>184</v>
      </c>
      <c r="I91" s="106">
        <v>8951.1517044885441</v>
      </c>
      <c r="J91" s="102">
        <v>15550</v>
      </c>
      <c r="K91" s="102">
        <v>0</v>
      </c>
      <c r="L91" s="99">
        <v>1391.9040900479686</v>
      </c>
      <c r="M91" s="32">
        <v>9.374941235571957E-4</v>
      </c>
      <c r="N91" s="41">
        <v>1.3276211457233099E-3</v>
      </c>
      <c r="O91" s="41">
        <v>2.2743569744033309E-4</v>
      </c>
      <c r="P91" s="18"/>
      <c r="Q91" s="18"/>
      <c r="R91" s="18"/>
      <c r="S91" s="18"/>
    </row>
    <row r="92" spans="2:19" x14ac:dyDescent="0.2">
      <c r="B92" s="23" t="s">
        <v>1548</v>
      </c>
      <c r="C92" s="32" t="s">
        <v>1549</v>
      </c>
      <c r="D92" s="32" t="s">
        <v>286</v>
      </c>
      <c r="E92" s="32" t="s">
        <v>178</v>
      </c>
      <c r="F92" s="32" t="s">
        <v>1550</v>
      </c>
      <c r="G92" s="32" t="s">
        <v>436</v>
      </c>
      <c r="H92" s="95" t="s">
        <v>184</v>
      </c>
      <c r="I92" s="106">
        <v>116878.53335576133</v>
      </c>
      <c r="J92" s="102">
        <v>1394</v>
      </c>
      <c r="K92" s="102">
        <v>0</v>
      </c>
      <c r="L92" s="99">
        <v>1629.2867552322448</v>
      </c>
      <c r="M92" s="32">
        <v>1.8300669645024456E-3</v>
      </c>
      <c r="N92" s="41">
        <v>1.5540406585188651E-3</v>
      </c>
      <c r="O92" s="41">
        <v>2.6622378090272909E-4</v>
      </c>
      <c r="P92" s="18"/>
      <c r="Q92" s="18"/>
      <c r="R92" s="18"/>
      <c r="S92" s="18"/>
    </row>
    <row r="93" spans="2:19" x14ac:dyDescent="0.2">
      <c r="B93" s="23" t="s">
        <v>1523</v>
      </c>
      <c r="C93" s="32" t="s">
        <v>1524</v>
      </c>
      <c r="D93" s="32" t="s">
        <v>286</v>
      </c>
      <c r="E93" s="32" t="s">
        <v>178</v>
      </c>
      <c r="F93" s="32" t="s">
        <v>1525</v>
      </c>
      <c r="G93" s="32" t="s">
        <v>436</v>
      </c>
      <c r="H93" s="95" t="s">
        <v>184</v>
      </c>
      <c r="I93" s="106">
        <v>142623.93210769095</v>
      </c>
      <c r="J93" s="102">
        <v>5549</v>
      </c>
      <c r="K93" s="102">
        <v>0</v>
      </c>
      <c r="L93" s="99">
        <v>7914.2019926557705</v>
      </c>
      <c r="M93" s="32">
        <v>2.6496850498567348E-3</v>
      </c>
      <c r="N93" s="41">
        <v>7.5486967759490218E-3</v>
      </c>
      <c r="O93" s="41">
        <v>1.2931724698224771E-3</v>
      </c>
      <c r="P93" s="18"/>
      <c r="Q93" s="18"/>
      <c r="R93" s="18"/>
      <c r="S93" s="18"/>
    </row>
    <row r="94" spans="2:19" x14ac:dyDescent="0.2">
      <c r="B94" s="23" t="s">
        <v>1571</v>
      </c>
      <c r="C94" s="32" t="s">
        <v>1572</v>
      </c>
      <c r="D94" s="32" t="s">
        <v>286</v>
      </c>
      <c r="E94" s="32" t="s">
        <v>178</v>
      </c>
      <c r="F94" s="32" t="s">
        <v>1573</v>
      </c>
      <c r="G94" s="32" t="s">
        <v>570</v>
      </c>
      <c r="H94" s="95" t="s">
        <v>184</v>
      </c>
      <c r="I94" s="106">
        <v>88538.045704515025</v>
      </c>
      <c r="J94" s="102">
        <v>2019.0000000000002</v>
      </c>
      <c r="K94" s="102">
        <v>0</v>
      </c>
      <c r="L94" s="99">
        <v>1787.5831427741584</v>
      </c>
      <c r="M94" s="32">
        <v>1.1074521568233777E-3</v>
      </c>
      <c r="N94" s="41">
        <v>1.7050263714676747E-3</v>
      </c>
      <c r="O94" s="41">
        <v>2.9208924789883486E-4</v>
      </c>
      <c r="P94" s="18"/>
      <c r="Q94" s="18"/>
      <c r="R94" s="18"/>
      <c r="S94" s="18"/>
    </row>
    <row r="95" spans="2:19" x14ac:dyDescent="0.2">
      <c r="B95" s="23" t="s">
        <v>1485</v>
      </c>
      <c r="C95" s="32" t="s">
        <v>1486</v>
      </c>
      <c r="D95" s="32" t="s">
        <v>286</v>
      </c>
      <c r="E95" s="32" t="s">
        <v>178</v>
      </c>
      <c r="F95" s="32" t="s">
        <v>490</v>
      </c>
      <c r="G95" s="32" t="s">
        <v>394</v>
      </c>
      <c r="H95" s="95" t="s">
        <v>184</v>
      </c>
      <c r="I95" s="106">
        <v>4921.1020787931939</v>
      </c>
      <c r="J95" s="102">
        <v>12600</v>
      </c>
      <c r="K95" s="102">
        <v>0</v>
      </c>
      <c r="L95" s="99">
        <v>620.05886192794253</v>
      </c>
      <c r="M95" s="32">
        <v>4.2515368877263273E-4</v>
      </c>
      <c r="N95" s="41">
        <v>5.9142239941280511E-4</v>
      </c>
      <c r="O95" s="41">
        <v>1.0131698062025292E-4</v>
      </c>
      <c r="P95" s="18"/>
      <c r="Q95" s="18"/>
      <c r="R95" s="18"/>
      <c r="S95" s="18"/>
    </row>
    <row r="96" spans="2:19" x14ac:dyDescent="0.2">
      <c r="B96" s="23" t="s">
        <v>1497</v>
      </c>
      <c r="C96" s="32" t="s">
        <v>1498</v>
      </c>
      <c r="D96" s="32" t="s">
        <v>286</v>
      </c>
      <c r="E96" s="32" t="s">
        <v>178</v>
      </c>
      <c r="F96" s="32" t="s">
        <v>583</v>
      </c>
      <c r="G96" s="32" t="s">
        <v>394</v>
      </c>
      <c r="H96" s="95" t="s">
        <v>184</v>
      </c>
      <c r="I96" s="106">
        <v>112552.55192040589</v>
      </c>
      <c r="J96" s="102">
        <v>1450</v>
      </c>
      <c r="K96" s="102">
        <v>0</v>
      </c>
      <c r="L96" s="99">
        <v>1632.0120028458855</v>
      </c>
      <c r="M96" s="32">
        <v>6.5306219502291496E-4</v>
      </c>
      <c r="N96" s="41">
        <v>1.556640044773328E-3</v>
      </c>
      <c r="O96" s="41">
        <v>2.6666908356125105E-4</v>
      </c>
      <c r="P96" s="18"/>
      <c r="Q96" s="18"/>
      <c r="R96" s="18"/>
      <c r="S96" s="18"/>
    </row>
    <row r="97" spans="2:19" x14ac:dyDescent="0.2">
      <c r="B97" s="23" t="s">
        <v>1489</v>
      </c>
      <c r="C97" s="32" t="s">
        <v>1490</v>
      </c>
      <c r="D97" s="32" t="s">
        <v>286</v>
      </c>
      <c r="E97" s="32" t="s">
        <v>178</v>
      </c>
      <c r="F97" s="32" t="s">
        <v>1491</v>
      </c>
      <c r="G97" s="32" t="s">
        <v>1155</v>
      </c>
      <c r="H97" s="95" t="s">
        <v>184</v>
      </c>
      <c r="I97" s="106">
        <v>1811281.8925951519</v>
      </c>
      <c r="J97" s="102">
        <v>227.5</v>
      </c>
      <c r="K97" s="102">
        <v>0</v>
      </c>
      <c r="L97" s="99">
        <v>4120.6663056671441</v>
      </c>
      <c r="M97" s="32">
        <v>1.7341380238609016E-3</v>
      </c>
      <c r="N97" s="41">
        <v>3.9303596856912169E-3</v>
      </c>
      <c r="O97" s="41">
        <v>6.7331263831259367E-4</v>
      </c>
      <c r="P97" s="18"/>
      <c r="Q97" s="18"/>
      <c r="R97" s="18"/>
      <c r="S97" s="18"/>
    </row>
    <row r="98" spans="2:19" x14ac:dyDescent="0.2">
      <c r="B98" s="23" t="s">
        <v>1460</v>
      </c>
      <c r="C98" s="32" t="s">
        <v>1461</v>
      </c>
      <c r="D98" s="32" t="s">
        <v>286</v>
      </c>
      <c r="E98" s="32" t="s">
        <v>178</v>
      </c>
      <c r="F98" s="32" t="s">
        <v>562</v>
      </c>
      <c r="G98" s="32" t="s">
        <v>394</v>
      </c>
      <c r="H98" s="95" t="s">
        <v>184</v>
      </c>
      <c r="I98" s="106">
        <v>750942.61058203457</v>
      </c>
      <c r="J98" s="102">
        <v>645.29999999999995</v>
      </c>
      <c r="K98" s="102">
        <v>0</v>
      </c>
      <c r="L98" s="99">
        <v>4845.8326661385636</v>
      </c>
      <c r="M98" s="32">
        <v>1.8448475771590115E-3</v>
      </c>
      <c r="N98" s="41">
        <v>4.6220353558847644E-3</v>
      </c>
      <c r="O98" s="41">
        <v>7.9180407614463672E-4</v>
      </c>
      <c r="P98" s="18"/>
      <c r="Q98" s="18"/>
      <c r="R98" s="18"/>
      <c r="S98" s="18"/>
    </row>
    <row r="99" spans="2:19" x14ac:dyDescent="0.2">
      <c r="B99" s="23" t="s">
        <v>1561</v>
      </c>
      <c r="C99" s="32" t="s">
        <v>1562</v>
      </c>
      <c r="D99" s="32" t="s">
        <v>286</v>
      </c>
      <c r="E99" s="32" t="s">
        <v>178</v>
      </c>
      <c r="F99" s="32" t="s">
        <v>1039</v>
      </c>
      <c r="G99" s="32" t="s">
        <v>1040</v>
      </c>
      <c r="H99" s="95" t="s">
        <v>184</v>
      </c>
      <c r="I99" s="106">
        <v>763446.40046817157</v>
      </c>
      <c r="J99" s="102">
        <v>1065</v>
      </c>
      <c r="K99" s="102">
        <v>0</v>
      </c>
      <c r="L99" s="99">
        <v>8130.7041649860275</v>
      </c>
      <c r="M99" s="32">
        <v>2.1770421651987125E-3</v>
      </c>
      <c r="N99" s="41">
        <v>7.7552001292589294E-3</v>
      </c>
      <c r="O99" s="41">
        <v>1.3285487022176145E-3</v>
      </c>
      <c r="P99" s="18"/>
      <c r="Q99" s="18"/>
      <c r="R99" s="18"/>
      <c r="S99" s="18"/>
    </row>
    <row r="100" spans="2:19" s="158" customFormat="1" x14ac:dyDescent="0.2">
      <c r="B100" s="134" t="s">
        <v>1585</v>
      </c>
      <c r="C100" s="165" t="s">
        <v>178</v>
      </c>
      <c r="D100" s="165" t="s">
        <v>178</v>
      </c>
      <c r="E100" s="165" t="s">
        <v>178</v>
      </c>
      <c r="F100" s="165" t="s">
        <v>178</v>
      </c>
      <c r="G100" s="165" t="s">
        <v>178</v>
      </c>
      <c r="H100" s="166" t="s">
        <v>178</v>
      </c>
      <c r="I100" s="176" t="s">
        <v>178</v>
      </c>
      <c r="J100" s="162" t="s">
        <v>178</v>
      </c>
      <c r="K100" s="162" t="s">
        <v>178</v>
      </c>
      <c r="L100" s="193">
        <v>37432.56812107213</v>
      </c>
      <c r="M100" s="165" t="s">
        <v>178</v>
      </c>
      <c r="N100" s="161">
        <v>3.5703802676915024E-2</v>
      </c>
      <c r="O100" s="161">
        <v>6.1164431504080298E-3</v>
      </c>
    </row>
    <row r="101" spans="2:19" x14ac:dyDescent="0.2">
      <c r="B101" s="23" t="s">
        <v>1638</v>
      </c>
      <c r="C101" s="32" t="s">
        <v>1639</v>
      </c>
      <c r="D101" s="32" t="s">
        <v>286</v>
      </c>
      <c r="E101" s="32" t="s">
        <v>178</v>
      </c>
      <c r="F101" s="32" t="s">
        <v>1640</v>
      </c>
      <c r="G101" s="32" t="s">
        <v>1370</v>
      </c>
      <c r="H101" s="95" t="s">
        <v>184</v>
      </c>
      <c r="I101" s="106">
        <v>13113.40826530473</v>
      </c>
      <c r="J101" s="102">
        <v>1936</v>
      </c>
      <c r="K101" s="102">
        <v>0</v>
      </c>
      <c r="L101" s="99">
        <v>253.87558401629957</v>
      </c>
      <c r="M101" s="32">
        <v>3.9164070290716385E-4</v>
      </c>
      <c r="N101" s="41">
        <v>2.421507316005361E-4</v>
      </c>
      <c r="O101" s="41">
        <v>4.1483009444874247E-5</v>
      </c>
      <c r="P101" s="18"/>
      <c r="Q101" s="18"/>
      <c r="R101" s="18"/>
      <c r="S101" s="18"/>
    </row>
    <row r="102" spans="2:19" x14ac:dyDescent="0.2">
      <c r="B102" s="23" t="s">
        <v>1649</v>
      </c>
      <c r="C102" s="32" t="s">
        <v>1650</v>
      </c>
      <c r="D102" s="32" t="s">
        <v>286</v>
      </c>
      <c r="E102" s="32" t="s">
        <v>178</v>
      </c>
      <c r="F102" s="32" t="s">
        <v>1651</v>
      </c>
      <c r="G102" s="32" t="s">
        <v>1652</v>
      </c>
      <c r="H102" s="95" t="s">
        <v>184</v>
      </c>
      <c r="I102" s="106">
        <v>17321.903924376576</v>
      </c>
      <c r="J102" s="102">
        <v>1047</v>
      </c>
      <c r="K102" s="102">
        <v>0</v>
      </c>
      <c r="L102" s="99">
        <v>181.36033435169341</v>
      </c>
      <c r="M102" s="32">
        <v>6.7258306155188689E-4</v>
      </c>
      <c r="N102" s="41">
        <v>1.7298448693577726E-4</v>
      </c>
      <c r="O102" s="41">
        <v>2.9634092195151095E-5</v>
      </c>
      <c r="P102" s="18"/>
      <c r="Q102" s="18"/>
      <c r="R102" s="18"/>
      <c r="S102" s="18"/>
    </row>
    <row r="103" spans="2:19" x14ac:dyDescent="0.2">
      <c r="B103" s="23" t="s">
        <v>1646</v>
      </c>
      <c r="C103" s="32" t="s">
        <v>1647</v>
      </c>
      <c r="D103" s="32" t="s">
        <v>286</v>
      </c>
      <c r="E103" s="32" t="s">
        <v>178</v>
      </c>
      <c r="F103" s="32" t="s">
        <v>1648</v>
      </c>
      <c r="G103" s="32" t="s">
        <v>716</v>
      </c>
      <c r="H103" s="95" t="s">
        <v>184</v>
      </c>
      <c r="I103" s="106">
        <v>1148939.3650427232</v>
      </c>
      <c r="J103" s="102">
        <v>143.9</v>
      </c>
      <c r="K103" s="102">
        <v>0</v>
      </c>
      <c r="L103" s="99">
        <v>1653.3237465599495</v>
      </c>
      <c r="M103" s="32">
        <v>3.2826839001220665E-3</v>
      </c>
      <c r="N103" s="41">
        <v>1.5769675384629631E-3</v>
      </c>
      <c r="O103" s="41">
        <v>2.7015140057571631E-4</v>
      </c>
      <c r="P103" s="18"/>
      <c r="Q103" s="18"/>
      <c r="R103" s="18"/>
      <c r="S103" s="18"/>
    </row>
    <row r="104" spans="2:19" x14ac:dyDescent="0.2">
      <c r="B104" s="23" t="s">
        <v>1589</v>
      </c>
      <c r="C104" s="32" t="s">
        <v>1590</v>
      </c>
      <c r="D104" s="32" t="s">
        <v>286</v>
      </c>
      <c r="E104" s="32" t="s">
        <v>178</v>
      </c>
      <c r="F104" s="32" t="s">
        <v>1591</v>
      </c>
      <c r="G104" s="32" t="s">
        <v>1465</v>
      </c>
      <c r="H104" s="95" t="s">
        <v>184</v>
      </c>
      <c r="I104" s="106">
        <v>77306.186705779866</v>
      </c>
      <c r="J104" s="102">
        <v>938.3</v>
      </c>
      <c r="K104" s="102">
        <v>9.2767424050000002</v>
      </c>
      <c r="L104" s="99">
        <v>734.64069215963787</v>
      </c>
      <c r="M104" s="32">
        <v>1.7443012272688383E-3</v>
      </c>
      <c r="N104" s="41">
        <v>7.0071244448051851E-4</v>
      </c>
      <c r="O104" s="41">
        <v>1.2003953389031148E-4</v>
      </c>
      <c r="P104" s="18"/>
      <c r="Q104" s="18"/>
      <c r="R104" s="18"/>
      <c r="S104" s="18"/>
    </row>
    <row r="105" spans="2:19" x14ac:dyDescent="0.2">
      <c r="B105" s="23" t="s">
        <v>1592</v>
      </c>
      <c r="C105" s="32" t="s">
        <v>1593</v>
      </c>
      <c r="D105" s="32" t="s">
        <v>286</v>
      </c>
      <c r="E105" s="32" t="s">
        <v>178</v>
      </c>
      <c r="F105" s="32" t="s">
        <v>1594</v>
      </c>
      <c r="G105" s="32" t="s">
        <v>1595</v>
      </c>
      <c r="H105" s="95" t="s">
        <v>184</v>
      </c>
      <c r="I105" s="106">
        <v>28992.30981226583</v>
      </c>
      <c r="J105" s="102">
        <v>44.4</v>
      </c>
      <c r="K105" s="102">
        <v>0</v>
      </c>
      <c r="L105" s="99">
        <v>12.872585556646028</v>
      </c>
      <c r="M105" s="32">
        <v>7.7471520895351479E-4</v>
      </c>
      <c r="N105" s="41">
        <v>1.2278085040002125E-5</v>
      </c>
      <c r="O105" s="41">
        <v>2.1033672469740731E-6</v>
      </c>
      <c r="P105" s="18"/>
      <c r="Q105" s="18"/>
      <c r="R105" s="18"/>
      <c r="S105" s="18"/>
    </row>
    <row r="106" spans="2:19" x14ac:dyDescent="0.2">
      <c r="B106" s="23" t="s">
        <v>1641</v>
      </c>
      <c r="C106" s="32" t="s">
        <v>1642</v>
      </c>
      <c r="D106" s="32" t="s">
        <v>286</v>
      </c>
      <c r="E106" s="32" t="s">
        <v>178</v>
      </c>
      <c r="F106" s="32" t="s">
        <v>1643</v>
      </c>
      <c r="G106" s="32" t="s">
        <v>716</v>
      </c>
      <c r="H106" s="95" t="s">
        <v>184</v>
      </c>
      <c r="I106" s="106">
        <v>251070.55749125252</v>
      </c>
      <c r="J106" s="102">
        <v>529</v>
      </c>
      <c r="K106" s="102">
        <v>0</v>
      </c>
      <c r="L106" s="99">
        <v>1328.1632491287257</v>
      </c>
      <c r="M106" s="32">
        <v>4.5663430959154089E-3</v>
      </c>
      <c r="N106" s="41">
        <v>1.2668240772646232E-3</v>
      </c>
      <c r="O106" s="41">
        <v>2.1702050955953471E-4</v>
      </c>
      <c r="P106" s="18"/>
      <c r="Q106" s="18"/>
      <c r="R106" s="18"/>
      <c r="S106" s="18"/>
    </row>
    <row r="107" spans="2:19" x14ac:dyDescent="0.2">
      <c r="B107" s="23" t="s">
        <v>1605</v>
      </c>
      <c r="C107" s="32" t="s">
        <v>1606</v>
      </c>
      <c r="D107" s="32" t="s">
        <v>286</v>
      </c>
      <c r="E107" s="32" t="s">
        <v>178</v>
      </c>
      <c r="F107" s="32" t="s">
        <v>1607</v>
      </c>
      <c r="G107" s="32" t="s">
        <v>716</v>
      </c>
      <c r="H107" s="95" t="s">
        <v>184</v>
      </c>
      <c r="I107" s="106">
        <v>46045.183860694524</v>
      </c>
      <c r="J107" s="102">
        <v>2035.0000000000002</v>
      </c>
      <c r="K107" s="102">
        <v>0</v>
      </c>
      <c r="L107" s="99">
        <v>937.01949156513354</v>
      </c>
      <c r="M107" s="32">
        <v>3.4686296011566115E-3</v>
      </c>
      <c r="N107" s="41">
        <v>8.9374469106840858E-4</v>
      </c>
      <c r="O107" s="41">
        <v>1.5310802166833068E-4</v>
      </c>
      <c r="P107" s="18"/>
      <c r="Q107" s="18"/>
      <c r="R107" s="18"/>
      <c r="S107" s="18"/>
    </row>
    <row r="108" spans="2:19" x14ac:dyDescent="0.2">
      <c r="B108" s="23" t="s">
        <v>1596</v>
      </c>
      <c r="C108" s="32" t="s">
        <v>1597</v>
      </c>
      <c r="D108" s="32" t="s">
        <v>286</v>
      </c>
      <c r="E108" s="32" t="s">
        <v>178</v>
      </c>
      <c r="F108" s="32" t="s">
        <v>1598</v>
      </c>
      <c r="G108" s="32" t="s">
        <v>418</v>
      </c>
      <c r="H108" s="95" t="s">
        <v>184</v>
      </c>
      <c r="I108" s="106">
        <v>30562.594858440898</v>
      </c>
      <c r="J108" s="102">
        <v>2016</v>
      </c>
      <c r="K108" s="102">
        <v>0</v>
      </c>
      <c r="L108" s="99">
        <v>616.14191234616851</v>
      </c>
      <c r="M108" s="32">
        <v>1.6794664661904679E-3</v>
      </c>
      <c r="N108" s="41">
        <v>5.8768634810820982E-4</v>
      </c>
      <c r="O108" s="41">
        <v>1.0067695508520424E-4</v>
      </c>
      <c r="P108" s="18"/>
      <c r="Q108" s="18"/>
      <c r="R108" s="18"/>
      <c r="S108" s="18"/>
    </row>
    <row r="109" spans="2:19" x14ac:dyDescent="0.2">
      <c r="B109" s="23" t="s">
        <v>1672</v>
      </c>
      <c r="C109" s="32" t="s">
        <v>1673</v>
      </c>
      <c r="D109" s="32" t="s">
        <v>286</v>
      </c>
      <c r="E109" s="32" t="s">
        <v>178</v>
      </c>
      <c r="F109" s="32" t="s">
        <v>1674</v>
      </c>
      <c r="G109" s="32" t="s">
        <v>902</v>
      </c>
      <c r="H109" s="95" t="s">
        <v>184</v>
      </c>
      <c r="I109" s="106">
        <v>104140.25037974911</v>
      </c>
      <c r="J109" s="102">
        <v>741.8</v>
      </c>
      <c r="K109" s="102">
        <v>0</v>
      </c>
      <c r="L109" s="99">
        <v>772.51237742236708</v>
      </c>
      <c r="M109" s="32">
        <v>1.9158366974408301E-3</v>
      </c>
      <c r="N109" s="41">
        <v>7.3683508435094553E-4</v>
      </c>
      <c r="O109" s="41">
        <v>1.262277283302551E-4</v>
      </c>
      <c r="P109" s="18"/>
      <c r="Q109" s="18"/>
      <c r="R109" s="18"/>
      <c r="S109" s="18"/>
    </row>
    <row r="110" spans="2:19" x14ac:dyDescent="0.2">
      <c r="B110" s="23" t="s">
        <v>1678</v>
      </c>
      <c r="C110" s="32" t="s">
        <v>1679</v>
      </c>
      <c r="D110" s="32" t="s">
        <v>286</v>
      </c>
      <c r="E110" s="32" t="s">
        <v>178</v>
      </c>
      <c r="F110" s="32" t="s">
        <v>1680</v>
      </c>
      <c r="G110" s="32" t="s">
        <v>716</v>
      </c>
      <c r="H110" s="95" t="s">
        <v>184</v>
      </c>
      <c r="I110" s="106">
        <v>776769.42597890191</v>
      </c>
      <c r="J110" s="102">
        <v>77.8</v>
      </c>
      <c r="K110" s="102">
        <v>0</v>
      </c>
      <c r="L110" s="99">
        <v>604.32661341158564</v>
      </c>
      <c r="M110" s="32">
        <v>1.5669546949784415E-3</v>
      </c>
      <c r="N110" s="41">
        <v>5.7641672053778314E-4</v>
      </c>
      <c r="O110" s="41">
        <v>9.8746347385387606E-5</v>
      </c>
      <c r="P110" s="18"/>
      <c r="Q110" s="18"/>
      <c r="R110" s="18"/>
      <c r="S110" s="18"/>
    </row>
    <row r="111" spans="2:19" x14ac:dyDescent="0.2">
      <c r="B111" s="23" t="s">
        <v>1611</v>
      </c>
      <c r="C111" s="32" t="s">
        <v>1612</v>
      </c>
      <c r="D111" s="32" t="s">
        <v>286</v>
      </c>
      <c r="E111" s="32" t="s">
        <v>178</v>
      </c>
      <c r="F111" s="32" t="s">
        <v>1613</v>
      </c>
      <c r="G111" s="32" t="s">
        <v>1155</v>
      </c>
      <c r="H111" s="95" t="s">
        <v>184</v>
      </c>
      <c r="I111" s="106">
        <v>4907.7209316581038</v>
      </c>
      <c r="J111" s="102">
        <v>4120</v>
      </c>
      <c r="K111" s="102">
        <v>0</v>
      </c>
      <c r="L111" s="99">
        <v>202.1981022789256</v>
      </c>
      <c r="M111" s="32">
        <v>3.4960414280660356E-4</v>
      </c>
      <c r="N111" s="41">
        <v>1.9285989467950697E-4</v>
      </c>
      <c r="O111" s="41">
        <v>3.3038962053293784E-5</v>
      </c>
      <c r="P111" s="18"/>
      <c r="Q111" s="18"/>
      <c r="R111" s="18"/>
      <c r="S111" s="18"/>
    </row>
    <row r="112" spans="2:19" x14ac:dyDescent="0.2">
      <c r="B112" s="23" t="s">
        <v>1626</v>
      </c>
      <c r="C112" s="32" t="s">
        <v>1627</v>
      </c>
      <c r="D112" s="32" t="s">
        <v>286</v>
      </c>
      <c r="E112" s="32" t="s">
        <v>178</v>
      </c>
      <c r="F112" s="32" t="s">
        <v>1628</v>
      </c>
      <c r="G112" s="32" t="s">
        <v>394</v>
      </c>
      <c r="H112" s="95" t="s">
        <v>184</v>
      </c>
      <c r="I112" s="106">
        <v>291831.36173184059</v>
      </c>
      <c r="J112" s="102">
        <v>931.7</v>
      </c>
      <c r="K112" s="102">
        <v>0</v>
      </c>
      <c r="L112" s="99">
        <v>2718.9927973351269</v>
      </c>
      <c r="M112" s="32">
        <v>5.1733987557636175E-3</v>
      </c>
      <c r="N112" s="41">
        <v>2.5934203072045616E-3</v>
      </c>
      <c r="O112" s="41">
        <v>4.4428062796758166E-4</v>
      </c>
      <c r="P112" s="18"/>
      <c r="Q112" s="18"/>
      <c r="R112" s="18"/>
      <c r="S112" s="18"/>
    </row>
    <row r="113" spans="2:19" x14ac:dyDescent="0.2">
      <c r="B113" s="23" t="s">
        <v>1670</v>
      </c>
      <c r="C113" s="32" t="s">
        <v>1671</v>
      </c>
      <c r="D113" s="32" t="s">
        <v>286</v>
      </c>
      <c r="E113" s="32" t="s">
        <v>178</v>
      </c>
      <c r="F113" s="32" t="s">
        <v>982</v>
      </c>
      <c r="G113" s="32" t="s">
        <v>394</v>
      </c>
      <c r="H113" s="95" t="s">
        <v>184</v>
      </c>
      <c r="I113" s="106">
        <v>14180.675155413113</v>
      </c>
      <c r="J113" s="102">
        <v>6400</v>
      </c>
      <c r="K113" s="102">
        <v>0</v>
      </c>
      <c r="L113" s="99">
        <v>907.5632099464392</v>
      </c>
      <c r="M113" s="32">
        <v>1.1215751001470721E-3</v>
      </c>
      <c r="N113" s="41">
        <v>8.6564880239980665E-4</v>
      </c>
      <c r="O113" s="41">
        <v>1.4829489553281101E-4</v>
      </c>
      <c r="P113" s="18"/>
      <c r="Q113" s="18"/>
      <c r="R113" s="18"/>
      <c r="S113" s="18"/>
    </row>
    <row r="114" spans="2:19" x14ac:dyDescent="0.2">
      <c r="B114" s="23" t="s">
        <v>1667</v>
      </c>
      <c r="C114" s="32" t="s">
        <v>1668</v>
      </c>
      <c r="D114" s="32" t="s">
        <v>286</v>
      </c>
      <c r="E114" s="32" t="s">
        <v>178</v>
      </c>
      <c r="F114" s="32" t="s">
        <v>1669</v>
      </c>
      <c r="G114" s="32" t="s">
        <v>436</v>
      </c>
      <c r="H114" s="95" t="s">
        <v>184</v>
      </c>
      <c r="I114" s="106">
        <v>27374.026210865584</v>
      </c>
      <c r="J114" s="102">
        <v>4056</v>
      </c>
      <c r="K114" s="102">
        <v>0</v>
      </c>
      <c r="L114" s="99">
        <v>1110.2905030283976</v>
      </c>
      <c r="M114" s="32">
        <v>5.5422901624151426E-4</v>
      </c>
      <c r="N114" s="41">
        <v>1.0590134480210284E-3</v>
      </c>
      <c r="O114" s="41">
        <v>1.8142032681931367E-4</v>
      </c>
      <c r="P114" s="18"/>
      <c r="Q114" s="18"/>
      <c r="R114" s="18"/>
      <c r="S114" s="18"/>
    </row>
    <row r="115" spans="2:19" x14ac:dyDescent="0.2">
      <c r="B115" s="23" t="s">
        <v>1599</v>
      </c>
      <c r="C115" s="32" t="s">
        <v>1600</v>
      </c>
      <c r="D115" s="32" t="s">
        <v>286</v>
      </c>
      <c r="E115" s="32" t="s">
        <v>178</v>
      </c>
      <c r="F115" s="32" t="s">
        <v>1601</v>
      </c>
      <c r="G115" s="32" t="s">
        <v>1382</v>
      </c>
      <c r="H115" s="95" t="s">
        <v>184</v>
      </c>
      <c r="I115" s="106">
        <v>61703.297006867928</v>
      </c>
      <c r="J115" s="102">
        <v>2911</v>
      </c>
      <c r="K115" s="102">
        <v>0</v>
      </c>
      <c r="L115" s="99">
        <v>1796.1829758699253</v>
      </c>
      <c r="M115" s="32">
        <v>3.894831841059202E-3</v>
      </c>
      <c r="N115" s="41">
        <v>1.7132290345313616E-3</v>
      </c>
      <c r="O115" s="41">
        <v>2.9349445178607881E-4</v>
      </c>
      <c r="P115" s="18"/>
      <c r="Q115" s="18"/>
      <c r="R115" s="18"/>
      <c r="S115" s="18"/>
    </row>
    <row r="116" spans="2:19" x14ac:dyDescent="0.2">
      <c r="B116" s="23" t="s">
        <v>1623</v>
      </c>
      <c r="C116" s="32" t="s">
        <v>1624</v>
      </c>
      <c r="D116" s="32" t="s">
        <v>286</v>
      </c>
      <c r="E116" s="32" t="s">
        <v>178</v>
      </c>
      <c r="F116" s="32" t="s">
        <v>1625</v>
      </c>
      <c r="G116" s="32" t="s">
        <v>1155</v>
      </c>
      <c r="H116" s="95" t="s">
        <v>184</v>
      </c>
      <c r="I116" s="106">
        <v>2818.1510517735928</v>
      </c>
      <c r="J116" s="102">
        <v>131900</v>
      </c>
      <c r="K116" s="102">
        <v>0</v>
      </c>
      <c r="L116" s="99">
        <v>3717.1412372893687</v>
      </c>
      <c r="M116" s="32">
        <v>5.4790223828301405E-4</v>
      </c>
      <c r="N116" s="41">
        <v>3.5454708004309422E-3</v>
      </c>
      <c r="O116" s="41">
        <v>6.0737705696230497E-4</v>
      </c>
      <c r="P116" s="18"/>
      <c r="Q116" s="18"/>
      <c r="R116" s="18"/>
      <c r="S116" s="18"/>
    </row>
    <row r="117" spans="2:19" x14ac:dyDescent="0.2">
      <c r="B117" s="23" t="s">
        <v>1660</v>
      </c>
      <c r="C117" s="32" t="s">
        <v>1661</v>
      </c>
      <c r="D117" s="32" t="s">
        <v>286</v>
      </c>
      <c r="E117" s="32" t="s">
        <v>178</v>
      </c>
      <c r="F117" s="32" t="s">
        <v>1662</v>
      </c>
      <c r="G117" s="32" t="s">
        <v>716</v>
      </c>
      <c r="H117" s="95" t="s">
        <v>184</v>
      </c>
      <c r="I117" s="106">
        <v>119858.0659741546</v>
      </c>
      <c r="J117" s="102">
        <v>341.6</v>
      </c>
      <c r="K117" s="102">
        <v>0</v>
      </c>
      <c r="L117" s="99">
        <v>409.43515336771213</v>
      </c>
      <c r="M117" s="32">
        <v>1.6024546425442315E-3</v>
      </c>
      <c r="N117" s="41">
        <v>3.9052602208727481E-4</v>
      </c>
      <c r="O117" s="41">
        <v>6.6901283162093588E-5</v>
      </c>
      <c r="P117" s="18"/>
      <c r="Q117" s="18"/>
      <c r="R117" s="18"/>
      <c r="S117" s="18"/>
    </row>
    <row r="118" spans="2:19" x14ac:dyDescent="0.2">
      <c r="B118" s="23" t="s">
        <v>1608</v>
      </c>
      <c r="C118" s="32" t="s">
        <v>1609</v>
      </c>
      <c r="D118" s="32" t="s">
        <v>286</v>
      </c>
      <c r="E118" s="32" t="s">
        <v>178</v>
      </c>
      <c r="F118" s="32" t="s">
        <v>1610</v>
      </c>
      <c r="G118" s="32" t="s">
        <v>570</v>
      </c>
      <c r="H118" s="95" t="s">
        <v>184</v>
      </c>
      <c r="I118" s="106">
        <v>105383.04141377726</v>
      </c>
      <c r="J118" s="102">
        <v>91.2</v>
      </c>
      <c r="K118" s="102">
        <v>0</v>
      </c>
      <c r="L118" s="99">
        <v>96.109333663976599</v>
      </c>
      <c r="M118" s="32">
        <v>6.6549747233999245E-4</v>
      </c>
      <c r="N118" s="41">
        <v>9.1670672272595443E-5</v>
      </c>
      <c r="O118" s="41">
        <v>1.5704166320568033E-5</v>
      </c>
      <c r="P118" s="18"/>
      <c r="Q118" s="18"/>
      <c r="R118" s="18"/>
      <c r="S118" s="18"/>
    </row>
    <row r="119" spans="2:19" x14ac:dyDescent="0.2">
      <c r="B119" s="23" t="s">
        <v>1632</v>
      </c>
      <c r="C119" s="32" t="s">
        <v>1633</v>
      </c>
      <c r="D119" s="32" t="s">
        <v>286</v>
      </c>
      <c r="E119" s="32" t="s">
        <v>178</v>
      </c>
      <c r="F119" s="32" t="s">
        <v>1634</v>
      </c>
      <c r="G119" s="32" t="s">
        <v>570</v>
      </c>
      <c r="H119" s="95" t="s">
        <v>184</v>
      </c>
      <c r="I119" s="106">
        <v>55662.968992000548</v>
      </c>
      <c r="J119" s="102">
        <v>4300</v>
      </c>
      <c r="K119" s="102">
        <v>0</v>
      </c>
      <c r="L119" s="99">
        <v>2393.5076666560235</v>
      </c>
      <c r="M119" s="32">
        <v>4.0340427940844456E-3</v>
      </c>
      <c r="N119" s="41">
        <v>2.2829672054443676E-3</v>
      </c>
      <c r="O119" s="41">
        <v>3.9109669221241863E-4</v>
      </c>
      <c r="P119" s="18"/>
      <c r="Q119" s="18"/>
      <c r="R119" s="18"/>
      <c r="S119" s="18"/>
    </row>
    <row r="120" spans="2:19" x14ac:dyDescent="0.2">
      <c r="B120" s="23" t="s">
        <v>1620</v>
      </c>
      <c r="C120" s="32" t="s">
        <v>1621</v>
      </c>
      <c r="D120" s="32" t="s">
        <v>286</v>
      </c>
      <c r="E120" s="32" t="s">
        <v>178</v>
      </c>
      <c r="F120" s="32" t="s">
        <v>1622</v>
      </c>
      <c r="G120" s="32" t="s">
        <v>1155</v>
      </c>
      <c r="H120" s="95" t="s">
        <v>184</v>
      </c>
      <c r="I120" s="106">
        <v>19550.839236815576</v>
      </c>
      <c r="J120" s="102">
        <v>7000</v>
      </c>
      <c r="K120" s="102">
        <v>0</v>
      </c>
      <c r="L120" s="99">
        <v>1368.5587465770905</v>
      </c>
      <c r="M120" s="32">
        <v>2.9709812535050873E-3</v>
      </c>
      <c r="N120" s="41">
        <v>1.3053539709461718E-3</v>
      </c>
      <c r="O120" s="41">
        <v>2.2362109231613929E-4</v>
      </c>
      <c r="P120" s="18"/>
      <c r="Q120" s="18"/>
      <c r="R120" s="18"/>
      <c r="S120" s="18"/>
    </row>
    <row r="121" spans="2:19" x14ac:dyDescent="0.2">
      <c r="B121" s="23" t="s">
        <v>1675</v>
      </c>
      <c r="C121" s="32" t="s">
        <v>1676</v>
      </c>
      <c r="D121" s="32" t="s">
        <v>286</v>
      </c>
      <c r="E121" s="32" t="s">
        <v>178</v>
      </c>
      <c r="F121" s="32" t="s">
        <v>1677</v>
      </c>
      <c r="G121" s="32" t="s">
        <v>1382</v>
      </c>
      <c r="H121" s="95" t="s">
        <v>184</v>
      </c>
      <c r="I121" s="106">
        <v>48849.354633085546</v>
      </c>
      <c r="J121" s="102">
        <v>4909</v>
      </c>
      <c r="K121" s="102">
        <v>0</v>
      </c>
      <c r="L121" s="99">
        <v>2398.0148189381698</v>
      </c>
      <c r="M121" s="32">
        <v>4.8849354633085547E-3</v>
      </c>
      <c r="N121" s="41">
        <v>2.2872662018476085E-3</v>
      </c>
      <c r="O121" s="41">
        <v>3.9183315626198145E-4</v>
      </c>
      <c r="P121" s="18"/>
      <c r="Q121" s="18"/>
      <c r="R121" s="18"/>
      <c r="S121" s="18"/>
    </row>
    <row r="122" spans="2:19" x14ac:dyDescent="0.2">
      <c r="B122" s="23" t="s">
        <v>1614</v>
      </c>
      <c r="C122" s="32" t="s">
        <v>1615</v>
      </c>
      <c r="D122" s="32" t="s">
        <v>286</v>
      </c>
      <c r="E122" s="32" t="s">
        <v>178</v>
      </c>
      <c r="F122" s="32" t="s">
        <v>1616</v>
      </c>
      <c r="G122" s="32" t="s">
        <v>1382</v>
      </c>
      <c r="H122" s="95" t="s">
        <v>184</v>
      </c>
      <c r="I122" s="106">
        <v>32611.816843699358</v>
      </c>
      <c r="J122" s="102">
        <v>3849</v>
      </c>
      <c r="K122" s="102">
        <v>0</v>
      </c>
      <c r="L122" s="99">
        <v>1255.2288303139883</v>
      </c>
      <c r="M122" s="32">
        <v>3.3348010866386798E-3</v>
      </c>
      <c r="N122" s="41">
        <v>1.1972580221306459E-3</v>
      </c>
      <c r="O122" s="41">
        <v>2.051031005015848E-4</v>
      </c>
      <c r="P122" s="18"/>
      <c r="Q122" s="18"/>
      <c r="R122" s="18"/>
      <c r="S122" s="18"/>
    </row>
    <row r="123" spans="2:19" x14ac:dyDescent="0.2">
      <c r="B123" s="23" t="s">
        <v>1644</v>
      </c>
      <c r="C123" s="32" t="s">
        <v>1645</v>
      </c>
      <c r="D123" s="32" t="s">
        <v>286</v>
      </c>
      <c r="E123" s="32" t="s">
        <v>178</v>
      </c>
      <c r="F123" s="32" t="s">
        <v>178</v>
      </c>
      <c r="G123" s="32" t="s">
        <v>394</v>
      </c>
      <c r="H123" s="95" t="s">
        <v>184</v>
      </c>
      <c r="I123" s="106">
        <v>85049.517308053793</v>
      </c>
      <c r="J123" s="102">
        <v>170.6</v>
      </c>
      <c r="K123" s="102">
        <v>0</v>
      </c>
      <c r="L123" s="99">
        <v>145.09447632519434</v>
      </c>
      <c r="M123" s="32">
        <v>9.0149295402732724E-4</v>
      </c>
      <c r="N123" s="41">
        <v>1.3839351164658163E-4</v>
      </c>
      <c r="O123" s="41">
        <v>2.3708288274821593E-5</v>
      </c>
      <c r="P123" s="18"/>
      <c r="Q123" s="18"/>
      <c r="R123" s="18"/>
      <c r="S123" s="18"/>
    </row>
    <row r="124" spans="2:19" x14ac:dyDescent="0.2">
      <c r="B124" s="23" t="s">
        <v>1629</v>
      </c>
      <c r="C124" s="32" t="s">
        <v>1630</v>
      </c>
      <c r="D124" s="32" t="s">
        <v>286</v>
      </c>
      <c r="E124" s="32" t="s">
        <v>178</v>
      </c>
      <c r="F124" s="32" t="s">
        <v>1631</v>
      </c>
      <c r="G124" s="32" t="s">
        <v>570</v>
      </c>
      <c r="H124" s="95" t="s">
        <v>184</v>
      </c>
      <c r="I124" s="106">
        <v>423045.01410060184</v>
      </c>
      <c r="J124" s="102">
        <v>199.8</v>
      </c>
      <c r="K124" s="102">
        <v>0</v>
      </c>
      <c r="L124" s="99">
        <v>845.24393806761418</v>
      </c>
      <c r="M124" s="32">
        <v>1.9474239158591452E-3</v>
      </c>
      <c r="N124" s="41">
        <v>8.0620765000721838E-4</v>
      </c>
      <c r="O124" s="41">
        <v>1.3811199057184789E-4</v>
      </c>
      <c r="P124" s="18"/>
      <c r="Q124" s="18"/>
      <c r="R124" s="18"/>
      <c r="S124" s="18"/>
    </row>
    <row r="125" spans="2:19" x14ac:dyDescent="0.2">
      <c r="B125" s="23" t="s">
        <v>1602</v>
      </c>
      <c r="C125" s="32" t="s">
        <v>1603</v>
      </c>
      <c r="D125" s="32" t="s">
        <v>286</v>
      </c>
      <c r="E125" s="32" t="s">
        <v>178</v>
      </c>
      <c r="F125" s="32" t="s">
        <v>1604</v>
      </c>
      <c r="G125" s="32" t="s">
        <v>480</v>
      </c>
      <c r="H125" s="95" t="s">
        <v>184</v>
      </c>
      <c r="I125" s="106">
        <v>37754.509327924643</v>
      </c>
      <c r="J125" s="102">
        <v>4412</v>
      </c>
      <c r="K125" s="102">
        <v>0</v>
      </c>
      <c r="L125" s="99">
        <v>1665.7289515269579</v>
      </c>
      <c r="M125" s="32">
        <v>3.5851701767628803E-3</v>
      </c>
      <c r="N125" s="41">
        <v>1.5887998281652403E-3</v>
      </c>
      <c r="O125" s="41">
        <v>2.721783983148095E-4</v>
      </c>
      <c r="P125" s="18"/>
      <c r="Q125" s="18"/>
      <c r="R125" s="18"/>
      <c r="S125" s="18"/>
    </row>
    <row r="126" spans="2:19" x14ac:dyDescent="0.2">
      <c r="B126" s="23" t="s">
        <v>1663</v>
      </c>
      <c r="C126" s="32" t="s">
        <v>1664</v>
      </c>
      <c r="D126" s="32" t="s">
        <v>286</v>
      </c>
      <c r="E126" s="32" t="s">
        <v>178</v>
      </c>
      <c r="F126" s="32" t="s">
        <v>1665</v>
      </c>
      <c r="G126" s="32" t="s">
        <v>1666</v>
      </c>
      <c r="H126" s="95" t="s">
        <v>184</v>
      </c>
      <c r="I126" s="106">
        <v>8853.3514009415321</v>
      </c>
      <c r="J126" s="102">
        <v>39380</v>
      </c>
      <c r="K126" s="102">
        <v>0</v>
      </c>
      <c r="L126" s="99">
        <v>3486.4497816907756</v>
      </c>
      <c r="M126" s="32">
        <v>6.1303656060473989E-4</v>
      </c>
      <c r="N126" s="41">
        <v>3.3254334740230379E-3</v>
      </c>
      <c r="O126" s="41">
        <v>5.6968231026766492E-4</v>
      </c>
      <c r="P126" s="18"/>
      <c r="Q126" s="18"/>
      <c r="R126" s="18"/>
      <c r="S126" s="18"/>
    </row>
    <row r="127" spans="2:19" x14ac:dyDescent="0.2">
      <c r="B127" s="23" t="s">
        <v>1657</v>
      </c>
      <c r="C127" s="32" t="s">
        <v>1658</v>
      </c>
      <c r="D127" s="32" t="s">
        <v>286</v>
      </c>
      <c r="E127" s="32" t="s">
        <v>178</v>
      </c>
      <c r="F127" s="32" t="s">
        <v>1659</v>
      </c>
      <c r="G127" s="32" t="s">
        <v>394</v>
      </c>
      <c r="H127" s="95" t="s">
        <v>184</v>
      </c>
      <c r="I127" s="106">
        <v>215618.00014959014</v>
      </c>
      <c r="J127" s="102">
        <v>149.5</v>
      </c>
      <c r="K127" s="102">
        <v>0</v>
      </c>
      <c r="L127" s="99">
        <v>322.34891048710796</v>
      </c>
      <c r="M127" s="32">
        <v>1.6188303211757773E-3</v>
      </c>
      <c r="N127" s="41">
        <v>3.0746172306225956E-4</v>
      </c>
      <c r="O127" s="41">
        <v>5.267148059981656E-5</v>
      </c>
      <c r="P127" s="18"/>
      <c r="Q127" s="18"/>
      <c r="R127" s="18"/>
      <c r="S127" s="18"/>
    </row>
    <row r="128" spans="2:19" x14ac:dyDescent="0.2">
      <c r="B128" s="23" t="s">
        <v>1635</v>
      </c>
      <c r="C128" s="32" t="s">
        <v>1636</v>
      </c>
      <c r="D128" s="32" t="s">
        <v>286</v>
      </c>
      <c r="E128" s="32" t="s">
        <v>178</v>
      </c>
      <c r="F128" s="32" t="s">
        <v>1637</v>
      </c>
      <c r="G128" s="32" t="s">
        <v>570</v>
      </c>
      <c r="H128" s="95" t="s">
        <v>184</v>
      </c>
      <c r="I128" s="106">
        <v>10007.563604009274</v>
      </c>
      <c r="J128" s="102">
        <v>434.70000000000005</v>
      </c>
      <c r="K128" s="102">
        <v>0</v>
      </c>
      <c r="L128" s="99">
        <v>43.50287919740483</v>
      </c>
      <c r="M128" s="32">
        <v>2.1238688025147282E-4</v>
      </c>
      <c r="N128" s="41">
        <v>4.1493765795552009E-5</v>
      </c>
      <c r="O128" s="41">
        <v>7.108325740018013E-6</v>
      </c>
      <c r="P128" s="18"/>
      <c r="Q128" s="18"/>
      <c r="R128" s="18"/>
      <c r="S128" s="18"/>
    </row>
    <row r="129" spans="2:19" x14ac:dyDescent="0.2">
      <c r="B129" s="23" t="s">
        <v>1653</v>
      </c>
      <c r="C129" s="32" t="s">
        <v>1654</v>
      </c>
      <c r="D129" s="32" t="s">
        <v>286</v>
      </c>
      <c r="E129" s="32" t="s">
        <v>178</v>
      </c>
      <c r="F129" s="32" t="s">
        <v>1637</v>
      </c>
      <c r="G129" s="32" t="s">
        <v>570</v>
      </c>
      <c r="H129" s="95" t="s">
        <v>184</v>
      </c>
      <c r="I129" s="106">
        <v>287413.0132845862</v>
      </c>
      <c r="J129" s="102">
        <v>404.41</v>
      </c>
      <c r="K129" s="102">
        <v>0</v>
      </c>
      <c r="L129" s="99">
        <v>1162.3269672086244</v>
      </c>
      <c r="M129" s="32">
        <v>6.0996617808887236E-3</v>
      </c>
      <c r="N129" s="41">
        <v>1.1086466883342759E-3</v>
      </c>
      <c r="O129" s="41">
        <v>1.8992303157302335E-4</v>
      </c>
      <c r="P129" s="18"/>
      <c r="Q129" s="18"/>
      <c r="R129" s="18"/>
      <c r="S129" s="18"/>
    </row>
    <row r="130" spans="2:19" x14ac:dyDescent="0.2">
      <c r="B130" s="23" t="s">
        <v>1586</v>
      </c>
      <c r="C130" s="32" t="s">
        <v>1587</v>
      </c>
      <c r="D130" s="32" t="s">
        <v>286</v>
      </c>
      <c r="E130" s="32" t="s">
        <v>178</v>
      </c>
      <c r="F130" s="32" t="s">
        <v>1588</v>
      </c>
      <c r="G130" s="32" t="s">
        <v>520</v>
      </c>
      <c r="H130" s="95" t="s">
        <v>184</v>
      </c>
      <c r="I130" s="106">
        <v>54515.923190485817</v>
      </c>
      <c r="J130" s="102">
        <v>1914</v>
      </c>
      <c r="K130" s="102">
        <v>0</v>
      </c>
      <c r="L130" s="99">
        <v>1043.4347698658985</v>
      </c>
      <c r="M130" s="32">
        <v>6.1634533013386183E-3</v>
      </c>
      <c r="N130" s="41">
        <v>9.9524534381471787E-4</v>
      </c>
      <c r="O130" s="41">
        <v>1.704961687480677E-4</v>
      </c>
      <c r="P130" s="18"/>
      <c r="Q130" s="18"/>
      <c r="R130" s="18"/>
      <c r="S130" s="18"/>
    </row>
    <row r="131" spans="2:19" x14ac:dyDescent="0.2">
      <c r="B131" s="23" t="s">
        <v>1617</v>
      </c>
      <c r="C131" s="32" t="s">
        <v>1618</v>
      </c>
      <c r="D131" s="32" t="s">
        <v>286</v>
      </c>
      <c r="E131" s="32" t="s">
        <v>178</v>
      </c>
      <c r="F131" s="32" t="s">
        <v>1619</v>
      </c>
      <c r="G131" s="32" t="s">
        <v>394</v>
      </c>
      <c r="H131" s="95" t="s">
        <v>184</v>
      </c>
      <c r="I131" s="106">
        <v>1512795.1922790487</v>
      </c>
      <c r="J131" s="102">
        <v>178.3</v>
      </c>
      <c r="K131" s="102">
        <v>0</v>
      </c>
      <c r="L131" s="99">
        <v>2697.3138277086587</v>
      </c>
      <c r="M131" s="32">
        <v>8.2765613688763062E-3</v>
      </c>
      <c r="N131" s="41">
        <v>2.5727425473650884E-3</v>
      </c>
      <c r="O131" s="41">
        <v>4.4073830661653683E-4</v>
      </c>
      <c r="P131" s="18"/>
      <c r="Q131" s="18"/>
      <c r="R131" s="18"/>
      <c r="S131" s="18"/>
    </row>
    <row r="132" spans="2:19" x14ac:dyDescent="0.2">
      <c r="B132" s="23" t="s">
        <v>1655</v>
      </c>
      <c r="C132" s="32" t="s">
        <v>1656</v>
      </c>
      <c r="D132" s="32" t="s">
        <v>286</v>
      </c>
      <c r="E132" s="32" t="s">
        <v>178</v>
      </c>
      <c r="F132" s="32" t="s">
        <v>1573</v>
      </c>
      <c r="G132" s="32" t="s">
        <v>570</v>
      </c>
      <c r="H132" s="95" t="s">
        <v>184</v>
      </c>
      <c r="I132" s="106">
        <v>28779.689001483403</v>
      </c>
      <c r="J132" s="102">
        <v>1923.8</v>
      </c>
      <c r="K132" s="102">
        <v>0</v>
      </c>
      <c r="L132" s="99">
        <v>553.66365701053769</v>
      </c>
      <c r="M132" s="32">
        <v>3.5998229240080806E-4</v>
      </c>
      <c r="N132" s="41">
        <v>5.2809355466464352E-4</v>
      </c>
      <c r="O132" s="41">
        <v>9.0468072390833618E-5</v>
      </c>
      <c r="P132" s="18"/>
      <c r="Q132" s="18"/>
      <c r="R132" s="18"/>
      <c r="S132" s="18"/>
    </row>
    <row r="133" spans="2:19" s="158" customFormat="1" x14ac:dyDescent="0.2">
      <c r="B133" s="134" t="s">
        <v>1681</v>
      </c>
      <c r="C133" s="165" t="s">
        <v>178</v>
      </c>
      <c r="D133" s="165" t="s">
        <v>178</v>
      </c>
      <c r="E133" s="165" t="s">
        <v>178</v>
      </c>
      <c r="F133" s="165" t="s">
        <v>178</v>
      </c>
      <c r="G133" s="165" t="s">
        <v>178</v>
      </c>
      <c r="H133" s="166" t="s">
        <v>178</v>
      </c>
      <c r="I133" s="176" t="s">
        <v>178</v>
      </c>
      <c r="J133" s="162" t="s">
        <v>178</v>
      </c>
      <c r="K133" s="162" t="s">
        <v>178</v>
      </c>
      <c r="L133" s="193">
        <v>0</v>
      </c>
      <c r="M133" s="165" t="s">
        <v>178</v>
      </c>
      <c r="N133" s="161">
        <v>0</v>
      </c>
      <c r="O133" s="161">
        <v>0</v>
      </c>
    </row>
    <row r="134" spans="2:19" s="158" customFormat="1" x14ac:dyDescent="0.2">
      <c r="B134" s="134" t="s">
        <v>1682</v>
      </c>
      <c r="C134" s="165" t="s">
        <v>178</v>
      </c>
      <c r="D134" s="165" t="s">
        <v>178</v>
      </c>
      <c r="E134" s="165" t="s">
        <v>178</v>
      </c>
      <c r="F134" s="165" t="s">
        <v>178</v>
      </c>
      <c r="G134" s="165" t="s">
        <v>178</v>
      </c>
      <c r="H134" s="166" t="s">
        <v>178</v>
      </c>
      <c r="I134" s="176" t="s">
        <v>178</v>
      </c>
      <c r="J134" s="162" t="s">
        <v>178</v>
      </c>
      <c r="K134" s="162" t="s">
        <v>178</v>
      </c>
      <c r="L134" s="193">
        <v>0</v>
      </c>
      <c r="M134" s="165" t="s">
        <v>178</v>
      </c>
      <c r="N134" s="161">
        <v>0</v>
      </c>
      <c r="O134" s="161">
        <v>0</v>
      </c>
    </row>
    <row r="135" spans="2:19" s="158" customFormat="1" x14ac:dyDescent="0.2">
      <c r="B135" s="134" t="s">
        <v>1683</v>
      </c>
      <c r="C135" s="165" t="s">
        <v>178</v>
      </c>
      <c r="D135" s="165" t="s">
        <v>178</v>
      </c>
      <c r="E135" s="165" t="s">
        <v>178</v>
      </c>
      <c r="F135" s="165" t="s">
        <v>178</v>
      </c>
      <c r="G135" s="165" t="s">
        <v>178</v>
      </c>
      <c r="H135" s="166" t="s">
        <v>178</v>
      </c>
      <c r="I135" s="176" t="s">
        <v>178</v>
      </c>
      <c r="J135" s="162" t="s">
        <v>178</v>
      </c>
      <c r="K135" s="162" t="s">
        <v>178</v>
      </c>
      <c r="L135" s="193">
        <v>0</v>
      </c>
      <c r="M135" s="165" t="s">
        <v>178</v>
      </c>
      <c r="N135" s="161">
        <v>0</v>
      </c>
      <c r="O135" s="161">
        <v>0</v>
      </c>
    </row>
    <row r="136" spans="2:19" s="158" customFormat="1" x14ac:dyDescent="0.2">
      <c r="B136" s="134" t="s">
        <v>151</v>
      </c>
      <c r="C136" s="165" t="s">
        <v>178</v>
      </c>
      <c r="D136" s="165" t="s">
        <v>178</v>
      </c>
      <c r="E136" s="165" t="s">
        <v>178</v>
      </c>
      <c r="F136" s="165" t="s">
        <v>178</v>
      </c>
      <c r="G136" s="165" t="s">
        <v>178</v>
      </c>
      <c r="H136" s="166" t="s">
        <v>178</v>
      </c>
      <c r="I136" s="176" t="s">
        <v>178</v>
      </c>
      <c r="J136" s="162" t="s">
        <v>178</v>
      </c>
      <c r="K136" s="162" t="s">
        <v>178</v>
      </c>
      <c r="L136" s="193">
        <v>341729.36340328283</v>
      </c>
      <c r="M136" s="165" t="s">
        <v>178</v>
      </c>
      <c r="N136" s="161">
        <v>0.32594711964179118</v>
      </c>
      <c r="O136" s="161">
        <v>5.5838226683268231E-2</v>
      </c>
    </row>
    <row r="137" spans="2:19" s="158" customFormat="1" x14ac:dyDescent="0.2">
      <c r="B137" s="134" t="s">
        <v>157</v>
      </c>
      <c r="C137" s="165" t="s">
        <v>178</v>
      </c>
      <c r="D137" s="165" t="s">
        <v>178</v>
      </c>
      <c r="E137" s="165" t="s">
        <v>178</v>
      </c>
      <c r="F137" s="165" t="s">
        <v>178</v>
      </c>
      <c r="G137" s="165" t="s">
        <v>178</v>
      </c>
      <c r="H137" s="166" t="s">
        <v>178</v>
      </c>
      <c r="I137" s="176" t="s">
        <v>178</v>
      </c>
      <c r="J137" s="162" t="s">
        <v>178</v>
      </c>
      <c r="K137" s="162" t="s">
        <v>178</v>
      </c>
      <c r="L137" s="193">
        <v>107896.03533724303</v>
      </c>
      <c r="M137" s="165" t="s">
        <v>178</v>
      </c>
      <c r="N137" s="161">
        <v>0.10291302330212761</v>
      </c>
      <c r="O137" s="161">
        <v>1.7630101257283468E-2</v>
      </c>
    </row>
    <row r="138" spans="2:19" x14ac:dyDescent="0.2">
      <c r="B138" s="23" t="s">
        <v>1684</v>
      </c>
      <c r="C138" s="32" t="s">
        <v>1685</v>
      </c>
      <c r="D138" s="32" t="s">
        <v>1686</v>
      </c>
      <c r="E138" s="32" t="s">
        <v>1164</v>
      </c>
      <c r="F138" s="32" t="s">
        <v>178</v>
      </c>
      <c r="G138" s="32" t="s">
        <v>1187</v>
      </c>
      <c r="H138" s="95" t="s">
        <v>136</v>
      </c>
      <c r="I138" s="106">
        <v>992921.56807189179</v>
      </c>
      <c r="J138" s="102">
        <v>19.400000000000002</v>
      </c>
      <c r="K138" s="102">
        <v>0</v>
      </c>
      <c r="L138" s="99">
        <v>703.08776225870133</v>
      </c>
      <c r="M138" s="32">
        <v>1.8954418310975578E-3</v>
      </c>
      <c r="N138" s="41">
        <v>6.706167379979225E-4</v>
      </c>
      <c r="O138" s="41">
        <v>1.1488381758082199E-4</v>
      </c>
      <c r="P138" s="18"/>
      <c r="Q138" s="18"/>
      <c r="R138" s="18"/>
      <c r="S138" s="18"/>
    </row>
    <row r="139" spans="2:19" x14ac:dyDescent="0.2">
      <c r="B139" s="23" t="s">
        <v>1687</v>
      </c>
      <c r="C139" s="32" t="s">
        <v>1688</v>
      </c>
      <c r="D139" s="32" t="s">
        <v>1686</v>
      </c>
      <c r="E139" s="32" t="s">
        <v>1164</v>
      </c>
      <c r="F139" s="32" t="s">
        <v>178</v>
      </c>
      <c r="G139" s="32" t="s">
        <v>1187</v>
      </c>
      <c r="H139" s="95" t="s">
        <v>136</v>
      </c>
      <c r="I139" s="106">
        <v>1618.3420918835118</v>
      </c>
      <c r="J139" s="102">
        <v>22.3</v>
      </c>
      <c r="K139" s="102">
        <v>0</v>
      </c>
      <c r="L139" s="99">
        <v>1.3172494192226747</v>
      </c>
      <c r="M139" s="32">
        <v>3.0893409878672689E-6</v>
      </c>
      <c r="N139" s="41">
        <v>1.2564142857655543E-6</v>
      </c>
      <c r="O139" s="41">
        <v>2.1523720097227253E-7</v>
      </c>
      <c r="P139" s="18"/>
      <c r="Q139" s="18"/>
      <c r="R139" s="18"/>
      <c r="S139" s="18"/>
    </row>
    <row r="140" spans="2:19" x14ac:dyDescent="0.2">
      <c r="B140" s="23" t="s">
        <v>1732</v>
      </c>
      <c r="C140" s="32" t="s">
        <v>1733</v>
      </c>
      <c r="D140" s="32" t="s">
        <v>1691</v>
      </c>
      <c r="E140" s="32" t="s">
        <v>1164</v>
      </c>
      <c r="F140" s="32" t="s">
        <v>1640</v>
      </c>
      <c r="G140" s="32" t="s">
        <v>1264</v>
      </c>
      <c r="H140" s="95" t="s">
        <v>136</v>
      </c>
      <c r="I140" s="106">
        <v>111160.74188937832</v>
      </c>
      <c r="J140" s="102">
        <v>536</v>
      </c>
      <c r="K140" s="102">
        <v>0</v>
      </c>
      <c r="L140" s="99">
        <v>2174.7487544291857</v>
      </c>
      <c r="M140" s="32">
        <v>3.3198898568896399E-3</v>
      </c>
      <c r="N140" s="41">
        <v>2.0743113362905021E-3</v>
      </c>
      <c r="O140" s="41">
        <v>3.5535171083810225E-4</v>
      </c>
      <c r="P140" s="18"/>
      <c r="Q140" s="18"/>
      <c r="R140" s="18"/>
      <c r="S140" s="18"/>
    </row>
    <row r="141" spans="2:19" x14ac:dyDescent="0.2">
      <c r="B141" s="23" t="s">
        <v>1711</v>
      </c>
      <c r="C141" s="32" t="s">
        <v>1712</v>
      </c>
      <c r="D141" s="32" t="s">
        <v>1691</v>
      </c>
      <c r="E141" s="32" t="s">
        <v>1164</v>
      </c>
      <c r="F141" s="32" t="s">
        <v>178</v>
      </c>
      <c r="G141" s="32" t="s">
        <v>1708</v>
      </c>
      <c r="H141" s="95" t="s">
        <v>136</v>
      </c>
      <c r="I141" s="106">
        <v>29160.931025277918</v>
      </c>
      <c r="J141" s="102">
        <v>1510</v>
      </c>
      <c r="K141" s="102">
        <v>0</v>
      </c>
      <c r="L141" s="99">
        <v>1607.2047134581926</v>
      </c>
      <c r="M141" s="32">
        <v>8.4896851944960645E-4</v>
      </c>
      <c r="N141" s="41">
        <v>1.5329784417974768E-3</v>
      </c>
      <c r="O141" s="41">
        <v>2.6261559797712605E-4</v>
      </c>
      <c r="P141" s="18"/>
      <c r="Q141" s="18"/>
      <c r="R141" s="18"/>
      <c r="S141" s="18"/>
    </row>
    <row r="142" spans="2:19" x14ac:dyDescent="0.2">
      <c r="B142" s="23" t="s">
        <v>1709</v>
      </c>
      <c r="C142" s="32" t="s">
        <v>1710</v>
      </c>
      <c r="D142" s="32" t="s">
        <v>1691</v>
      </c>
      <c r="E142" s="32" t="s">
        <v>1164</v>
      </c>
      <c r="F142" s="32" t="s">
        <v>178</v>
      </c>
      <c r="G142" s="32" t="s">
        <v>1264</v>
      </c>
      <c r="H142" s="95" t="s">
        <v>136</v>
      </c>
      <c r="I142" s="106">
        <v>6161.6298999779501</v>
      </c>
      <c r="J142" s="102">
        <v>6296</v>
      </c>
      <c r="K142" s="102">
        <v>0</v>
      </c>
      <c r="L142" s="99">
        <v>1415.9671976399213</v>
      </c>
      <c r="M142" s="32">
        <v>1.7086495694143978E-4</v>
      </c>
      <c r="N142" s="41">
        <v>1.3505729357922583E-3</v>
      </c>
      <c r="O142" s="41">
        <v>2.3136758448405098E-4</v>
      </c>
      <c r="P142" s="18"/>
      <c r="Q142" s="18"/>
      <c r="R142" s="18"/>
      <c r="S142" s="18"/>
    </row>
    <row r="143" spans="2:19" x14ac:dyDescent="0.2">
      <c r="B143" s="23" t="s">
        <v>1724</v>
      </c>
      <c r="C143" s="32" t="s">
        <v>1725</v>
      </c>
      <c r="D143" s="32" t="s">
        <v>1691</v>
      </c>
      <c r="E143" s="32" t="s">
        <v>1164</v>
      </c>
      <c r="F143" s="32" t="s">
        <v>1651</v>
      </c>
      <c r="G143" s="32" t="s">
        <v>1182</v>
      </c>
      <c r="H143" s="95" t="s">
        <v>136</v>
      </c>
      <c r="I143" s="106">
        <v>30532.769981389385</v>
      </c>
      <c r="J143" s="102">
        <v>286</v>
      </c>
      <c r="K143" s="102">
        <v>0</v>
      </c>
      <c r="L143" s="99">
        <v>318.7315860465003</v>
      </c>
      <c r="M143" s="32">
        <v>1.1855408043709905E-3</v>
      </c>
      <c r="N143" s="41">
        <v>3.0401145917365578E-4</v>
      </c>
      <c r="O143" s="41">
        <v>5.2080413504820658E-5</v>
      </c>
      <c r="P143" s="18"/>
      <c r="Q143" s="18"/>
      <c r="R143" s="18"/>
      <c r="S143" s="18"/>
    </row>
    <row r="144" spans="2:19" x14ac:dyDescent="0.2">
      <c r="B144" s="23" t="s">
        <v>1706</v>
      </c>
      <c r="C144" s="32" t="s">
        <v>1707</v>
      </c>
      <c r="D144" s="32" t="s">
        <v>1691</v>
      </c>
      <c r="E144" s="32" t="s">
        <v>1164</v>
      </c>
      <c r="F144" s="32" t="s">
        <v>178</v>
      </c>
      <c r="G144" s="32" t="s">
        <v>1708</v>
      </c>
      <c r="H144" s="95" t="s">
        <v>136</v>
      </c>
      <c r="I144" s="106">
        <v>106612.18466837725</v>
      </c>
      <c r="J144" s="102">
        <v>1780</v>
      </c>
      <c r="K144" s="102">
        <v>0</v>
      </c>
      <c r="L144" s="99">
        <v>6926.5936379044697</v>
      </c>
      <c r="M144" s="32">
        <v>3.1031825224627492E-3</v>
      </c>
      <c r="N144" s="41">
        <v>6.6066995903414638E-3</v>
      </c>
      <c r="O144" s="41">
        <v>1.1317982799147364E-3</v>
      </c>
      <c r="P144" s="18"/>
      <c r="Q144" s="18"/>
      <c r="R144" s="18"/>
      <c r="S144" s="18"/>
    </row>
    <row r="145" spans="2:19" x14ac:dyDescent="0.2">
      <c r="B145" s="23" t="s">
        <v>1728</v>
      </c>
      <c r="C145" s="32" t="s">
        <v>1729</v>
      </c>
      <c r="D145" s="32" t="s">
        <v>1691</v>
      </c>
      <c r="E145" s="32" t="s">
        <v>1164</v>
      </c>
      <c r="F145" s="32" t="s">
        <v>1567</v>
      </c>
      <c r="G145" s="32" t="s">
        <v>1264</v>
      </c>
      <c r="H145" s="95" t="s">
        <v>136</v>
      </c>
      <c r="I145" s="106">
        <v>66386.17156285893</v>
      </c>
      <c r="J145" s="102">
        <v>830.00000000000011</v>
      </c>
      <c r="K145" s="102">
        <v>0</v>
      </c>
      <c r="L145" s="99">
        <v>2011.1690674968113</v>
      </c>
      <c r="M145" s="32">
        <v>1.4922856490456717E-3</v>
      </c>
      <c r="N145" s="41">
        <v>1.9182863249876507E-3</v>
      </c>
      <c r="O145" s="41">
        <v>3.2862295815281212E-4</v>
      </c>
      <c r="P145" s="18"/>
      <c r="Q145" s="18"/>
      <c r="R145" s="18"/>
      <c r="S145" s="18"/>
    </row>
    <row r="146" spans="2:19" x14ac:dyDescent="0.2">
      <c r="B146" s="23" t="s">
        <v>1726</v>
      </c>
      <c r="C146" s="32" t="s">
        <v>1727</v>
      </c>
      <c r="D146" s="32" t="s">
        <v>1691</v>
      </c>
      <c r="E146" s="32" t="s">
        <v>1164</v>
      </c>
      <c r="F146" s="32" t="s">
        <v>1438</v>
      </c>
      <c r="G146" s="32" t="s">
        <v>1227</v>
      </c>
      <c r="H146" s="95" t="s">
        <v>136</v>
      </c>
      <c r="I146" s="106">
        <v>3500.418299743742</v>
      </c>
      <c r="J146" s="102">
        <v>8530</v>
      </c>
      <c r="K146" s="102">
        <v>0</v>
      </c>
      <c r="L146" s="99">
        <v>1089.8377357971858</v>
      </c>
      <c r="M146" s="32">
        <v>1.5436035288661886E-4</v>
      </c>
      <c r="N146" s="41">
        <v>1.0395052603097779E-3</v>
      </c>
      <c r="O146" s="41">
        <v>1.780783656791211E-4</v>
      </c>
      <c r="P146" s="18"/>
      <c r="Q146" s="18"/>
      <c r="R146" s="18"/>
      <c r="S146" s="18"/>
    </row>
    <row r="147" spans="2:19" x14ac:dyDescent="0.2">
      <c r="B147" s="23" t="s">
        <v>1713</v>
      </c>
      <c r="C147" s="32" t="s">
        <v>1714</v>
      </c>
      <c r="D147" s="32" t="s">
        <v>1691</v>
      </c>
      <c r="E147" s="32" t="s">
        <v>1164</v>
      </c>
      <c r="F147" s="32" t="s">
        <v>178</v>
      </c>
      <c r="G147" s="32" t="s">
        <v>1699</v>
      </c>
      <c r="H147" s="95" t="s">
        <v>136</v>
      </c>
      <c r="I147" s="106">
        <v>55066.260674454017</v>
      </c>
      <c r="J147" s="102">
        <v>4785</v>
      </c>
      <c r="K147" s="102">
        <v>0</v>
      </c>
      <c r="L147" s="99">
        <v>9617.4600923133457</v>
      </c>
      <c r="M147" s="32">
        <v>1.2234022069669214E-3</v>
      </c>
      <c r="N147" s="41">
        <v>9.1732925264018904E-3</v>
      </c>
      <c r="O147" s="41">
        <v>1.5714830923619703E-3</v>
      </c>
      <c r="P147" s="18"/>
      <c r="Q147" s="18"/>
      <c r="R147" s="18"/>
      <c r="S147" s="18"/>
    </row>
    <row r="148" spans="2:19" x14ac:dyDescent="0.2">
      <c r="B148" s="23" t="s">
        <v>1719</v>
      </c>
      <c r="C148" s="32" t="s">
        <v>1720</v>
      </c>
      <c r="D148" s="32" t="s">
        <v>1721</v>
      </c>
      <c r="E148" s="32" t="s">
        <v>1164</v>
      </c>
      <c r="F148" s="32" t="s">
        <v>1181</v>
      </c>
      <c r="G148" s="32" t="s">
        <v>1182</v>
      </c>
      <c r="H148" s="95" t="s">
        <v>136</v>
      </c>
      <c r="I148" s="106">
        <v>34569.140267866234</v>
      </c>
      <c r="J148" s="102">
        <v>2432</v>
      </c>
      <c r="K148" s="102">
        <v>0</v>
      </c>
      <c r="L148" s="99">
        <v>3068.6334431925616</v>
      </c>
      <c r="M148" s="32">
        <v>3.3950334214356987E-5</v>
      </c>
      <c r="N148" s="41">
        <v>2.9269133389181823E-3</v>
      </c>
      <c r="O148" s="41">
        <v>5.0141155007108211E-4</v>
      </c>
      <c r="P148" s="18"/>
      <c r="Q148" s="18"/>
      <c r="R148" s="18"/>
      <c r="S148" s="18"/>
    </row>
    <row r="149" spans="2:19" x14ac:dyDescent="0.2">
      <c r="B149" s="23" t="s">
        <v>1715</v>
      </c>
      <c r="C149" s="32" t="s">
        <v>1716</v>
      </c>
      <c r="D149" s="32" t="s">
        <v>1691</v>
      </c>
      <c r="E149" s="32" t="s">
        <v>1164</v>
      </c>
      <c r="F149" s="32" t="s">
        <v>178</v>
      </c>
      <c r="G149" s="32" t="s">
        <v>1182</v>
      </c>
      <c r="H149" s="95" t="s">
        <v>136</v>
      </c>
      <c r="I149" s="106">
        <v>15455.504219913562</v>
      </c>
      <c r="J149" s="102">
        <v>4976</v>
      </c>
      <c r="K149" s="102">
        <v>0</v>
      </c>
      <c r="L149" s="99">
        <v>2807.0904982268044</v>
      </c>
      <c r="M149" s="32">
        <v>9.988059452776608E-4</v>
      </c>
      <c r="N149" s="41">
        <v>2.6774493516119012E-3</v>
      </c>
      <c r="O149" s="41">
        <v>4.5867570172909207E-4</v>
      </c>
      <c r="P149" s="18"/>
      <c r="Q149" s="18"/>
      <c r="R149" s="18"/>
      <c r="S149" s="18"/>
    </row>
    <row r="150" spans="2:19" x14ac:dyDescent="0.2">
      <c r="B150" s="23" t="s">
        <v>1689</v>
      </c>
      <c r="C150" s="32" t="s">
        <v>1690</v>
      </c>
      <c r="D150" s="32" t="s">
        <v>1691</v>
      </c>
      <c r="E150" s="32" t="s">
        <v>1164</v>
      </c>
      <c r="F150" s="32" t="s">
        <v>1692</v>
      </c>
      <c r="G150" s="32" t="s">
        <v>1192</v>
      </c>
      <c r="H150" s="95" t="s">
        <v>136</v>
      </c>
      <c r="I150" s="106">
        <v>87380.671853703316</v>
      </c>
      <c r="J150" s="102">
        <v>6180</v>
      </c>
      <c r="K150" s="102">
        <v>0</v>
      </c>
      <c r="L150" s="99">
        <v>19710.458150039856</v>
      </c>
      <c r="M150" s="32">
        <v>1.8014300055754287E-3</v>
      </c>
      <c r="N150" s="41">
        <v>1.8800161030481238E-2</v>
      </c>
      <c r="O150" s="41">
        <v>3.2206685994207555E-3</v>
      </c>
      <c r="P150" s="18"/>
      <c r="Q150" s="18"/>
      <c r="R150" s="18"/>
      <c r="S150" s="18"/>
    </row>
    <row r="151" spans="2:19" x14ac:dyDescent="0.2">
      <c r="B151" s="23" t="s">
        <v>1744</v>
      </c>
      <c r="C151" s="32" t="s">
        <v>1745</v>
      </c>
      <c r="D151" s="32" t="s">
        <v>1691</v>
      </c>
      <c r="E151" s="32" t="s">
        <v>1164</v>
      </c>
      <c r="F151" s="32" t="s">
        <v>901</v>
      </c>
      <c r="G151" s="32" t="s">
        <v>1708</v>
      </c>
      <c r="H151" s="95" t="s">
        <v>136</v>
      </c>
      <c r="I151" s="106">
        <v>4756.8044190709943</v>
      </c>
      <c r="J151" s="102">
        <v>11874</v>
      </c>
      <c r="K151" s="102">
        <v>0</v>
      </c>
      <c r="L151" s="99">
        <v>2061.6037919244</v>
      </c>
      <c r="M151" s="32">
        <v>1.1126199727241342E-4</v>
      </c>
      <c r="N151" s="41">
        <v>1.966391799429131E-3</v>
      </c>
      <c r="O151" s="41">
        <v>3.368639402775247E-4</v>
      </c>
      <c r="P151" s="18"/>
      <c r="Q151" s="18"/>
      <c r="R151" s="18"/>
      <c r="S151" s="18"/>
    </row>
    <row r="152" spans="2:19" x14ac:dyDescent="0.2">
      <c r="B152" s="23" t="s">
        <v>1693</v>
      </c>
      <c r="C152" s="32" t="s">
        <v>1694</v>
      </c>
      <c r="D152" s="32" t="s">
        <v>1691</v>
      </c>
      <c r="E152" s="32" t="s">
        <v>1164</v>
      </c>
      <c r="F152" s="32" t="s">
        <v>1695</v>
      </c>
      <c r="G152" s="32" t="s">
        <v>1264</v>
      </c>
      <c r="H152" s="95" t="s">
        <v>136</v>
      </c>
      <c r="I152" s="106">
        <v>17489.708378388135</v>
      </c>
      <c r="J152" s="102">
        <v>6619</v>
      </c>
      <c r="K152" s="102">
        <v>0</v>
      </c>
      <c r="L152" s="99">
        <v>4225.3998613775848</v>
      </c>
      <c r="M152" s="32">
        <v>1.2270465765172158E-4</v>
      </c>
      <c r="N152" s="41">
        <v>4.0302562836121115E-3</v>
      </c>
      <c r="O152" s="41">
        <v>6.9042599364987792E-4</v>
      </c>
      <c r="P152" s="18"/>
      <c r="Q152" s="18"/>
      <c r="R152" s="18"/>
      <c r="S152" s="18"/>
    </row>
    <row r="153" spans="2:19" x14ac:dyDescent="0.2">
      <c r="B153" s="23" t="s">
        <v>1700</v>
      </c>
      <c r="C153" s="32" t="s">
        <v>1701</v>
      </c>
      <c r="D153" s="32" t="s">
        <v>383</v>
      </c>
      <c r="E153" s="32" t="s">
        <v>1164</v>
      </c>
      <c r="F153" s="32" t="s">
        <v>1702</v>
      </c>
      <c r="G153" s="32" t="s">
        <v>1703</v>
      </c>
      <c r="H153" s="95" t="s">
        <v>136</v>
      </c>
      <c r="I153" s="106">
        <v>2422</v>
      </c>
      <c r="J153" s="102">
        <v>0.59</v>
      </c>
      <c r="K153" s="102">
        <v>0</v>
      </c>
      <c r="L153" s="99">
        <v>5.2159999999999998E-2</v>
      </c>
      <c r="M153" s="32">
        <v>8.6293880901617854E-4</v>
      </c>
      <c r="N153" s="41">
        <v>4.9751070821655075E-8</v>
      </c>
      <c r="O153" s="41">
        <v>8.5228903796661331E-9</v>
      </c>
      <c r="P153" s="18"/>
      <c r="Q153" s="18"/>
      <c r="R153" s="18"/>
      <c r="S153" s="18"/>
    </row>
    <row r="154" spans="2:19" x14ac:dyDescent="0.2">
      <c r="B154" s="23" t="s">
        <v>1700</v>
      </c>
      <c r="C154" s="32" t="s">
        <v>1701</v>
      </c>
      <c r="D154" s="32" t="s">
        <v>383</v>
      </c>
      <c r="E154" s="32" t="s">
        <v>1164</v>
      </c>
      <c r="F154" s="32" t="s">
        <v>1702</v>
      </c>
      <c r="G154" s="32" t="s">
        <v>1703</v>
      </c>
      <c r="H154" s="95" t="s">
        <v>136</v>
      </c>
      <c r="I154" s="106">
        <v>1000</v>
      </c>
      <c r="J154" s="102">
        <v>0.59</v>
      </c>
      <c r="K154" s="102">
        <v>0</v>
      </c>
      <c r="L154" s="99">
        <v>2.154E-2</v>
      </c>
      <c r="M154" s="32">
        <v>3.5629182866068478E-4</v>
      </c>
      <c r="N154" s="41">
        <v>2.0545208310936547E-8</v>
      </c>
      <c r="O154" s="41">
        <v>3.5196138569403473E-9</v>
      </c>
      <c r="P154" s="18"/>
      <c r="Q154" s="18"/>
      <c r="R154" s="18"/>
      <c r="S154" s="18"/>
    </row>
    <row r="155" spans="2:19" x14ac:dyDescent="0.2">
      <c r="B155" s="23" t="s">
        <v>1740</v>
      </c>
      <c r="C155" s="32" t="s">
        <v>1741</v>
      </c>
      <c r="D155" s="32" t="s">
        <v>1691</v>
      </c>
      <c r="E155" s="32" t="s">
        <v>1164</v>
      </c>
      <c r="F155" s="32" t="s">
        <v>1511</v>
      </c>
      <c r="G155" s="32" t="s">
        <v>1736</v>
      </c>
      <c r="H155" s="95" t="s">
        <v>136</v>
      </c>
      <c r="I155" s="106">
        <v>8054.6137925549001</v>
      </c>
      <c r="J155" s="102">
        <v>936.9899999999999</v>
      </c>
      <c r="K155" s="102">
        <v>0</v>
      </c>
      <c r="L155" s="99">
        <v>275.46887931220152</v>
      </c>
      <c r="M155" s="32">
        <v>2.6948381229828186E-4</v>
      </c>
      <c r="N155" s="41">
        <v>2.6274677384630546E-4</v>
      </c>
      <c r="O155" s="41">
        <v>4.5011331698377559E-5</v>
      </c>
      <c r="P155" s="18"/>
      <c r="Q155" s="18"/>
      <c r="R155" s="18"/>
      <c r="S155" s="18"/>
    </row>
    <row r="156" spans="2:19" x14ac:dyDescent="0.2">
      <c r="B156" s="23" t="s">
        <v>1730</v>
      </c>
      <c r="C156" s="32" t="s">
        <v>1731</v>
      </c>
      <c r="D156" s="32" t="s">
        <v>1721</v>
      </c>
      <c r="E156" s="32" t="s">
        <v>1164</v>
      </c>
      <c r="F156" s="32" t="s">
        <v>393</v>
      </c>
      <c r="G156" s="32" t="s">
        <v>1187</v>
      </c>
      <c r="H156" s="95" t="s">
        <v>136</v>
      </c>
      <c r="I156" s="106">
        <v>11245.348695776129</v>
      </c>
      <c r="J156" s="102">
        <v>932</v>
      </c>
      <c r="K156" s="102">
        <v>0</v>
      </c>
      <c r="L156" s="99">
        <v>382.54427172213582</v>
      </c>
      <c r="M156" s="32">
        <v>5.8518107765604537E-5</v>
      </c>
      <c r="N156" s="41">
        <v>3.6487705434943332E-4</v>
      </c>
      <c r="O156" s="41">
        <v>6.2507340744957413E-5</v>
      </c>
      <c r="P156" s="18"/>
      <c r="Q156" s="18"/>
      <c r="R156" s="18"/>
      <c r="S156" s="18"/>
    </row>
    <row r="157" spans="2:19" x14ac:dyDescent="0.2">
      <c r="B157" s="23" t="s">
        <v>1704</v>
      </c>
      <c r="C157" s="32" t="s">
        <v>1705</v>
      </c>
      <c r="D157" s="32" t="s">
        <v>1691</v>
      </c>
      <c r="E157" s="32" t="s">
        <v>1164</v>
      </c>
      <c r="F157" s="32" t="s">
        <v>178</v>
      </c>
      <c r="G157" s="32" t="s">
        <v>1264</v>
      </c>
      <c r="H157" s="95" t="s">
        <v>136</v>
      </c>
      <c r="I157" s="106">
        <v>25206.342027111932</v>
      </c>
      <c r="J157" s="102">
        <v>4435</v>
      </c>
      <c r="K157" s="102">
        <v>0</v>
      </c>
      <c r="L157" s="99">
        <v>4080.3396314938113</v>
      </c>
      <c r="M157" s="32">
        <v>3.9377515673521006E-4</v>
      </c>
      <c r="N157" s="41">
        <v>3.8918954367878566E-3</v>
      </c>
      <c r="O157" s="41">
        <v>6.6672330120837924E-4</v>
      </c>
      <c r="P157" s="18"/>
      <c r="Q157" s="18"/>
      <c r="R157" s="18"/>
      <c r="S157" s="18"/>
    </row>
    <row r="158" spans="2:19" x14ac:dyDescent="0.2">
      <c r="B158" s="23" t="s">
        <v>1742</v>
      </c>
      <c r="C158" s="32" t="s">
        <v>1743</v>
      </c>
      <c r="D158" s="32" t="s">
        <v>1691</v>
      </c>
      <c r="E158" s="32" t="s">
        <v>1164</v>
      </c>
      <c r="F158" s="32" t="s">
        <v>1425</v>
      </c>
      <c r="G158" s="32" t="s">
        <v>1699</v>
      </c>
      <c r="H158" s="95" t="s">
        <v>136</v>
      </c>
      <c r="I158" s="106">
        <v>64981.71494085544</v>
      </c>
      <c r="J158" s="102">
        <v>2201</v>
      </c>
      <c r="K158" s="102">
        <v>0</v>
      </c>
      <c r="L158" s="99">
        <v>5220.4035425831562</v>
      </c>
      <c r="M158" s="32">
        <v>6.5865152373919395E-4</v>
      </c>
      <c r="N158" s="41">
        <v>4.9793072539239579E-3</v>
      </c>
      <c r="O158" s="41">
        <v>8.5300857229787157E-4</v>
      </c>
      <c r="P158" s="18"/>
      <c r="Q158" s="18"/>
      <c r="R158" s="18"/>
      <c r="S158" s="18"/>
    </row>
    <row r="159" spans="2:19" x14ac:dyDescent="0.2">
      <c r="B159" s="23" t="s">
        <v>1737</v>
      </c>
      <c r="C159" s="32" t="s">
        <v>1738</v>
      </c>
      <c r="D159" s="32" t="s">
        <v>1721</v>
      </c>
      <c r="E159" s="32" t="s">
        <v>1164</v>
      </c>
      <c r="F159" s="32" t="s">
        <v>993</v>
      </c>
      <c r="G159" s="32" t="s">
        <v>1739</v>
      </c>
      <c r="H159" s="95" t="s">
        <v>136</v>
      </c>
      <c r="I159" s="106">
        <v>32657.660735987021</v>
      </c>
      <c r="J159" s="102">
        <v>459.99999999999994</v>
      </c>
      <c r="K159" s="102">
        <v>0</v>
      </c>
      <c r="L159" s="99">
        <v>548.32212375722213</v>
      </c>
      <c r="M159" s="32">
        <v>2.5513654154943204E-5</v>
      </c>
      <c r="N159" s="41">
        <v>5.229987118889163E-4</v>
      </c>
      <c r="O159" s="41">
        <v>8.9595271348323068E-5</v>
      </c>
      <c r="P159" s="18"/>
      <c r="Q159" s="18"/>
      <c r="R159" s="18"/>
      <c r="S159" s="18"/>
    </row>
    <row r="160" spans="2:19" x14ac:dyDescent="0.2">
      <c r="B160" s="23" t="s">
        <v>1696</v>
      </c>
      <c r="C160" s="32" t="s">
        <v>1697</v>
      </c>
      <c r="D160" s="32" t="s">
        <v>1691</v>
      </c>
      <c r="E160" s="32" t="s">
        <v>1164</v>
      </c>
      <c r="F160" s="32" t="s">
        <v>1698</v>
      </c>
      <c r="G160" s="32" t="s">
        <v>1699</v>
      </c>
      <c r="H160" s="95" t="s">
        <v>136</v>
      </c>
      <c r="I160" s="106">
        <v>100987.29716706839</v>
      </c>
      <c r="J160" s="102">
        <v>8430</v>
      </c>
      <c r="K160" s="102">
        <v>0</v>
      </c>
      <c r="L160" s="99">
        <v>31073.286402084581</v>
      </c>
      <c r="M160" s="32">
        <v>1.9079349275146391E-3</v>
      </c>
      <c r="N160" s="41">
        <v>2.9638214579211689E-2</v>
      </c>
      <c r="O160" s="41">
        <v>5.0773430548492551E-3</v>
      </c>
      <c r="P160" s="18"/>
      <c r="Q160" s="18"/>
      <c r="R160" s="18"/>
      <c r="S160" s="18"/>
    </row>
    <row r="161" spans="2:19" x14ac:dyDescent="0.2">
      <c r="B161" s="23" t="s">
        <v>1722</v>
      </c>
      <c r="C161" s="32" t="s">
        <v>1723</v>
      </c>
      <c r="D161" s="32" t="s">
        <v>1691</v>
      </c>
      <c r="E161" s="32" t="s">
        <v>1164</v>
      </c>
      <c r="F161" s="32" t="s">
        <v>1501</v>
      </c>
      <c r="G161" s="32" t="s">
        <v>1699</v>
      </c>
      <c r="H161" s="95" t="s">
        <v>136</v>
      </c>
      <c r="I161" s="106">
        <v>34724.693336869888</v>
      </c>
      <c r="J161" s="102">
        <v>2725</v>
      </c>
      <c r="K161" s="102">
        <v>0</v>
      </c>
      <c r="L161" s="99">
        <v>3453.8048112818915</v>
      </c>
      <c r="M161" s="32">
        <v>1.2433396895569066E-3</v>
      </c>
      <c r="N161" s="41">
        <v>3.2942961612396171E-3</v>
      </c>
      <c r="O161" s="41">
        <v>5.643481556617914E-4</v>
      </c>
      <c r="P161" s="18"/>
      <c r="Q161" s="18"/>
      <c r="R161" s="18"/>
      <c r="S161" s="18"/>
    </row>
    <row r="162" spans="2:19" x14ac:dyDescent="0.2">
      <c r="B162" s="23" t="s">
        <v>1717</v>
      </c>
      <c r="C162" s="32" t="s">
        <v>1718</v>
      </c>
      <c r="D162" s="32" t="s">
        <v>1691</v>
      </c>
      <c r="E162" s="32" t="s">
        <v>1164</v>
      </c>
      <c r="F162" s="32" t="s">
        <v>1369</v>
      </c>
      <c r="G162" s="32" t="s">
        <v>1264</v>
      </c>
      <c r="H162" s="95" t="s">
        <v>136</v>
      </c>
      <c r="I162" s="106">
        <v>10728.155818990617</v>
      </c>
      <c r="J162" s="102">
        <v>10377</v>
      </c>
      <c r="K162" s="102">
        <v>0</v>
      </c>
      <c r="L162" s="99">
        <v>4063.4016622632248</v>
      </c>
      <c r="M162" s="32">
        <v>1.7497444769176072E-4</v>
      </c>
      <c r="N162" s="41">
        <v>3.8757397215507796E-3</v>
      </c>
      <c r="O162" s="41">
        <v>6.6395565444828629E-4</v>
      </c>
      <c r="P162" s="18"/>
      <c r="Q162" s="18"/>
      <c r="R162" s="18"/>
      <c r="S162" s="18"/>
    </row>
    <row r="163" spans="2:19" x14ac:dyDescent="0.2">
      <c r="B163" s="23" t="s">
        <v>1734</v>
      </c>
      <c r="C163" s="32" t="s">
        <v>1735</v>
      </c>
      <c r="D163" s="32" t="s">
        <v>1721</v>
      </c>
      <c r="E163" s="32" t="s">
        <v>1164</v>
      </c>
      <c r="F163" s="32" t="s">
        <v>1095</v>
      </c>
      <c r="G163" s="32" t="s">
        <v>1736</v>
      </c>
      <c r="H163" s="95" t="s">
        <v>136</v>
      </c>
      <c r="I163" s="106">
        <v>10408.460537945512</v>
      </c>
      <c r="J163" s="102">
        <v>570</v>
      </c>
      <c r="K163" s="102">
        <v>0</v>
      </c>
      <c r="L163" s="99">
        <v>216.54802149195638</v>
      </c>
      <c r="M163" s="32">
        <v>9.1975353798459645E-5</v>
      </c>
      <c r="N163" s="41">
        <v>2.0654708499876547E-4</v>
      </c>
      <c r="O163" s="41">
        <v>3.5383724101026267E-5</v>
      </c>
      <c r="P163" s="18"/>
      <c r="Q163" s="18"/>
      <c r="R163" s="18"/>
      <c r="S163" s="18"/>
    </row>
    <row r="164" spans="2:19" x14ac:dyDescent="0.2">
      <c r="B164" s="23" t="s">
        <v>1746</v>
      </c>
      <c r="C164" s="32" t="s">
        <v>1747</v>
      </c>
      <c r="D164" s="32" t="s">
        <v>1691</v>
      </c>
      <c r="E164" s="32" t="s">
        <v>1164</v>
      </c>
      <c r="F164" s="32" t="s">
        <v>178</v>
      </c>
      <c r="G164" s="32" t="s">
        <v>1748</v>
      </c>
      <c r="H164" s="95" t="s">
        <v>136</v>
      </c>
      <c r="I164" s="106">
        <v>19236.044509773634</v>
      </c>
      <c r="J164" s="102">
        <v>1200</v>
      </c>
      <c r="K164" s="102">
        <v>0</v>
      </c>
      <c r="L164" s="99">
        <v>842.53874952808519</v>
      </c>
      <c r="M164" s="32">
        <v>2.3846078000858378E-3</v>
      </c>
      <c r="N164" s="41">
        <v>8.0362739642945698E-4</v>
      </c>
      <c r="O164" s="41">
        <v>1.3766996554541509E-4</v>
      </c>
      <c r="P164" s="18"/>
      <c r="Q164" s="18"/>
      <c r="R164" s="18"/>
      <c r="S164" s="18"/>
    </row>
    <row r="165" spans="2:19" s="158" customFormat="1" x14ac:dyDescent="0.2">
      <c r="B165" s="134" t="s">
        <v>158</v>
      </c>
      <c r="C165" s="165" t="s">
        <v>178</v>
      </c>
      <c r="D165" s="165" t="s">
        <v>178</v>
      </c>
      <c r="E165" s="165" t="s">
        <v>178</v>
      </c>
      <c r="F165" s="165" t="s">
        <v>178</v>
      </c>
      <c r="G165" s="165" t="s">
        <v>178</v>
      </c>
      <c r="H165" s="166" t="s">
        <v>178</v>
      </c>
      <c r="I165" s="176" t="s">
        <v>178</v>
      </c>
      <c r="J165" s="162" t="s">
        <v>178</v>
      </c>
      <c r="K165" s="162" t="s">
        <v>178</v>
      </c>
      <c r="L165" s="193">
        <v>233833.32806603983</v>
      </c>
      <c r="M165" s="165" t="s">
        <v>178</v>
      </c>
      <c r="N165" s="161">
        <v>0.22303409633966359</v>
      </c>
      <c r="O165" s="161">
        <v>3.8208125425984771E-2</v>
      </c>
    </row>
    <row r="166" spans="2:19" x14ac:dyDescent="0.2">
      <c r="B166" s="23" t="s">
        <v>1749</v>
      </c>
      <c r="C166" s="32" t="s">
        <v>1750</v>
      </c>
      <c r="D166" s="32" t="s">
        <v>1751</v>
      </c>
      <c r="E166" s="32" t="s">
        <v>1164</v>
      </c>
      <c r="F166" s="32" t="s">
        <v>178</v>
      </c>
      <c r="G166" s="32" t="s">
        <v>1739</v>
      </c>
      <c r="H166" s="95" t="s">
        <v>137</v>
      </c>
      <c r="I166" s="106">
        <v>4504.9613247242114</v>
      </c>
      <c r="J166" s="102">
        <v>7208</v>
      </c>
      <c r="K166" s="102">
        <v>0</v>
      </c>
      <c r="L166" s="99">
        <v>1381.7059117614249</v>
      </c>
      <c r="M166" s="32">
        <v>2.270457268891137E-5</v>
      </c>
      <c r="N166" s="41">
        <v>1.3178939545771119E-3</v>
      </c>
      <c r="O166" s="41">
        <v>2.2576932559201056E-4</v>
      </c>
      <c r="P166" s="18"/>
      <c r="Q166" s="18"/>
      <c r="R166" s="18"/>
      <c r="S166" s="18"/>
    </row>
    <row r="167" spans="2:19" x14ac:dyDescent="0.2">
      <c r="B167" s="23" t="s">
        <v>1752</v>
      </c>
      <c r="C167" s="32" t="s">
        <v>1753</v>
      </c>
      <c r="D167" s="32" t="s">
        <v>383</v>
      </c>
      <c r="E167" s="32" t="s">
        <v>1164</v>
      </c>
      <c r="F167" s="32" t="s">
        <v>178</v>
      </c>
      <c r="G167" s="32" t="s">
        <v>1739</v>
      </c>
      <c r="H167" s="95" t="s">
        <v>137</v>
      </c>
      <c r="I167" s="106">
        <v>10123.773687889143</v>
      </c>
      <c r="J167" s="102">
        <v>2099</v>
      </c>
      <c r="K167" s="102">
        <v>0</v>
      </c>
      <c r="L167" s="99">
        <v>904.20028123956013</v>
      </c>
      <c r="M167" s="32">
        <v>6.1226645248045044E-5</v>
      </c>
      <c r="N167" s="41">
        <v>8.6244118537020305E-4</v>
      </c>
      <c r="O167" s="41">
        <v>1.4774539643918824E-4</v>
      </c>
      <c r="P167" s="18"/>
      <c r="Q167" s="18"/>
      <c r="R167" s="18"/>
      <c r="S167" s="18"/>
    </row>
    <row r="168" spans="2:19" x14ac:dyDescent="0.2">
      <c r="B168" s="23" t="s">
        <v>1754</v>
      </c>
      <c r="C168" s="32" t="s">
        <v>1755</v>
      </c>
      <c r="D168" s="32" t="s">
        <v>1756</v>
      </c>
      <c r="E168" s="32" t="s">
        <v>1164</v>
      </c>
      <c r="F168" s="32" t="s">
        <v>178</v>
      </c>
      <c r="G168" s="32" t="s">
        <v>1170</v>
      </c>
      <c r="H168" s="95" t="s">
        <v>137</v>
      </c>
      <c r="I168" s="106">
        <v>621.2999998765863</v>
      </c>
      <c r="J168" s="102">
        <v>5221</v>
      </c>
      <c r="K168" s="102">
        <v>0</v>
      </c>
      <c r="L168" s="99">
        <v>138.02724460198255</v>
      </c>
      <c r="M168" s="32">
        <v>2.3319332763626969E-7</v>
      </c>
      <c r="N168" s="41">
        <v>1.3165266912406332E-4</v>
      </c>
      <c r="O168" s="41">
        <v>2.2553509876343199E-5</v>
      </c>
      <c r="P168" s="18"/>
      <c r="Q168" s="18"/>
      <c r="R168" s="18"/>
      <c r="S168" s="18"/>
    </row>
    <row r="169" spans="2:19" x14ac:dyDescent="0.2">
      <c r="B169" s="23" t="s">
        <v>1757</v>
      </c>
      <c r="C169" s="32" t="s">
        <v>1758</v>
      </c>
      <c r="D169" s="32" t="s">
        <v>383</v>
      </c>
      <c r="E169" s="32" t="s">
        <v>1164</v>
      </c>
      <c r="F169" s="32" t="s">
        <v>178</v>
      </c>
      <c r="G169" s="32" t="s">
        <v>1170</v>
      </c>
      <c r="H169" s="95" t="s">
        <v>137</v>
      </c>
      <c r="I169" s="106">
        <v>3934.8999992183799</v>
      </c>
      <c r="J169" s="102">
        <v>1590.6000000000001</v>
      </c>
      <c r="K169" s="102">
        <v>0</v>
      </c>
      <c r="L169" s="99">
        <v>266.32040897029873</v>
      </c>
      <c r="M169" s="32">
        <v>1.0827461017840771E-6</v>
      </c>
      <c r="N169" s="41">
        <v>2.5402081150179207E-4</v>
      </c>
      <c r="O169" s="41">
        <v>4.3516481049112519E-5</v>
      </c>
      <c r="P169" s="18"/>
      <c r="Q169" s="18"/>
      <c r="R169" s="18"/>
      <c r="S169" s="18"/>
    </row>
    <row r="170" spans="2:19" x14ac:dyDescent="0.2">
      <c r="B170" s="23" t="s">
        <v>1759</v>
      </c>
      <c r="C170" s="32" t="s">
        <v>1760</v>
      </c>
      <c r="D170" s="32" t="s">
        <v>1756</v>
      </c>
      <c r="E170" s="32" t="s">
        <v>1164</v>
      </c>
      <c r="F170" s="32" t="s">
        <v>178</v>
      </c>
      <c r="G170" s="32" t="s">
        <v>1170</v>
      </c>
      <c r="H170" s="95" t="s">
        <v>137</v>
      </c>
      <c r="I170" s="106">
        <v>621.2999998765863</v>
      </c>
      <c r="J170" s="102">
        <v>2735</v>
      </c>
      <c r="K170" s="102">
        <v>0</v>
      </c>
      <c r="L170" s="99">
        <v>72.305020973237475</v>
      </c>
      <c r="M170" s="32">
        <v>1.3456152024633823E-6</v>
      </c>
      <c r="N170" s="41">
        <v>6.8965725061364899E-5</v>
      </c>
      <c r="O170" s="41">
        <v>1.1814566097668016E-5</v>
      </c>
      <c r="P170" s="18"/>
      <c r="Q170" s="18"/>
      <c r="R170" s="18"/>
      <c r="S170" s="18"/>
    </row>
    <row r="171" spans="2:19" x14ac:dyDescent="0.2">
      <c r="B171" s="23" t="s">
        <v>1761</v>
      </c>
      <c r="C171" s="32" t="s">
        <v>1762</v>
      </c>
      <c r="D171" s="32" t="s">
        <v>383</v>
      </c>
      <c r="E171" s="32" t="s">
        <v>1164</v>
      </c>
      <c r="F171" s="32" t="s">
        <v>178</v>
      </c>
      <c r="G171" s="32" t="s">
        <v>1165</v>
      </c>
      <c r="H171" s="95" t="s">
        <v>137</v>
      </c>
      <c r="I171" s="106">
        <v>4141.999999177242</v>
      </c>
      <c r="J171" s="102">
        <v>475.7</v>
      </c>
      <c r="K171" s="102">
        <v>0</v>
      </c>
      <c r="L171" s="99">
        <v>83.840337302746136</v>
      </c>
      <c r="M171" s="32">
        <v>4.0740930167736587E-7</v>
      </c>
      <c r="N171" s="41">
        <v>7.9968300591648256E-5</v>
      </c>
      <c r="O171" s="41">
        <v>1.369942492763686E-5</v>
      </c>
      <c r="P171" s="18"/>
      <c r="Q171" s="18"/>
      <c r="R171" s="18"/>
      <c r="S171" s="18"/>
    </row>
    <row r="172" spans="2:19" x14ac:dyDescent="0.2">
      <c r="B172" s="23" t="s">
        <v>1763</v>
      </c>
      <c r="C172" s="32" t="s">
        <v>1764</v>
      </c>
      <c r="D172" s="32" t="s">
        <v>1686</v>
      </c>
      <c r="E172" s="32" t="s">
        <v>1164</v>
      </c>
      <c r="F172" s="32" t="s">
        <v>178</v>
      </c>
      <c r="G172" s="32" t="s">
        <v>1739</v>
      </c>
      <c r="H172" s="95" t="s">
        <v>2</v>
      </c>
      <c r="I172" s="106">
        <v>20709.99999588621</v>
      </c>
      <c r="J172" s="102">
        <v>362</v>
      </c>
      <c r="K172" s="102">
        <v>0</v>
      </c>
      <c r="L172" s="99">
        <v>360.41923642840709</v>
      </c>
      <c r="M172" s="32">
        <v>1.4357276936877521E-6</v>
      </c>
      <c r="N172" s="41">
        <v>3.4377382969778613E-4</v>
      </c>
      <c r="O172" s="41">
        <v>5.8892132722436433E-5</v>
      </c>
      <c r="P172" s="18"/>
      <c r="Q172" s="18"/>
      <c r="R172" s="18"/>
      <c r="S172" s="18"/>
    </row>
    <row r="173" spans="2:19" x14ac:dyDescent="0.2">
      <c r="B173" s="23" t="s">
        <v>1765</v>
      </c>
      <c r="C173" s="32" t="s">
        <v>1766</v>
      </c>
      <c r="D173" s="32" t="s">
        <v>1686</v>
      </c>
      <c r="E173" s="32" t="s">
        <v>1164</v>
      </c>
      <c r="F173" s="32" t="s">
        <v>178</v>
      </c>
      <c r="G173" s="32" t="s">
        <v>1170</v>
      </c>
      <c r="H173" s="95" t="s">
        <v>2</v>
      </c>
      <c r="I173" s="106">
        <v>372.77999992595176</v>
      </c>
      <c r="J173" s="102">
        <v>262900</v>
      </c>
      <c r="K173" s="102">
        <v>0</v>
      </c>
      <c r="L173" s="99">
        <v>47.115356854241107</v>
      </c>
      <c r="M173" s="32">
        <v>8.108961663772203E-8</v>
      </c>
      <c r="N173" s="41">
        <v>4.4939406741620038E-5</v>
      </c>
      <c r="O173" s="41">
        <v>7.6986008755281498E-6</v>
      </c>
      <c r="P173" s="18"/>
      <c r="Q173" s="18"/>
      <c r="R173" s="18"/>
      <c r="S173" s="18"/>
    </row>
    <row r="174" spans="2:19" x14ac:dyDescent="0.2">
      <c r="B174" s="23" t="s">
        <v>1767</v>
      </c>
      <c r="C174" s="32" t="s">
        <v>1768</v>
      </c>
      <c r="D174" s="32" t="s">
        <v>1686</v>
      </c>
      <c r="E174" s="32" t="s">
        <v>1164</v>
      </c>
      <c r="F174" s="32" t="s">
        <v>178</v>
      </c>
      <c r="G174" s="32" t="s">
        <v>1170</v>
      </c>
      <c r="H174" s="95" t="s">
        <v>2</v>
      </c>
      <c r="I174" s="106">
        <v>3106.4999993829315</v>
      </c>
      <c r="J174" s="102">
        <v>578.29999999999995</v>
      </c>
      <c r="K174" s="102">
        <v>0</v>
      </c>
      <c r="L174" s="99">
        <v>86.366206357644401</v>
      </c>
      <c r="M174" s="32">
        <v>1.5546071165934294E-7</v>
      </c>
      <c r="N174" s="41">
        <v>8.2377516278697163E-5</v>
      </c>
      <c r="O174" s="41">
        <v>1.4112149334620926E-5</v>
      </c>
      <c r="P174" s="18"/>
      <c r="Q174" s="18"/>
      <c r="R174" s="18"/>
      <c r="S174" s="18"/>
    </row>
    <row r="175" spans="2:19" x14ac:dyDescent="0.2">
      <c r="B175" s="23" t="s">
        <v>1769</v>
      </c>
      <c r="C175" s="32" t="s">
        <v>1770</v>
      </c>
      <c r="D175" s="32" t="s">
        <v>1686</v>
      </c>
      <c r="E175" s="32" t="s">
        <v>1164</v>
      </c>
      <c r="F175" s="32" t="s">
        <v>178</v>
      </c>
      <c r="G175" s="32" t="s">
        <v>1739</v>
      </c>
      <c r="H175" s="95" t="s">
        <v>2</v>
      </c>
      <c r="I175" s="106">
        <v>21331.299995762798</v>
      </c>
      <c r="J175" s="102">
        <v>7.9600000000000009</v>
      </c>
      <c r="K175" s="102">
        <v>0</v>
      </c>
      <c r="L175" s="99">
        <v>8.1629980955785193</v>
      </c>
      <c r="M175" s="32">
        <v>6.4566569325755652E-6</v>
      </c>
      <c r="N175" s="41">
        <v>7.7860026144586353E-6</v>
      </c>
      <c r="O175" s="41">
        <v>1.3338254972783576E-6</v>
      </c>
      <c r="P175" s="18"/>
      <c r="Q175" s="18"/>
      <c r="R175" s="18"/>
      <c r="S175" s="18"/>
    </row>
    <row r="176" spans="2:19" x14ac:dyDescent="0.2">
      <c r="B176" s="23" t="s">
        <v>1771</v>
      </c>
      <c r="C176" s="32" t="s">
        <v>1772</v>
      </c>
      <c r="D176" s="32" t="s">
        <v>1773</v>
      </c>
      <c r="E176" s="32" t="s">
        <v>1164</v>
      </c>
      <c r="F176" s="32" t="s">
        <v>178</v>
      </c>
      <c r="G176" s="32" t="s">
        <v>1739</v>
      </c>
      <c r="H176" s="95" t="s">
        <v>143</v>
      </c>
      <c r="I176" s="106">
        <v>33135.999993417936</v>
      </c>
      <c r="J176" s="102">
        <v>111.00000000000001</v>
      </c>
      <c r="K176" s="102">
        <v>0</v>
      </c>
      <c r="L176" s="99">
        <v>101.55223053982789</v>
      </c>
      <c r="M176" s="32">
        <v>8.342653650543655E-5</v>
      </c>
      <c r="N176" s="41">
        <v>9.6862197348236584E-5</v>
      </c>
      <c r="O176" s="41">
        <v>1.6593530074799394E-5</v>
      </c>
      <c r="P176" s="18"/>
      <c r="Q176" s="18"/>
      <c r="R176" s="18"/>
      <c r="S176" s="18"/>
    </row>
    <row r="177" spans="2:19" x14ac:dyDescent="0.2">
      <c r="B177" s="23" t="s">
        <v>1774</v>
      </c>
      <c r="C177" s="32" t="s">
        <v>1775</v>
      </c>
      <c r="D177" s="32" t="s">
        <v>1773</v>
      </c>
      <c r="E177" s="32" t="s">
        <v>1164</v>
      </c>
      <c r="F177" s="32" t="s">
        <v>178</v>
      </c>
      <c r="G177" s="32" t="s">
        <v>1739</v>
      </c>
      <c r="H177" s="95" t="s">
        <v>143</v>
      </c>
      <c r="I177" s="106">
        <v>2070.999999588621</v>
      </c>
      <c r="J177" s="102">
        <v>1937</v>
      </c>
      <c r="K177" s="102">
        <v>0</v>
      </c>
      <c r="L177" s="99">
        <v>110.75826044799922</v>
      </c>
      <c r="M177" s="32">
        <v>3.0041297683283605E-6</v>
      </c>
      <c r="N177" s="41">
        <v>1.0564306095919722E-4</v>
      </c>
      <c r="O177" s="41">
        <v>1.8097785898021634E-5</v>
      </c>
      <c r="P177" s="18"/>
      <c r="Q177" s="18"/>
      <c r="R177" s="18"/>
      <c r="S177" s="18"/>
    </row>
    <row r="178" spans="2:19" x14ac:dyDescent="0.2">
      <c r="B178" s="23" t="s">
        <v>1776</v>
      </c>
      <c r="C178" s="32" t="s">
        <v>1777</v>
      </c>
      <c r="D178" s="32" t="s">
        <v>1691</v>
      </c>
      <c r="E178" s="32" t="s">
        <v>1164</v>
      </c>
      <c r="F178" s="32" t="s">
        <v>178</v>
      </c>
      <c r="G178" s="32" t="s">
        <v>1264</v>
      </c>
      <c r="H178" s="95" t="s">
        <v>136</v>
      </c>
      <c r="I178" s="106">
        <v>2034.4403987816609</v>
      </c>
      <c r="J178" s="102">
        <v>112919</v>
      </c>
      <c r="K178" s="102">
        <v>0</v>
      </c>
      <c r="L178" s="99">
        <v>8385.0346020746219</v>
      </c>
      <c r="M178" s="32">
        <v>6.8119811756984229E-6</v>
      </c>
      <c r="N178" s="41">
        <v>7.9977847072439205E-3</v>
      </c>
      <c r="O178" s="41">
        <v>1.370106034186914E-3</v>
      </c>
      <c r="P178" s="18"/>
      <c r="Q178" s="18"/>
      <c r="R178" s="18"/>
      <c r="S178" s="18"/>
    </row>
    <row r="179" spans="2:19" x14ac:dyDescent="0.2">
      <c r="B179" s="23" t="s">
        <v>1778</v>
      </c>
      <c r="C179" s="32" t="s">
        <v>1779</v>
      </c>
      <c r="D179" s="32" t="s">
        <v>1721</v>
      </c>
      <c r="E179" s="32" t="s">
        <v>1164</v>
      </c>
      <c r="F179" s="32" t="s">
        <v>178</v>
      </c>
      <c r="G179" s="32" t="s">
        <v>1196</v>
      </c>
      <c r="H179" s="95" t="s">
        <v>136</v>
      </c>
      <c r="I179" s="106">
        <v>100390.97528576851</v>
      </c>
      <c r="J179" s="102">
        <v>2819</v>
      </c>
      <c r="K179" s="102">
        <v>0</v>
      </c>
      <c r="L179" s="99">
        <v>10329.578815396892</v>
      </c>
      <c r="M179" s="32">
        <v>9.9011210365773203E-6</v>
      </c>
      <c r="N179" s="41">
        <v>9.8525231442231354E-3</v>
      </c>
      <c r="O179" s="41">
        <v>1.6878425596577695E-3</v>
      </c>
      <c r="P179" s="18"/>
      <c r="Q179" s="18"/>
      <c r="R179" s="18"/>
      <c r="S179" s="18"/>
    </row>
    <row r="180" spans="2:19" x14ac:dyDescent="0.2">
      <c r="B180" s="23" t="s">
        <v>1780</v>
      </c>
      <c r="C180" s="32" t="s">
        <v>1781</v>
      </c>
      <c r="D180" s="32" t="s">
        <v>1721</v>
      </c>
      <c r="E180" s="32" t="s">
        <v>1164</v>
      </c>
      <c r="F180" s="32" t="s">
        <v>178</v>
      </c>
      <c r="G180" s="32" t="s">
        <v>1739</v>
      </c>
      <c r="H180" s="95" t="s">
        <v>136</v>
      </c>
      <c r="I180" s="106">
        <v>101184.56734011514</v>
      </c>
      <c r="J180" s="102">
        <v>2805</v>
      </c>
      <c r="K180" s="102">
        <v>0</v>
      </c>
      <c r="L180" s="99">
        <v>10359.528965981553</v>
      </c>
      <c r="M180" s="32">
        <v>2.6253304023668905E-4</v>
      </c>
      <c r="N180" s="41">
        <v>9.8810900932809718E-3</v>
      </c>
      <c r="O180" s="41">
        <v>1.6927363834746323E-3</v>
      </c>
      <c r="P180" s="18"/>
      <c r="Q180" s="18"/>
      <c r="R180" s="18"/>
      <c r="S180" s="18"/>
    </row>
    <row r="181" spans="2:19" x14ac:dyDescent="0.2">
      <c r="B181" s="23" t="s">
        <v>1782</v>
      </c>
      <c r="C181" s="32" t="s">
        <v>1783</v>
      </c>
      <c r="D181" s="32" t="s">
        <v>1691</v>
      </c>
      <c r="E181" s="32" t="s">
        <v>1164</v>
      </c>
      <c r="F181" s="32" t="s">
        <v>178</v>
      </c>
      <c r="G181" s="32" t="s">
        <v>1264</v>
      </c>
      <c r="H181" s="95" t="s">
        <v>136</v>
      </c>
      <c r="I181" s="106">
        <v>25188.250568180734</v>
      </c>
      <c r="J181" s="102">
        <v>8327</v>
      </c>
      <c r="K181" s="102">
        <v>0</v>
      </c>
      <c r="L181" s="99">
        <v>7655.6035306217391</v>
      </c>
      <c r="M181" s="32">
        <v>2.1213180100916763E-5</v>
      </c>
      <c r="N181" s="41">
        <v>7.3020412851701457E-3</v>
      </c>
      <c r="O181" s="41">
        <v>1.2509177469646109E-3</v>
      </c>
      <c r="P181" s="18"/>
      <c r="Q181" s="18"/>
      <c r="R181" s="18"/>
      <c r="S181" s="18"/>
    </row>
    <row r="182" spans="2:19" x14ac:dyDescent="0.2">
      <c r="B182" s="23" t="s">
        <v>1784</v>
      </c>
      <c r="C182" s="32" t="s">
        <v>1785</v>
      </c>
      <c r="D182" s="32" t="s">
        <v>1721</v>
      </c>
      <c r="E182" s="32" t="s">
        <v>1164</v>
      </c>
      <c r="F182" s="32" t="s">
        <v>178</v>
      </c>
      <c r="G182" s="32" t="s">
        <v>1264</v>
      </c>
      <c r="H182" s="95" t="s">
        <v>136</v>
      </c>
      <c r="I182" s="106">
        <v>25808.56185390403</v>
      </c>
      <c r="J182" s="102">
        <v>13244.999999999998</v>
      </c>
      <c r="K182" s="102">
        <v>0</v>
      </c>
      <c r="L182" s="99">
        <v>12476.955664055999</v>
      </c>
      <c r="M182" s="32">
        <v>1.4449157469681539E-5</v>
      </c>
      <c r="N182" s="41">
        <v>1.1900726704008827E-2</v>
      </c>
      <c r="O182" s="41">
        <v>2.0387217292312833E-3</v>
      </c>
      <c r="P182" s="18"/>
      <c r="Q182" s="18"/>
      <c r="R182" s="18"/>
      <c r="S182" s="18"/>
    </row>
    <row r="183" spans="2:19" x14ac:dyDescent="0.2">
      <c r="B183" s="23" t="s">
        <v>1786</v>
      </c>
      <c r="C183" s="32" t="s">
        <v>1787</v>
      </c>
      <c r="D183" s="32" t="s">
        <v>1721</v>
      </c>
      <c r="E183" s="32" t="s">
        <v>1164</v>
      </c>
      <c r="F183" s="32" t="s">
        <v>178</v>
      </c>
      <c r="G183" s="32" t="s">
        <v>1264</v>
      </c>
      <c r="H183" s="95" t="s">
        <v>136</v>
      </c>
      <c r="I183" s="106">
        <v>16852.598948691408</v>
      </c>
      <c r="J183" s="102">
        <v>19652</v>
      </c>
      <c r="K183" s="102">
        <v>0</v>
      </c>
      <c r="L183" s="99">
        <v>12088.335520246905</v>
      </c>
      <c r="M183" s="32">
        <v>1.6358645588211262E-5</v>
      </c>
      <c r="N183" s="41">
        <v>1.1530054382356833E-2</v>
      </c>
      <c r="O183" s="41">
        <v>1.9752215972332963E-3</v>
      </c>
      <c r="P183" s="18"/>
      <c r="Q183" s="18"/>
      <c r="R183" s="18"/>
      <c r="S183" s="18"/>
    </row>
    <row r="184" spans="2:19" x14ac:dyDescent="0.2">
      <c r="B184" s="23" t="s">
        <v>1788</v>
      </c>
      <c r="C184" s="32" t="s">
        <v>1789</v>
      </c>
      <c r="D184" s="32" t="s">
        <v>1691</v>
      </c>
      <c r="E184" s="32" t="s">
        <v>1164</v>
      </c>
      <c r="F184" s="32" t="s">
        <v>178</v>
      </c>
      <c r="G184" s="32" t="s">
        <v>1264</v>
      </c>
      <c r="H184" s="95" t="s">
        <v>136</v>
      </c>
      <c r="I184" s="106">
        <v>26681.513113685327</v>
      </c>
      <c r="J184" s="102">
        <v>19432</v>
      </c>
      <c r="K184" s="102">
        <v>0</v>
      </c>
      <c r="L184" s="99">
        <v>18924.343443568912</v>
      </c>
      <c r="M184" s="32">
        <v>1.1123757248089148E-5</v>
      </c>
      <c r="N184" s="41">
        <v>1.8050351819676395E-2</v>
      </c>
      <c r="O184" s="41">
        <v>3.0922182645071192E-3</v>
      </c>
      <c r="P184" s="18"/>
      <c r="Q184" s="18"/>
      <c r="R184" s="18"/>
      <c r="S184" s="18"/>
    </row>
    <row r="185" spans="2:19" x14ac:dyDescent="0.2">
      <c r="B185" s="23" t="s">
        <v>1790</v>
      </c>
      <c r="C185" s="32" t="s">
        <v>1791</v>
      </c>
      <c r="D185" s="32" t="s">
        <v>1721</v>
      </c>
      <c r="E185" s="32" t="s">
        <v>1164</v>
      </c>
      <c r="F185" s="32" t="s">
        <v>178</v>
      </c>
      <c r="G185" s="32" t="s">
        <v>1264</v>
      </c>
      <c r="H185" s="95" t="s">
        <v>136</v>
      </c>
      <c r="I185" s="106">
        <v>52699.930960339057</v>
      </c>
      <c r="J185" s="102">
        <v>6164</v>
      </c>
      <c r="K185" s="102">
        <v>0</v>
      </c>
      <c r="L185" s="99">
        <v>11856.746667042844</v>
      </c>
      <c r="M185" s="32">
        <v>1.8175452048602221E-4</v>
      </c>
      <c r="N185" s="41">
        <v>1.1309161103268238E-2</v>
      </c>
      <c r="O185" s="41">
        <v>1.9373802166924453E-3</v>
      </c>
      <c r="P185" s="18"/>
      <c r="Q185" s="18"/>
      <c r="R185" s="18"/>
      <c r="S185" s="18"/>
    </row>
    <row r="186" spans="2:19" x14ac:dyDescent="0.2">
      <c r="B186" s="23" t="s">
        <v>1792</v>
      </c>
      <c r="C186" s="32" t="s">
        <v>1793</v>
      </c>
      <c r="D186" s="32" t="s">
        <v>1721</v>
      </c>
      <c r="E186" s="32" t="s">
        <v>1164</v>
      </c>
      <c r="F186" s="32" t="s">
        <v>178</v>
      </c>
      <c r="G186" s="32" t="s">
        <v>1794</v>
      </c>
      <c r="H186" s="95" t="s">
        <v>136</v>
      </c>
      <c r="I186" s="106">
        <v>64568.704075837064</v>
      </c>
      <c r="J186" s="102">
        <v>5434</v>
      </c>
      <c r="K186" s="102">
        <v>0</v>
      </c>
      <c r="L186" s="99">
        <v>12806.621335218486</v>
      </c>
      <c r="M186" s="32">
        <v>1.2461473804843974E-3</v>
      </c>
      <c r="N186" s="41">
        <v>1.2215167274435846E-2</v>
      </c>
      <c r="O186" s="41">
        <v>2.0925887610038474E-3</v>
      </c>
      <c r="P186" s="18"/>
      <c r="Q186" s="18"/>
      <c r="R186" s="18"/>
      <c r="S186" s="18"/>
    </row>
    <row r="187" spans="2:19" x14ac:dyDescent="0.2">
      <c r="B187" s="23" t="s">
        <v>1795</v>
      </c>
      <c r="C187" s="32" t="s">
        <v>1796</v>
      </c>
      <c r="D187" s="32" t="s">
        <v>1721</v>
      </c>
      <c r="E187" s="32" t="s">
        <v>1164</v>
      </c>
      <c r="F187" s="32" t="s">
        <v>178</v>
      </c>
      <c r="G187" s="32" t="s">
        <v>1708</v>
      </c>
      <c r="H187" s="95" t="s">
        <v>136</v>
      </c>
      <c r="I187" s="106">
        <v>57746.18302483455</v>
      </c>
      <c r="J187" s="102">
        <v>5415</v>
      </c>
      <c r="K187" s="102">
        <v>0</v>
      </c>
      <c r="L187" s="99">
        <v>11413.388709965418</v>
      </c>
      <c r="M187" s="32">
        <v>3.924140915805294E-4</v>
      </c>
      <c r="N187" s="41">
        <v>1.0886278949857517E-2</v>
      </c>
      <c r="O187" s="41">
        <v>1.8649359822767316E-3</v>
      </c>
      <c r="P187" s="18"/>
      <c r="Q187" s="18"/>
      <c r="R187" s="18"/>
      <c r="S187" s="18"/>
    </row>
    <row r="188" spans="2:19" x14ac:dyDescent="0.2">
      <c r="B188" s="23" t="s">
        <v>1797</v>
      </c>
      <c r="C188" s="32" t="s">
        <v>1798</v>
      </c>
      <c r="D188" s="32" t="s">
        <v>1721</v>
      </c>
      <c r="E188" s="32" t="s">
        <v>1164</v>
      </c>
      <c r="F188" s="32" t="s">
        <v>178</v>
      </c>
      <c r="G188" s="32" t="s">
        <v>1276</v>
      </c>
      <c r="H188" s="95" t="s">
        <v>136</v>
      </c>
      <c r="I188" s="106">
        <v>40285.01298581843</v>
      </c>
      <c r="J188" s="102">
        <v>4857</v>
      </c>
      <c r="K188" s="102">
        <v>0</v>
      </c>
      <c r="L188" s="99">
        <v>7141.7472444630557</v>
      </c>
      <c r="M188" s="32">
        <v>1.928272894597523E-4</v>
      </c>
      <c r="N188" s="41">
        <v>6.8119166593106108E-3</v>
      </c>
      <c r="O188" s="41">
        <v>1.1669541580491046E-3</v>
      </c>
      <c r="P188" s="18"/>
      <c r="Q188" s="18"/>
      <c r="R188" s="18"/>
      <c r="S188" s="18"/>
    </row>
    <row r="189" spans="2:19" x14ac:dyDescent="0.2">
      <c r="B189" s="23" t="s">
        <v>1799</v>
      </c>
      <c r="C189" s="32" t="s">
        <v>1800</v>
      </c>
      <c r="D189" s="32" t="s">
        <v>1721</v>
      </c>
      <c r="E189" s="32" t="s">
        <v>1164</v>
      </c>
      <c r="F189" s="32" t="s">
        <v>178</v>
      </c>
      <c r="G189" s="32" t="s">
        <v>1170</v>
      </c>
      <c r="H189" s="95" t="s">
        <v>136</v>
      </c>
      <c r="I189" s="106">
        <v>186.38999996297588</v>
      </c>
      <c r="J189" s="102">
        <v>6519</v>
      </c>
      <c r="K189" s="102">
        <v>0</v>
      </c>
      <c r="L189" s="99">
        <v>44.350288956190347</v>
      </c>
      <c r="M189" s="32">
        <v>7.5120681244658271E-7</v>
      </c>
      <c r="N189" s="41">
        <v>4.2302039241186603E-5</v>
      </c>
      <c r="O189" s="41">
        <v>7.2467916234687087E-6</v>
      </c>
      <c r="P189" s="18"/>
      <c r="Q189" s="18"/>
      <c r="R189" s="18"/>
      <c r="S189" s="18"/>
    </row>
    <row r="190" spans="2:19" x14ac:dyDescent="0.2">
      <c r="B190" s="23" t="s">
        <v>1801</v>
      </c>
      <c r="C190" s="32" t="s">
        <v>1802</v>
      </c>
      <c r="D190" s="32" t="s">
        <v>1721</v>
      </c>
      <c r="E190" s="32" t="s">
        <v>1164</v>
      </c>
      <c r="F190" s="32" t="s">
        <v>178</v>
      </c>
      <c r="G190" s="32" t="s">
        <v>1170</v>
      </c>
      <c r="H190" s="95" t="s">
        <v>136</v>
      </c>
      <c r="I190" s="106">
        <v>497.03999990126903</v>
      </c>
      <c r="J190" s="102">
        <v>2711</v>
      </c>
      <c r="K190" s="102">
        <v>0</v>
      </c>
      <c r="L190" s="99">
        <v>49.182853550230419</v>
      </c>
      <c r="M190" s="32">
        <v>6.0051918365596744E-7</v>
      </c>
      <c r="N190" s="41">
        <v>4.6911419290425681E-5</v>
      </c>
      <c r="O190" s="41">
        <v>8.0364277102719922E-6</v>
      </c>
      <c r="P190" s="18"/>
      <c r="Q190" s="18"/>
      <c r="R190" s="18"/>
      <c r="S190" s="18"/>
    </row>
    <row r="191" spans="2:19" x14ac:dyDescent="0.2">
      <c r="B191" s="23" t="s">
        <v>1803</v>
      </c>
      <c r="C191" s="32" t="s">
        <v>1804</v>
      </c>
      <c r="D191" s="32" t="s">
        <v>1721</v>
      </c>
      <c r="E191" s="32" t="s">
        <v>1164</v>
      </c>
      <c r="F191" s="32" t="s">
        <v>178</v>
      </c>
      <c r="G191" s="32" t="s">
        <v>1170</v>
      </c>
      <c r="H191" s="95" t="s">
        <v>136</v>
      </c>
      <c r="I191" s="106">
        <v>811.83199983873942</v>
      </c>
      <c r="J191" s="102">
        <v>3414</v>
      </c>
      <c r="K191" s="102">
        <v>0</v>
      </c>
      <c r="L191" s="99">
        <v>101.16319733190517</v>
      </c>
      <c r="M191" s="32">
        <v>1.0224922756244001E-6</v>
      </c>
      <c r="N191" s="41">
        <v>9.6491131039200183E-5</v>
      </c>
      <c r="O191" s="41">
        <v>1.652996244854987E-5</v>
      </c>
      <c r="P191" s="18"/>
      <c r="Q191" s="18"/>
      <c r="R191" s="18"/>
      <c r="S191" s="18"/>
    </row>
    <row r="192" spans="2:19" x14ac:dyDescent="0.2">
      <c r="B192" s="23" t="s">
        <v>1805</v>
      </c>
      <c r="C192" s="32" t="s">
        <v>1806</v>
      </c>
      <c r="D192" s="32" t="s">
        <v>1721</v>
      </c>
      <c r="E192" s="32" t="s">
        <v>1164</v>
      </c>
      <c r="F192" s="32" t="s">
        <v>178</v>
      </c>
      <c r="G192" s="32" t="s">
        <v>1170</v>
      </c>
      <c r="H192" s="95" t="s">
        <v>136</v>
      </c>
      <c r="I192" s="106">
        <v>289.93999994240693</v>
      </c>
      <c r="J192" s="102">
        <v>4949</v>
      </c>
      <c r="K192" s="102">
        <v>0</v>
      </c>
      <c r="L192" s="99">
        <v>52.374326679596471</v>
      </c>
      <c r="M192" s="32">
        <v>1.3210578018940779E-6</v>
      </c>
      <c r="N192" s="41">
        <v>4.9955499154008876E-5</v>
      </c>
      <c r="O192" s="41">
        <v>8.5579111387849711E-6</v>
      </c>
      <c r="P192" s="18"/>
      <c r="Q192" s="18"/>
      <c r="R192" s="18"/>
      <c r="S192" s="18"/>
    </row>
    <row r="193" spans="2:19" x14ac:dyDescent="0.2">
      <c r="B193" s="23" t="s">
        <v>1807</v>
      </c>
      <c r="C193" s="32" t="s">
        <v>1808</v>
      </c>
      <c r="D193" s="32" t="s">
        <v>1686</v>
      </c>
      <c r="E193" s="32" t="s">
        <v>1164</v>
      </c>
      <c r="F193" s="32" t="s">
        <v>178</v>
      </c>
      <c r="G193" s="32" t="s">
        <v>1739</v>
      </c>
      <c r="H193" s="95" t="s">
        <v>136</v>
      </c>
      <c r="I193" s="106">
        <v>7041.3999986013114</v>
      </c>
      <c r="J193" s="102">
        <v>1795</v>
      </c>
      <c r="K193" s="102">
        <v>0</v>
      </c>
      <c r="L193" s="99">
        <v>461.33492440836142</v>
      </c>
      <c r="M193" s="32">
        <v>4.4496690689604997E-6</v>
      </c>
      <c r="N193" s="41">
        <v>4.4002888222283897E-4</v>
      </c>
      <c r="O193" s="41">
        <v>7.5381652397316456E-5</v>
      </c>
      <c r="P193" s="18"/>
      <c r="Q193" s="18"/>
      <c r="R193" s="18"/>
      <c r="S193" s="18"/>
    </row>
    <row r="194" spans="2:19" x14ac:dyDescent="0.2">
      <c r="B194" s="23" t="s">
        <v>1809</v>
      </c>
      <c r="C194" s="32" t="s">
        <v>1810</v>
      </c>
      <c r="D194" s="32" t="s">
        <v>1686</v>
      </c>
      <c r="E194" s="32" t="s">
        <v>1164</v>
      </c>
      <c r="F194" s="32" t="s">
        <v>178</v>
      </c>
      <c r="G194" s="32" t="s">
        <v>1170</v>
      </c>
      <c r="H194" s="95" t="s">
        <v>136</v>
      </c>
      <c r="I194" s="106">
        <v>248.51999995063451</v>
      </c>
      <c r="J194" s="102">
        <v>14830.000000000002</v>
      </c>
      <c r="K194" s="102">
        <v>0</v>
      </c>
      <c r="L194" s="99">
        <v>134.52263337327872</v>
      </c>
      <c r="M194" s="32">
        <v>8.1849457844708178E-7</v>
      </c>
      <c r="N194" s="41">
        <v>1.2830991296145571E-4</v>
      </c>
      <c r="O194" s="41">
        <v>2.1980860004303519E-5</v>
      </c>
      <c r="P194" s="18"/>
      <c r="Q194" s="18"/>
      <c r="R194" s="18"/>
      <c r="S194" s="18"/>
    </row>
    <row r="195" spans="2:19" x14ac:dyDescent="0.2">
      <c r="B195" s="23" t="s">
        <v>1811</v>
      </c>
      <c r="C195" s="32" t="s">
        <v>1812</v>
      </c>
      <c r="D195" s="32" t="s">
        <v>1721</v>
      </c>
      <c r="E195" s="32" t="s">
        <v>1164</v>
      </c>
      <c r="F195" s="32" t="s">
        <v>178</v>
      </c>
      <c r="G195" s="32" t="s">
        <v>1170</v>
      </c>
      <c r="H195" s="95" t="s">
        <v>136</v>
      </c>
      <c r="I195" s="106">
        <v>414.1999999177242</v>
      </c>
      <c r="J195" s="102">
        <v>2767</v>
      </c>
      <c r="K195" s="102">
        <v>0</v>
      </c>
      <c r="L195" s="99">
        <v>41.832336091690514</v>
      </c>
      <c r="M195" s="32">
        <v>1.9064398870981637E-7</v>
      </c>
      <c r="N195" s="41">
        <v>3.9900374147487969E-5</v>
      </c>
      <c r="O195" s="41">
        <v>6.8353607138579266E-6</v>
      </c>
      <c r="P195" s="18"/>
      <c r="Q195" s="18"/>
      <c r="R195" s="18"/>
      <c r="S195" s="18"/>
    </row>
    <row r="196" spans="2:19" x14ac:dyDescent="0.2">
      <c r="B196" s="23" t="s">
        <v>1813</v>
      </c>
      <c r="C196" s="32" t="s">
        <v>1814</v>
      </c>
      <c r="D196" s="32" t="s">
        <v>1721</v>
      </c>
      <c r="E196" s="32" t="s">
        <v>1164</v>
      </c>
      <c r="F196" s="32" t="s">
        <v>178</v>
      </c>
      <c r="G196" s="32" t="s">
        <v>1170</v>
      </c>
      <c r="H196" s="95" t="s">
        <v>136</v>
      </c>
      <c r="I196" s="106">
        <v>414.1999999177242</v>
      </c>
      <c r="J196" s="102">
        <v>1767.0000000000002</v>
      </c>
      <c r="K196" s="102">
        <v>0</v>
      </c>
      <c r="L196" s="99">
        <v>26.714036094693579</v>
      </c>
      <c r="M196" s="32">
        <v>1.8775457121604376E-7</v>
      </c>
      <c r="N196" s="41">
        <v>2.5480289526061163E-5</v>
      </c>
      <c r="O196" s="41">
        <v>4.3650460359186682E-6</v>
      </c>
      <c r="P196" s="18"/>
      <c r="Q196" s="18"/>
      <c r="R196" s="18"/>
      <c r="S196" s="18"/>
    </row>
    <row r="197" spans="2:19" x14ac:dyDescent="0.2">
      <c r="B197" s="23" t="s">
        <v>1815</v>
      </c>
      <c r="C197" s="32" t="s">
        <v>1816</v>
      </c>
      <c r="D197" s="32" t="s">
        <v>1721</v>
      </c>
      <c r="E197" s="32" t="s">
        <v>1164</v>
      </c>
      <c r="F197" s="32" t="s">
        <v>178</v>
      </c>
      <c r="G197" s="32" t="s">
        <v>1739</v>
      </c>
      <c r="H197" s="95" t="s">
        <v>136</v>
      </c>
      <c r="I197" s="106">
        <v>414.1999999177242</v>
      </c>
      <c r="J197" s="102">
        <v>11865</v>
      </c>
      <c r="K197" s="102">
        <v>0</v>
      </c>
      <c r="L197" s="99">
        <v>179.37862946436863</v>
      </c>
      <c r="M197" s="32">
        <v>1.4889843464776855E-6</v>
      </c>
      <c r="N197" s="41">
        <v>1.7109430403322907E-4</v>
      </c>
      <c r="O197" s="41">
        <v>2.9310283653749298E-5</v>
      </c>
      <c r="P197" s="18"/>
      <c r="Q197" s="18"/>
      <c r="R197" s="18"/>
      <c r="S197" s="18"/>
    </row>
    <row r="198" spans="2:19" x14ac:dyDescent="0.2">
      <c r="B198" s="23" t="s">
        <v>1817</v>
      </c>
      <c r="C198" s="32" t="s">
        <v>1818</v>
      </c>
      <c r="D198" s="32" t="s">
        <v>1721</v>
      </c>
      <c r="E198" s="32" t="s">
        <v>1164</v>
      </c>
      <c r="F198" s="32" t="s">
        <v>178</v>
      </c>
      <c r="G198" s="32" t="s">
        <v>1170</v>
      </c>
      <c r="H198" s="95" t="s">
        <v>136</v>
      </c>
      <c r="I198" s="106">
        <v>248.51999995063451</v>
      </c>
      <c r="J198" s="102">
        <v>4320</v>
      </c>
      <c r="K198" s="102">
        <v>0</v>
      </c>
      <c r="L198" s="99">
        <v>39.186633592216047</v>
      </c>
      <c r="M198" s="32">
        <v>2.7892487134529647E-7</v>
      </c>
      <c r="N198" s="41">
        <v>3.737685933873828E-5</v>
      </c>
      <c r="O198" s="41">
        <v>6.4030556452185562E-6</v>
      </c>
      <c r="P198" s="18"/>
      <c r="Q198" s="18"/>
      <c r="R198" s="18"/>
      <c r="S198" s="18"/>
    </row>
    <row r="199" spans="2:19" x14ac:dyDescent="0.2">
      <c r="B199" s="23" t="s">
        <v>1819</v>
      </c>
      <c r="C199" s="32" t="s">
        <v>1820</v>
      </c>
      <c r="D199" s="32" t="s">
        <v>1686</v>
      </c>
      <c r="E199" s="32" t="s">
        <v>1164</v>
      </c>
      <c r="F199" s="32" t="s">
        <v>178</v>
      </c>
      <c r="G199" s="32" t="s">
        <v>1170</v>
      </c>
      <c r="H199" s="95" t="s">
        <v>136</v>
      </c>
      <c r="I199" s="106">
        <v>621.2999998765863</v>
      </c>
      <c r="J199" s="102">
        <v>6838</v>
      </c>
      <c r="K199" s="102">
        <v>0</v>
      </c>
      <c r="L199" s="99">
        <v>155.06840306919756</v>
      </c>
      <c r="M199" s="32">
        <v>7.3045713675532139E-7</v>
      </c>
      <c r="N199" s="41">
        <v>1.4790680796197475E-4</v>
      </c>
      <c r="O199" s="41">
        <v>2.5338017651622972E-5</v>
      </c>
      <c r="P199" s="18"/>
      <c r="Q199" s="18"/>
      <c r="R199" s="18"/>
      <c r="S199" s="18"/>
    </row>
    <row r="200" spans="2:19" x14ac:dyDescent="0.2">
      <c r="B200" s="23" t="s">
        <v>1821</v>
      </c>
      <c r="C200" s="32" t="s">
        <v>1822</v>
      </c>
      <c r="D200" s="32" t="s">
        <v>1686</v>
      </c>
      <c r="E200" s="32" t="s">
        <v>1164</v>
      </c>
      <c r="F200" s="32" t="s">
        <v>178</v>
      </c>
      <c r="G200" s="32" t="s">
        <v>1739</v>
      </c>
      <c r="H200" s="95" t="s">
        <v>136</v>
      </c>
      <c r="I200" s="106">
        <v>2070.999999588621</v>
      </c>
      <c r="J200" s="102">
        <v>1463</v>
      </c>
      <c r="K200" s="102">
        <v>0</v>
      </c>
      <c r="L200" s="99">
        <v>110.59036447803257</v>
      </c>
      <c r="M200" s="32">
        <v>2.4721903647086252E-6</v>
      </c>
      <c r="N200" s="41">
        <v>1.0548291900573709E-4</v>
      </c>
      <c r="O200" s="41">
        <v>1.8070351869125672E-5</v>
      </c>
      <c r="P200" s="18"/>
      <c r="Q200" s="18"/>
      <c r="R200" s="18"/>
      <c r="S200" s="18"/>
    </row>
    <row r="201" spans="2:19" x14ac:dyDescent="0.2">
      <c r="B201" s="23" t="s">
        <v>1823</v>
      </c>
      <c r="C201" s="32" t="s">
        <v>1824</v>
      </c>
      <c r="D201" s="32" t="s">
        <v>1721</v>
      </c>
      <c r="E201" s="32" t="s">
        <v>1164</v>
      </c>
      <c r="F201" s="32" t="s">
        <v>178</v>
      </c>
      <c r="G201" s="32" t="s">
        <v>1170</v>
      </c>
      <c r="H201" s="95" t="s">
        <v>136</v>
      </c>
      <c r="I201" s="106">
        <v>1242.5999997531726</v>
      </c>
      <c r="J201" s="102">
        <v>1904</v>
      </c>
      <c r="K201" s="102">
        <v>0</v>
      </c>
      <c r="L201" s="99">
        <v>86.355729582846479</v>
      </c>
      <c r="M201" s="32">
        <v>1.0664875922079072E-6</v>
      </c>
      <c r="N201" s="41">
        <v>8.236752335758991E-5</v>
      </c>
      <c r="O201" s="41">
        <v>1.411043744038904E-5</v>
      </c>
      <c r="P201" s="18"/>
      <c r="Q201" s="18"/>
      <c r="R201" s="18"/>
      <c r="S201" s="18"/>
    </row>
    <row r="202" spans="2:19" x14ac:dyDescent="0.2">
      <c r="B202" s="23" t="s">
        <v>1825</v>
      </c>
      <c r="C202" s="32" t="s">
        <v>1826</v>
      </c>
      <c r="D202" s="32" t="s">
        <v>1721</v>
      </c>
      <c r="E202" s="32" t="s">
        <v>1164</v>
      </c>
      <c r="F202" s="32" t="s">
        <v>178</v>
      </c>
      <c r="G202" s="32" t="s">
        <v>1170</v>
      </c>
      <c r="H202" s="95" t="s">
        <v>136</v>
      </c>
      <c r="I202" s="106">
        <v>4970.3999990126904</v>
      </c>
      <c r="J202" s="102">
        <v>1125</v>
      </c>
      <c r="K202" s="102">
        <v>0</v>
      </c>
      <c r="L202" s="99">
        <v>204.09704995945859</v>
      </c>
      <c r="M202" s="32">
        <v>1.2558088103074844E-5</v>
      </c>
      <c r="N202" s="41">
        <v>1.9467114238926186E-4</v>
      </c>
      <c r="O202" s="41">
        <v>3.3349248152179979E-5</v>
      </c>
      <c r="P202" s="18"/>
      <c r="Q202" s="18"/>
      <c r="R202" s="18"/>
      <c r="S202" s="18"/>
    </row>
    <row r="203" spans="2:19" x14ac:dyDescent="0.2">
      <c r="B203" s="23" t="s">
        <v>1827</v>
      </c>
      <c r="C203" s="32" t="s">
        <v>1828</v>
      </c>
      <c r="D203" s="32" t="s">
        <v>1721</v>
      </c>
      <c r="E203" s="32" t="s">
        <v>1164</v>
      </c>
      <c r="F203" s="32" t="s">
        <v>178</v>
      </c>
      <c r="G203" s="32" t="s">
        <v>1739</v>
      </c>
      <c r="H203" s="95" t="s">
        <v>136</v>
      </c>
      <c r="I203" s="106">
        <v>414.1999999177242</v>
      </c>
      <c r="J203" s="102">
        <v>9433</v>
      </c>
      <c r="K203" s="102">
        <v>0</v>
      </c>
      <c r="L203" s="99">
        <v>142.61092387167207</v>
      </c>
      <c r="M203" s="32">
        <v>3.7395075635307457E-6</v>
      </c>
      <c r="N203" s="41">
        <v>1.3602465823391906E-4</v>
      </c>
      <c r="O203" s="41">
        <v>2.3302478357001018E-5</v>
      </c>
      <c r="P203" s="18"/>
      <c r="Q203" s="18"/>
      <c r="R203" s="18"/>
      <c r="S203" s="18"/>
    </row>
    <row r="204" spans="2:19" x14ac:dyDescent="0.2">
      <c r="B204" s="23" t="s">
        <v>1829</v>
      </c>
      <c r="C204" s="32" t="s">
        <v>1830</v>
      </c>
      <c r="D204" s="32" t="s">
        <v>1721</v>
      </c>
      <c r="E204" s="32" t="s">
        <v>1164</v>
      </c>
      <c r="F204" s="32" t="s">
        <v>178</v>
      </c>
      <c r="G204" s="32" t="s">
        <v>1170</v>
      </c>
      <c r="H204" s="95" t="s">
        <v>136</v>
      </c>
      <c r="I204" s="106">
        <v>621.2999998765863</v>
      </c>
      <c r="J204" s="102">
        <v>6703</v>
      </c>
      <c r="K204" s="102">
        <v>0</v>
      </c>
      <c r="L204" s="99">
        <v>152.00694731980568</v>
      </c>
      <c r="M204" s="32">
        <v>4.485489143920257E-7</v>
      </c>
      <c r="N204" s="41">
        <v>1.4498674082613581E-4</v>
      </c>
      <c r="O204" s="41">
        <v>2.4837778929340271E-5</v>
      </c>
      <c r="P204" s="18"/>
      <c r="Q204" s="18"/>
      <c r="R204" s="18"/>
      <c r="S204" s="18"/>
    </row>
    <row r="205" spans="2:19" x14ac:dyDescent="0.2">
      <c r="B205" s="23" t="s">
        <v>1831</v>
      </c>
      <c r="C205" s="32" t="s">
        <v>1832</v>
      </c>
      <c r="D205" s="32" t="s">
        <v>1721</v>
      </c>
      <c r="E205" s="32" t="s">
        <v>1164</v>
      </c>
      <c r="F205" s="32" t="s">
        <v>178</v>
      </c>
      <c r="G205" s="32" t="s">
        <v>1170</v>
      </c>
      <c r="H205" s="95" t="s">
        <v>136</v>
      </c>
      <c r="I205" s="106">
        <v>1035.4999997943105</v>
      </c>
      <c r="J205" s="102">
        <v>2086</v>
      </c>
      <c r="K205" s="102">
        <v>0</v>
      </c>
      <c r="L205" s="99">
        <v>78.841934484339021</v>
      </c>
      <c r="M205" s="32">
        <v>1.2136747098262707E-6</v>
      </c>
      <c r="N205" s="41">
        <v>7.5200741300740788E-5</v>
      </c>
      <c r="O205" s="41">
        <v>1.2882691045453233E-5</v>
      </c>
      <c r="P205" s="18"/>
      <c r="Q205" s="18"/>
      <c r="R205" s="18"/>
      <c r="S205" s="18"/>
    </row>
    <row r="206" spans="2:19" x14ac:dyDescent="0.2">
      <c r="B206" s="23" t="s">
        <v>1833</v>
      </c>
      <c r="C206" s="32" t="s">
        <v>1834</v>
      </c>
      <c r="D206" s="32" t="s">
        <v>1686</v>
      </c>
      <c r="E206" s="32" t="s">
        <v>1164</v>
      </c>
      <c r="F206" s="32" t="s">
        <v>178</v>
      </c>
      <c r="G206" s="32" t="s">
        <v>1170</v>
      </c>
      <c r="H206" s="95" t="s">
        <v>136</v>
      </c>
      <c r="I206" s="106">
        <v>1449.6999997120347</v>
      </c>
      <c r="J206" s="102">
        <v>2810</v>
      </c>
      <c r="K206" s="102">
        <v>0</v>
      </c>
      <c r="L206" s="99">
        <v>148.68848047046484</v>
      </c>
      <c r="M206" s="32">
        <v>4.5757851115005241E-7</v>
      </c>
      <c r="N206" s="41">
        <v>1.4182153225173261E-4</v>
      </c>
      <c r="O206" s="41">
        <v>2.42955448575326E-5</v>
      </c>
      <c r="P206" s="18"/>
      <c r="Q206" s="18"/>
      <c r="R206" s="18"/>
      <c r="S206" s="18"/>
    </row>
    <row r="207" spans="2:19" x14ac:dyDescent="0.2">
      <c r="B207" s="23" t="s">
        <v>1835</v>
      </c>
      <c r="C207" s="32" t="s">
        <v>1836</v>
      </c>
      <c r="D207" s="32" t="s">
        <v>1721</v>
      </c>
      <c r="E207" s="32" t="s">
        <v>1164</v>
      </c>
      <c r="F207" s="32" t="s">
        <v>178</v>
      </c>
      <c r="G207" s="32" t="s">
        <v>1170</v>
      </c>
      <c r="H207" s="95" t="s">
        <v>136</v>
      </c>
      <c r="I207" s="106">
        <v>207.0999999588621</v>
      </c>
      <c r="J207" s="102">
        <v>8273</v>
      </c>
      <c r="K207" s="102">
        <v>0</v>
      </c>
      <c r="L207" s="99">
        <v>62.536847937577811</v>
      </c>
      <c r="M207" s="32">
        <v>4.8915469662438785E-8</v>
      </c>
      <c r="N207" s="41">
        <v>5.9648680036531978E-5</v>
      </c>
      <c r="O207" s="41">
        <v>1.021845666529574E-5</v>
      </c>
      <c r="P207" s="18"/>
      <c r="Q207" s="18"/>
      <c r="R207" s="18"/>
      <c r="S207" s="18"/>
    </row>
    <row r="208" spans="2:19" x14ac:dyDescent="0.2">
      <c r="B208" s="23" t="s">
        <v>1837</v>
      </c>
      <c r="C208" s="32" t="s">
        <v>1838</v>
      </c>
      <c r="D208" s="32" t="s">
        <v>1721</v>
      </c>
      <c r="E208" s="32" t="s">
        <v>1164</v>
      </c>
      <c r="F208" s="32" t="s">
        <v>178</v>
      </c>
      <c r="G208" s="32" t="s">
        <v>1165</v>
      </c>
      <c r="H208" s="95" t="s">
        <v>136</v>
      </c>
      <c r="I208" s="106">
        <v>662.71999986835874</v>
      </c>
      <c r="J208" s="102">
        <v>3005</v>
      </c>
      <c r="K208" s="102">
        <v>0</v>
      </c>
      <c r="L208" s="99">
        <v>72.688786385561258</v>
      </c>
      <c r="M208" s="32">
        <v>3.6723054731124854E-6</v>
      </c>
      <c r="N208" s="41">
        <v>6.9331766859820075E-5</v>
      </c>
      <c r="O208" s="41">
        <v>1.1877272971531953E-5</v>
      </c>
      <c r="P208" s="18"/>
      <c r="Q208" s="18"/>
      <c r="R208" s="18"/>
      <c r="S208" s="18"/>
    </row>
    <row r="209" spans="2:19" x14ac:dyDescent="0.2">
      <c r="B209" s="23" t="s">
        <v>1839</v>
      </c>
      <c r="C209" s="32" t="s">
        <v>1840</v>
      </c>
      <c r="D209" s="32" t="s">
        <v>1721</v>
      </c>
      <c r="E209" s="32" t="s">
        <v>1164</v>
      </c>
      <c r="F209" s="32" t="s">
        <v>178</v>
      </c>
      <c r="G209" s="32" t="s">
        <v>1165</v>
      </c>
      <c r="H209" s="95" t="s">
        <v>136</v>
      </c>
      <c r="I209" s="106">
        <v>538.45999989304141</v>
      </c>
      <c r="J209" s="102">
        <v>3840</v>
      </c>
      <c r="K209" s="102">
        <v>0</v>
      </c>
      <c r="L209" s="99">
        <v>75.470553585008687</v>
      </c>
      <c r="M209" s="32">
        <v>1.9469007986431115E-6</v>
      </c>
      <c r="N209" s="41">
        <v>7.1985062430162612E-5</v>
      </c>
      <c r="O209" s="41">
        <v>1.2331810872272774E-5</v>
      </c>
      <c r="P209" s="18"/>
      <c r="Q209" s="18"/>
      <c r="R209" s="18"/>
      <c r="S209" s="18"/>
    </row>
    <row r="210" spans="2:19" x14ac:dyDescent="0.2">
      <c r="B210" s="23" t="s">
        <v>1841</v>
      </c>
      <c r="C210" s="32" t="s">
        <v>1842</v>
      </c>
      <c r="D210" s="32" t="s">
        <v>1721</v>
      </c>
      <c r="E210" s="32" t="s">
        <v>1164</v>
      </c>
      <c r="F210" s="32" t="s">
        <v>178</v>
      </c>
      <c r="G210" s="32" t="s">
        <v>1739</v>
      </c>
      <c r="H210" s="95" t="s">
        <v>136</v>
      </c>
      <c r="I210" s="106">
        <v>621.2999998765863</v>
      </c>
      <c r="J210" s="102">
        <v>4688</v>
      </c>
      <c r="K210" s="102">
        <v>0</v>
      </c>
      <c r="L210" s="99">
        <v>106.31188557888242</v>
      </c>
      <c r="M210" s="32">
        <v>3.3321562353859101E-6</v>
      </c>
      <c r="N210" s="41">
        <v>1.0140203505787329E-4</v>
      </c>
      <c r="O210" s="41">
        <v>1.7371252815268859E-5</v>
      </c>
      <c r="P210" s="18"/>
      <c r="Q210" s="18"/>
      <c r="R210" s="18"/>
      <c r="S210" s="18"/>
    </row>
    <row r="211" spans="2:19" x14ac:dyDescent="0.2">
      <c r="B211" s="23" t="s">
        <v>1843</v>
      </c>
      <c r="C211" s="32" t="s">
        <v>1844</v>
      </c>
      <c r="D211" s="32" t="s">
        <v>383</v>
      </c>
      <c r="E211" s="32" t="s">
        <v>1164</v>
      </c>
      <c r="F211" s="32" t="s">
        <v>178</v>
      </c>
      <c r="G211" s="32" t="s">
        <v>1187</v>
      </c>
      <c r="H211" s="95" t="s">
        <v>137</v>
      </c>
      <c r="I211" s="106">
        <v>18340.489343347079</v>
      </c>
      <c r="J211" s="102">
        <v>185.4</v>
      </c>
      <c r="K211" s="102">
        <v>0</v>
      </c>
      <c r="L211" s="99">
        <v>144.68730246660371</v>
      </c>
      <c r="M211" s="32">
        <v>2.0607462091637772E-5</v>
      </c>
      <c r="N211" s="41">
        <v>1.3800514248485873E-4</v>
      </c>
      <c r="O211" s="41">
        <v>2.3641756484901471E-5</v>
      </c>
      <c r="P211" s="18"/>
      <c r="Q211" s="18"/>
      <c r="R211" s="18"/>
      <c r="S211" s="18"/>
    </row>
    <row r="212" spans="2:19" x14ac:dyDescent="0.2">
      <c r="B212" s="23" t="s">
        <v>1845</v>
      </c>
      <c r="C212" s="32" t="s">
        <v>1846</v>
      </c>
      <c r="D212" s="32" t="s">
        <v>383</v>
      </c>
      <c r="E212" s="32" t="s">
        <v>1164</v>
      </c>
      <c r="F212" s="32" t="s">
        <v>178</v>
      </c>
      <c r="G212" s="32" t="s">
        <v>1187</v>
      </c>
      <c r="H212" s="95" t="s">
        <v>137</v>
      </c>
      <c r="I212" s="106">
        <v>53247.944362763985</v>
      </c>
      <c r="J212" s="102">
        <v>388</v>
      </c>
      <c r="K212" s="102">
        <v>0</v>
      </c>
      <c r="L212" s="99">
        <v>879.11227276596355</v>
      </c>
      <c r="M212" s="32">
        <v>1.410682827651722E-4</v>
      </c>
      <c r="N212" s="41">
        <v>8.3851182788661062E-4</v>
      </c>
      <c r="O212" s="41">
        <v>1.4364604164500498E-4</v>
      </c>
      <c r="P212" s="18"/>
      <c r="Q212" s="18"/>
      <c r="R212" s="18"/>
      <c r="S212" s="18"/>
    </row>
    <row r="213" spans="2:19" x14ac:dyDescent="0.2">
      <c r="B213" s="23" t="s">
        <v>1847</v>
      </c>
      <c r="C213" s="32" t="s">
        <v>1848</v>
      </c>
      <c r="D213" s="32" t="s">
        <v>1751</v>
      </c>
      <c r="E213" s="32" t="s">
        <v>1164</v>
      </c>
      <c r="F213" s="32" t="s">
        <v>178</v>
      </c>
      <c r="G213" s="32" t="s">
        <v>1187</v>
      </c>
      <c r="H213" s="95" t="s">
        <v>137</v>
      </c>
      <c r="I213" s="106">
        <v>866566.4398150685</v>
      </c>
      <c r="J213" s="102">
        <v>703.5</v>
      </c>
      <c r="K213" s="102">
        <v>0</v>
      </c>
      <c r="L213" s="99">
        <v>25940.344446351955</v>
      </c>
      <c r="M213" s="32">
        <v>8.1701274428120361E-4</v>
      </c>
      <c r="N213" s="41">
        <v>2.4742329633600138E-2</v>
      </c>
      <c r="O213" s="41">
        <v>4.2386256159324936E-3</v>
      </c>
      <c r="P213" s="18"/>
      <c r="Q213" s="18"/>
      <c r="R213" s="18"/>
      <c r="S213" s="18"/>
    </row>
    <row r="214" spans="2:19" x14ac:dyDescent="0.2">
      <c r="B214" s="23" t="s">
        <v>1849</v>
      </c>
      <c r="C214" s="32" t="s">
        <v>1850</v>
      </c>
      <c r="D214" s="32" t="s">
        <v>1686</v>
      </c>
      <c r="E214" s="32" t="s">
        <v>1164</v>
      </c>
      <c r="F214" s="32" t="s">
        <v>178</v>
      </c>
      <c r="G214" s="32" t="s">
        <v>1170</v>
      </c>
      <c r="H214" s="95" t="s">
        <v>2</v>
      </c>
      <c r="I214" s="106">
        <v>836576.31397480355</v>
      </c>
      <c r="J214" s="102">
        <v>532</v>
      </c>
      <c r="K214" s="102">
        <v>0</v>
      </c>
      <c r="L214" s="99">
        <v>21396.192148387941</v>
      </c>
      <c r="M214" s="32">
        <v>5.4741433627705461E-3</v>
      </c>
      <c r="N214" s="41">
        <v>2.0408042003224477E-2</v>
      </c>
      <c r="O214" s="41">
        <v>3.4961158018210052E-3</v>
      </c>
      <c r="P214" s="18"/>
      <c r="Q214" s="18"/>
      <c r="R214" s="18"/>
      <c r="S214" s="18"/>
    </row>
    <row r="215" spans="2:19" x14ac:dyDescent="0.2">
      <c r="B215" s="23" t="s">
        <v>1851</v>
      </c>
      <c r="C215" s="32" t="s">
        <v>1852</v>
      </c>
      <c r="D215" s="32" t="s">
        <v>1721</v>
      </c>
      <c r="E215" s="32" t="s">
        <v>1164</v>
      </c>
      <c r="F215" s="32" t="s">
        <v>1418</v>
      </c>
      <c r="G215" s="32" t="s">
        <v>1165</v>
      </c>
      <c r="H215" s="95" t="s">
        <v>136</v>
      </c>
      <c r="I215" s="106">
        <v>118517.8434954829</v>
      </c>
      <c r="J215" s="102">
        <v>5319</v>
      </c>
      <c r="K215" s="102">
        <v>0</v>
      </c>
      <c r="L215" s="99">
        <v>23009.46894861259</v>
      </c>
      <c r="M215" s="32">
        <v>2.3414535458777053E-3</v>
      </c>
      <c r="N215" s="41">
        <v>2.1946812101823202E-2</v>
      </c>
      <c r="O215" s="41">
        <v>3.7597235725336819E-3</v>
      </c>
      <c r="P215" s="18"/>
      <c r="Q215" s="18"/>
      <c r="R215" s="18"/>
      <c r="S215" s="18"/>
    </row>
    <row r="216" spans="2:19" x14ac:dyDescent="0.2">
      <c r="B216" s="23" t="s">
        <v>1853</v>
      </c>
      <c r="C216" s="32" t="s">
        <v>1854</v>
      </c>
      <c r="D216" s="32" t="s">
        <v>1721</v>
      </c>
      <c r="E216" s="32" t="s">
        <v>1164</v>
      </c>
      <c r="F216" s="32" t="s">
        <v>1287</v>
      </c>
      <c r="G216" s="32" t="s">
        <v>1410</v>
      </c>
      <c r="H216" s="95" t="s">
        <v>136</v>
      </c>
      <c r="I216" s="106">
        <v>94264.843651438059</v>
      </c>
      <c r="J216" s="102">
        <v>7291</v>
      </c>
      <c r="K216" s="102">
        <v>0</v>
      </c>
      <c r="L216" s="99">
        <v>25085.901589838868</v>
      </c>
      <c r="M216" s="32">
        <v>6.8079882857368268E-4</v>
      </c>
      <c r="N216" s="41">
        <v>2.3927347903012711E-2</v>
      </c>
      <c r="O216" s="41">
        <v>4.0990105315431178E-3</v>
      </c>
      <c r="P216" s="18"/>
      <c r="Q216" s="18"/>
      <c r="R216" s="18"/>
      <c r="S216" s="18"/>
    </row>
    <row r="217" spans="2:19" x14ac:dyDescent="0.2">
      <c r="B217" s="23" t="s">
        <v>1855</v>
      </c>
      <c r="C217" s="32" t="s">
        <v>1856</v>
      </c>
      <c r="D217" s="32" t="s">
        <v>1691</v>
      </c>
      <c r="E217" s="32" t="s">
        <v>1164</v>
      </c>
      <c r="F217" s="32" t="s">
        <v>178</v>
      </c>
      <c r="G217" s="32" t="s">
        <v>1182</v>
      </c>
      <c r="H217" s="95" t="s">
        <v>136</v>
      </c>
      <c r="I217" s="106">
        <v>47195.23322756603</v>
      </c>
      <c r="J217" s="102">
        <v>3614</v>
      </c>
      <c r="K217" s="102">
        <v>0</v>
      </c>
      <c r="L217" s="99">
        <v>6225.570410544934</v>
      </c>
      <c r="M217" s="32">
        <v>9.1557649523240034E-5</v>
      </c>
      <c r="N217" s="41">
        <v>5.9380520398815426E-3</v>
      </c>
      <c r="O217" s="41">
        <v>1.0172518052141018E-3</v>
      </c>
      <c r="P217" s="18"/>
      <c r="Q217" s="18"/>
      <c r="R217" s="18"/>
      <c r="S217" s="18"/>
    </row>
    <row r="218" spans="2:19" x14ac:dyDescent="0.2">
      <c r="B218" s="23" t="s">
        <v>1857</v>
      </c>
      <c r="C218" s="32" t="s">
        <v>1858</v>
      </c>
      <c r="D218" s="32" t="s">
        <v>1691</v>
      </c>
      <c r="E218" s="32" t="s">
        <v>1164</v>
      </c>
      <c r="F218" s="32" t="s">
        <v>1517</v>
      </c>
      <c r="G218" s="32" t="s">
        <v>1264</v>
      </c>
      <c r="H218" s="95" t="s">
        <v>136</v>
      </c>
      <c r="I218" s="106">
        <v>45655.141917345944</v>
      </c>
      <c r="J218" s="102">
        <v>977</v>
      </c>
      <c r="K218" s="102">
        <v>0</v>
      </c>
      <c r="L218" s="99">
        <v>1628.0851883962091</v>
      </c>
      <c r="M218" s="32">
        <v>9.175357471528534E-4</v>
      </c>
      <c r="N218" s="41">
        <v>1.5528945841945447E-3</v>
      </c>
      <c r="O218" s="41">
        <v>2.6602744611692818E-4</v>
      </c>
      <c r="P218" s="18"/>
      <c r="Q218" s="18"/>
      <c r="R218" s="18"/>
      <c r="S218" s="18"/>
    </row>
    <row r="219" spans="2:19" s="158" customFormat="1" x14ac:dyDescent="0.2">
      <c r="B219" s="116" t="s">
        <v>169</v>
      </c>
      <c r="C219" s="168"/>
      <c r="D219" s="168"/>
      <c r="E219" s="168"/>
      <c r="F219" s="168"/>
      <c r="G219" s="168"/>
      <c r="H219" s="169"/>
      <c r="I219" s="169"/>
      <c r="J219" s="169"/>
      <c r="K219" s="169"/>
      <c r="L219" s="170"/>
      <c r="M219" s="171"/>
      <c r="N219" s="171"/>
      <c r="O219" s="172"/>
      <c r="P219" s="189"/>
      <c r="Q219" s="189"/>
      <c r="R219" s="173"/>
      <c r="S219" s="173"/>
    </row>
    <row r="220" spans="2:19" s="158" customFormat="1" x14ac:dyDescent="0.2">
      <c r="B220" s="116" t="s">
        <v>170</v>
      </c>
      <c r="C220" s="168"/>
      <c r="D220" s="168"/>
      <c r="E220" s="168"/>
      <c r="F220" s="168"/>
      <c r="G220" s="168"/>
      <c r="H220" s="169"/>
      <c r="I220" s="169"/>
      <c r="J220" s="169"/>
      <c r="K220" s="169"/>
      <c r="L220" s="170"/>
      <c r="M220" s="171"/>
      <c r="N220" s="171"/>
      <c r="O220" s="172"/>
      <c r="P220" s="189"/>
      <c r="Q220" s="189"/>
      <c r="R220" s="173"/>
      <c r="S220" s="173"/>
    </row>
    <row r="221" spans="2:19" s="158" customFormat="1" x14ac:dyDescent="0.2">
      <c r="B221" s="116" t="s">
        <v>171</v>
      </c>
      <c r="C221" s="168"/>
      <c r="D221" s="168"/>
      <c r="E221" s="168"/>
      <c r="F221" s="168"/>
      <c r="G221" s="168"/>
      <c r="H221" s="169"/>
      <c r="I221" s="169"/>
      <c r="J221" s="169"/>
      <c r="K221" s="169"/>
      <c r="L221" s="170"/>
      <c r="M221" s="171"/>
      <c r="N221" s="171"/>
      <c r="O221" s="172"/>
      <c r="P221" s="189"/>
      <c r="Q221" s="189"/>
      <c r="R221" s="173"/>
      <c r="S221" s="173"/>
    </row>
    <row r="222" spans="2:19" s="158" customFormat="1" x14ac:dyDescent="0.2">
      <c r="B222" s="116" t="s">
        <v>172</v>
      </c>
      <c r="C222" s="168"/>
      <c r="D222" s="168"/>
      <c r="E222" s="168"/>
      <c r="F222" s="168"/>
      <c r="G222" s="168"/>
      <c r="H222" s="169"/>
      <c r="I222" s="169"/>
      <c r="J222" s="169"/>
      <c r="K222" s="169"/>
      <c r="L222" s="170"/>
      <c r="M222" s="171"/>
      <c r="N222" s="171"/>
      <c r="O222" s="172"/>
      <c r="P222" s="189"/>
      <c r="Q222" s="189"/>
      <c r="R222" s="173"/>
      <c r="S222" s="173"/>
    </row>
    <row r="223" spans="2:19" s="158" customFormat="1" x14ac:dyDescent="0.2">
      <c r="B223" s="116" t="s">
        <v>173</v>
      </c>
      <c r="C223" s="168"/>
      <c r="D223" s="168"/>
      <c r="E223" s="168"/>
      <c r="F223" s="168"/>
      <c r="G223" s="168"/>
      <c r="H223" s="169"/>
      <c r="I223" s="169"/>
      <c r="J223" s="169"/>
      <c r="K223" s="169"/>
      <c r="L223" s="170"/>
      <c r="M223" s="171"/>
      <c r="N223" s="171"/>
      <c r="O223" s="172"/>
      <c r="P223" s="189"/>
      <c r="Q223" s="189"/>
      <c r="R223" s="173"/>
      <c r="S223" s="173"/>
    </row>
  </sheetData>
  <mergeCells count="2">
    <mergeCell ref="B7:O7"/>
    <mergeCell ref="B6:O6"/>
  </mergeCells>
  <phoneticPr fontId="3" type="noConversion"/>
  <conditionalFormatting sqref="N11:O218 C11:H218">
    <cfRule type="expression" dxfId="111" priority="112" stopIfTrue="1">
      <formula>LEFT(#REF!,3)="TIR"</formula>
    </cfRule>
  </conditionalFormatting>
  <conditionalFormatting sqref="M1:N5 M11:N55753 I11:K218">
    <cfRule type="expression" dxfId="110" priority="114" stopIfTrue="1">
      <formula>LEFT(#REF!,3)="TIR"</formula>
    </cfRule>
  </conditionalFormatting>
  <conditionalFormatting sqref="B11:B218 L11:L218">
    <cfRule type="expression" dxfId="109" priority="117" stopIfTrue="1">
      <formula>#REF!&gt;0</formula>
    </cfRule>
    <cfRule type="expression" dxfId="108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2.42578125" style="94" bestFit="1" customWidth="1"/>
    <col min="9" max="9" width="9.28515625" style="94" bestFit="1" customWidth="1"/>
    <col min="10" max="10" width="14.5703125" style="94" bestFit="1" customWidth="1"/>
    <col min="11" max="11" width="12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6" t="s">
        <v>175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30"/>
      <c r="O6" s="17"/>
      <c r="P6" s="17"/>
      <c r="Q6" s="17"/>
      <c r="R6" s="16"/>
      <c r="S6" s="16"/>
      <c r="T6" s="18"/>
    </row>
    <row r="7" spans="1:20" s="10" customFormat="1" x14ac:dyDescent="0.2">
      <c r="B7" s="231" t="s">
        <v>23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3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1"/>
      <c r="J9" s="2" t="s">
        <v>147</v>
      </c>
      <c r="K9" s="2" t="s">
        <v>147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8" customFormat="1" ht="12.75" customHeight="1" thickBot="1" x14ac:dyDescent="0.25">
      <c r="B11" s="190" t="s">
        <v>60</v>
      </c>
      <c r="C11" s="107"/>
      <c r="D11" s="107"/>
      <c r="E11" s="107"/>
      <c r="F11" s="107"/>
      <c r="G11" s="191"/>
      <c r="H11" s="192"/>
      <c r="I11" s="191"/>
      <c r="J11" s="194" t="s">
        <v>178</v>
      </c>
      <c r="K11" s="151">
        <v>737982.79295771208</v>
      </c>
      <c r="L11" s="107" t="s">
        <v>178</v>
      </c>
      <c r="M11" s="107">
        <v>1</v>
      </c>
      <c r="N11" s="123">
        <v>0.12058562972504655</v>
      </c>
    </row>
    <row r="12" spans="1:20" s="158" customFormat="1" x14ac:dyDescent="0.2">
      <c r="B12" s="133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2" t="s">
        <v>178</v>
      </c>
      <c r="H12" s="174" t="s">
        <v>178</v>
      </c>
      <c r="I12" s="162" t="s">
        <v>178</v>
      </c>
      <c r="J12" s="163" t="s">
        <v>178</v>
      </c>
      <c r="K12" s="195">
        <v>90957.442352083628</v>
      </c>
      <c r="L12" s="161" t="s">
        <v>178</v>
      </c>
      <c r="M12" s="161">
        <v>0.12325144057565536</v>
      </c>
      <c r="N12" s="161">
        <v>1.4862352576334555E-2</v>
      </c>
    </row>
    <row r="13" spans="1:20" s="158" customFormat="1" x14ac:dyDescent="0.2">
      <c r="B13" s="134" t="s">
        <v>1859</v>
      </c>
      <c r="C13" s="165" t="s">
        <v>178</v>
      </c>
      <c r="D13" s="165" t="s">
        <v>178</v>
      </c>
      <c r="E13" s="165" t="s">
        <v>178</v>
      </c>
      <c r="F13" s="165" t="s">
        <v>178</v>
      </c>
      <c r="G13" s="166" t="s">
        <v>178</v>
      </c>
      <c r="H13" s="176" t="s">
        <v>178</v>
      </c>
      <c r="I13" s="162" t="s">
        <v>178</v>
      </c>
      <c r="J13" s="167" t="s">
        <v>178</v>
      </c>
      <c r="K13" s="167">
        <v>13756.122767987028</v>
      </c>
      <c r="L13" s="165" t="s">
        <v>178</v>
      </c>
      <c r="M13" s="161">
        <v>1.8640167357906516E-2</v>
      </c>
      <c r="N13" s="161">
        <v>2.2477363190334144E-3</v>
      </c>
    </row>
    <row r="14" spans="1:20" x14ac:dyDescent="0.2">
      <c r="B14" s="23" t="s">
        <v>1889</v>
      </c>
      <c r="C14" s="32" t="s">
        <v>1890</v>
      </c>
      <c r="D14" s="32" t="s">
        <v>286</v>
      </c>
      <c r="E14" s="32" t="s">
        <v>1891</v>
      </c>
      <c r="F14" s="88" t="s">
        <v>1863</v>
      </c>
      <c r="G14" s="95" t="s">
        <v>184</v>
      </c>
      <c r="H14" s="106">
        <v>58165.782040261525</v>
      </c>
      <c r="I14" s="102">
        <v>1778</v>
      </c>
      <c r="J14" s="126">
        <v>0</v>
      </c>
      <c r="K14" s="126">
        <v>1034.1876046758498</v>
      </c>
      <c r="L14" s="32">
        <v>2.443388092954682E-3</v>
      </c>
      <c r="M14" s="41">
        <v>1.4013708917669993E-3</v>
      </c>
      <c r="N14" s="41">
        <v>1.6898519146207365E-4</v>
      </c>
      <c r="O14" s="18"/>
      <c r="P14" s="18"/>
      <c r="Q14" s="18"/>
      <c r="R14" s="18"/>
      <c r="S14" s="18"/>
    </row>
    <row r="15" spans="1:20" x14ac:dyDescent="0.2">
      <c r="B15" s="23" t="s">
        <v>1896</v>
      </c>
      <c r="C15" s="32" t="s">
        <v>1897</v>
      </c>
      <c r="D15" s="32" t="s">
        <v>286</v>
      </c>
      <c r="E15" s="32" t="s">
        <v>1891</v>
      </c>
      <c r="F15" s="88" t="s">
        <v>1863</v>
      </c>
      <c r="G15" s="95" t="s">
        <v>184</v>
      </c>
      <c r="H15" s="106">
        <v>15779.573113671167</v>
      </c>
      <c r="I15" s="102">
        <v>590.4</v>
      </c>
      <c r="J15" s="126">
        <v>0</v>
      </c>
      <c r="K15" s="126">
        <v>93.162599452338071</v>
      </c>
      <c r="L15" s="32">
        <v>2.1799334999610858E-4</v>
      </c>
      <c r="M15" s="41">
        <v>1.26239527996253E-4</v>
      </c>
      <c r="N15" s="41">
        <v>1.5222672979620811E-5</v>
      </c>
      <c r="O15" s="18"/>
      <c r="P15" s="18"/>
      <c r="Q15" s="18"/>
      <c r="R15" s="18"/>
      <c r="S15" s="18"/>
    </row>
    <row r="16" spans="1:20" x14ac:dyDescent="0.2">
      <c r="B16" s="23" t="s">
        <v>1884</v>
      </c>
      <c r="C16" s="32" t="s">
        <v>1885</v>
      </c>
      <c r="D16" s="32" t="s">
        <v>286</v>
      </c>
      <c r="E16" s="32" t="s">
        <v>1886</v>
      </c>
      <c r="F16" s="88" t="s">
        <v>1863</v>
      </c>
      <c r="G16" s="95" t="s">
        <v>184</v>
      </c>
      <c r="H16" s="106">
        <v>53336.336656507505</v>
      </c>
      <c r="I16" s="102">
        <v>1910.0000000000002</v>
      </c>
      <c r="J16" s="126">
        <v>0</v>
      </c>
      <c r="K16" s="126">
        <v>1018.7240303500698</v>
      </c>
      <c r="L16" s="32">
        <v>7.4700751619758408E-4</v>
      </c>
      <c r="M16" s="41">
        <v>1.3804170504669814E-3</v>
      </c>
      <c r="N16" s="41">
        <v>1.6645845931375229E-4</v>
      </c>
      <c r="O16" s="18"/>
      <c r="P16" s="18"/>
      <c r="Q16" s="18"/>
      <c r="R16" s="18"/>
      <c r="S16" s="18"/>
    </row>
    <row r="17" spans="2:19" x14ac:dyDescent="0.2">
      <c r="B17" s="23" t="s">
        <v>1887</v>
      </c>
      <c r="C17" s="32" t="s">
        <v>1888</v>
      </c>
      <c r="D17" s="32" t="s">
        <v>286</v>
      </c>
      <c r="E17" s="32" t="s">
        <v>1886</v>
      </c>
      <c r="F17" s="88" t="s">
        <v>1863</v>
      </c>
      <c r="G17" s="95" t="s">
        <v>184</v>
      </c>
      <c r="H17" s="106">
        <v>190805.44134899051</v>
      </c>
      <c r="I17" s="102">
        <v>1355</v>
      </c>
      <c r="J17" s="126">
        <v>0</v>
      </c>
      <c r="K17" s="126">
        <v>2585.4137302788213</v>
      </c>
      <c r="L17" s="32">
        <v>7.4825663274113931E-4</v>
      </c>
      <c r="M17" s="41">
        <v>3.5033523206102323E-3</v>
      </c>
      <c r="N17" s="41">
        <v>4.2245394572948804E-4</v>
      </c>
      <c r="O17" s="18"/>
      <c r="P17" s="18"/>
      <c r="Q17" s="18"/>
      <c r="R17" s="18"/>
      <c r="S17" s="18"/>
    </row>
    <row r="18" spans="2:19" x14ac:dyDescent="0.2">
      <c r="B18" s="23" t="s">
        <v>1892</v>
      </c>
      <c r="C18" s="32" t="s">
        <v>1893</v>
      </c>
      <c r="D18" s="32" t="s">
        <v>286</v>
      </c>
      <c r="E18" s="32" t="s">
        <v>1886</v>
      </c>
      <c r="F18" s="88" t="s">
        <v>1863</v>
      </c>
      <c r="G18" s="95" t="s">
        <v>184</v>
      </c>
      <c r="H18" s="106">
        <v>29075.092289028951</v>
      </c>
      <c r="I18" s="102">
        <v>558.20000000000005</v>
      </c>
      <c r="J18" s="126">
        <v>0</v>
      </c>
      <c r="K18" s="126">
        <v>162.29716505197135</v>
      </c>
      <c r="L18" s="32">
        <v>1.1630036915611581E-3</v>
      </c>
      <c r="M18" s="41">
        <v>2.199199853989974E-4</v>
      </c>
      <c r="N18" s="41">
        <v>2.651918992846114E-5</v>
      </c>
      <c r="O18" s="18"/>
      <c r="P18" s="18"/>
      <c r="Q18" s="18"/>
      <c r="R18" s="18"/>
      <c r="S18" s="18"/>
    </row>
    <row r="19" spans="2:19" x14ac:dyDescent="0.2">
      <c r="B19" s="23" t="s">
        <v>1870</v>
      </c>
      <c r="C19" s="32" t="s">
        <v>1871</v>
      </c>
      <c r="D19" s="32" t="s">
        <v>286</v>
      </c>
      <c r="E19" s="32" t="s">
        <v>1872</v>
      </c>
      <c r="F19" s="88" t="s">
        <v>1863</v>
      </c>
      <c r="G19" s="95" t="s">
        <v>184</v>
      </c>
      <c r="H19" s="106">
        <v>155946.48337125973</v>
      </c>
      <c r="I19" s="102">
        <v>1004.0000000000001</v>
      </c>
      <c r="J19" s="126">
        <v>0</v>
      </c>
      <c r="K19" s="126">
        <v>1565.7026930474478</v>
      </c>
      <c r="L19" s="32">
        <v>1.4949171801161671E-3</v>
      </c>
      <c r="M19" s="41">
        <v>2.1215978312615832E-3</v>
      </c>
      <c r="N19" s="41">
        <v>2.5583421050597103E-4</v>
      </c>
      <c r="O19" s="18"/>
      <c r="P19" s="18"/>
      <c r="Q19" s="18"/>
      <c r="R19" s="18"/>
      <c r="S19" s="18"/>
    </row>
    <row r="20" spans="2:19" x14ac:dyDescent="0.2">
      <c r="B20" s="23" t="s">
        <v>1894</v>
      </c>
      <c r="C20" s="32" t="s">
        <v>1895</v>
      </c>
      <c r="D20" s="32" t="s">
        <v>286</v>
      </c>
      <c r="E20" s="32" t="s">
        <v>1872</v>
      </c>
      <c r="F20" s="88" t="s">
        <v>1863</v>
      </c>
      <c r="G20" s="95" t="s">
        <v>184</v>
      </c>
      <c r="H20" s="106">
        <v>96109.823192435622</v>
      </c>
      <c r="I20" s="102">
        <v>591</v>
      </c>
      <c r="J20" s="126">
        <v>0</v>
      </c>
      <c r="K20" s="126">
        <v>568.00905506729453</v>
      </c>
      <c r="L20" s="32">
        <v>1.2896877192429292E-3</v>
      </c>
      <c r="M20" s="41">
        <v>7.6967791185321389E-4</v>
      </c>
      <c r="N20" s="41">
        <v>9.2812095686278662E-5</v>
      </c>
      <c r="O20" s="18"/>
      <c r="P20" s="18"/>
      <c r="Q20" s="18"/>
      <c r="R20" s="18"/>
      <c r="S20" s="18"/>
    </row>
    <row r="21" spans="2:19" x14ac:dyDescent="0.2">
      <c r="B21" s="23" t="s">
        <v>1873</v>
      </c>
      <c r="C21" s="32" t="s">
        <v>1874</v>
      </c>
      <c r="D21" s="32" t="s">
        <v>286</v>
      </c>
      <c r="E21" s="32" t="s">
        <v>1875</v>
      </c>
      <c r="F21" s="88" t="s">
        <v>1863</v>
      </c>
      <c r="G21" s="95" t="s">
        <v>184</v>
      </c>
      <c r="H21" s="106">
        <v>10363.881304755441</v>
      </c>
      <c r="I21" s="102">
        <v>5613</v>
      </c>
      <c r="J21" s="126">
        <v>0</v>
      </c>
      <c r="K21" s="126">
        <v>581.72465763592288</v>
      </c>
      <c r="L21" s="32">
        <v>1.0852231732728212E-3</v>
      </c>
      <c r="M21" s="41">
        <v>7.8826317251174305E-4</v>
      </c>
      <c r="N21" s="41">
        <v>9.505321104639153E-5</v>
      </c>
      <c r="O21" s="18"/>
      <c r="P21" s="18"/>
      <c r="Q21" s="18"/>
      <c r="R21" s="18"/>
      <c r="S21" s="18"/>
    </row>
    <row r="22" spans="2:19" x14ac:dyDescent="0.2">
      <c r="B22" s="23" t="s">
        <v>1876</v>
      </c>
      <c r="C22" s="32" t="s">
        <v>1877</v>
      </c>
      <c r="D22" s="32" t="s">
        <v>286</v>
      </c>
      <c r="E22" s="32" t="s">
        <v>1875</v>
      </c>
      <c r="F22" s="88" t="s">
        <v>1863</v>
      </c>
      <c r="G22" s="95" t="s">
        <v>184</v>
      </c>
      <c r="H22" s="106">
        <v>13865.406181209575</v>
      </c>
      <c r="I22" s="102">
        <v>17350</v>
      </c>
      <c r="J22" s="126">
        <v>0</v>
      </c>
      <c r="K22" s="126">
        <v>2405.6479724398614</v>
      </c>
      <c r="L22" s="32">
        <v>2.2007711411421321E-3</v>
      </c>
      <c r="M22" s="41">
        <v>3.2597616033815981E-3</v>
      </c>
      <c r="N22" s="41">
        <v>3.930804056972974E-4</v>
      </c>
      <c r="O22" s="18"/>
      <c r="P22" s="18"/>
      <c r="Q22" s="18"/>
      <c r="R22" s="18"/>
      <c r="S22" s="18"/>
    </row>
    <row r="23" spans="2:19" x14ac:dyDescent="0.2">
      <c r="B23" s="23" t="s">
        <v>1878</v>
      </c>
      <c r="C23" s="32" t="s">
        <v>1879</v>
      </c>
      <c r="D23" s="32" t="s">
        <v>286</v>
      </c>
      <c r="E23" s="32" t="s">
        <v>1875</v>
      </c>
      <c r="F23" s="88" t="s">
        <v>1863</v>
      </c>
      <c r="G23" s="95" t="s">
        <v>184</v>
      </c>
      <c r="H23" s="106">
        <v>4215.530325302193</v>
      </c>
      <c r="I23" s="102">
        <v>13580.000000000002</v>
      </c>
      <c r="J23" s="126">
        <v>0</v>
      </c>
      <c r="K23" s="126">
        <v>572.46901817603782</v>
      </c>
      <c r="L23" s="32">
        <v>4.1064043542771079E-5</v>
      </c>
      <c r="M23" s="41">
        <v>7.7572136320642028E-4</v>
      </c>
      <c r="N23" s="41">
        <v>9.3540849073417737E-5</v>
      </c>
      <c r="O23" s="18"/>
      <c r="P23" s="18"/>
      <c r="Q23" s="18"/>
      <c r="R23" s="18"/>
      <c r="S23" s="18"/>
    </row>
    <row r="24" spans="2:19" x14ac:dyDescent="0.2">
      <c r="B24" s="23" t="s">
        <v>1880</v>
      </c>
      <c r="C24" s="32" t="s">
        <v>1881</v>
      </c>
      <c r="D24" s="32" t="s">
        <v>286</v>
      </c>
      <c r="E24" s="32" t="s">
        <v>1875</v>
      </c>
      <c r="F24" s="88" t="s">
        <v>1863</v>
      </c>
      <c r="G24" s="95" t="s">
        <v>184</v>
      </c>
      <c r="H24" s="106">
        <v>899.01453599975889</v>
      </c>
      <c r="I24" s="102">
        <v>18750</v>
      </c>
      <c r="J24" s="126">
        <v>0</v>
      </c>
      <c r="K24" s="126">
        <v>168.56522549995481</v>
      </c>
      <c r="L24" s="32">
        <v>4.6754727572811975E-5</v>
      </c>
      <c r="M24" s="41">
        <v>2.2841349027173584E-4</v>
      </c>
      <c r="N24" s="41">
        <v>2.754338456211306E-5</v>
      </c>
      <c r="O24" s="18"/>
      <c r="P24" s="18"/>
      <c r="Q24" s="18"/>
      <c r="R24" s="18"/>
      <c r="S24" s="18"/>
    </row>
    <row r="25" spans="2:19" x14ac:dyDescent="0.2">
      <c r="B25" s="23" t="s">
        <v>1864</v>
      </c>
      <c r="C25" s="32" t="s">
        <v>1865</v>
      </c>
      <c r="D25" s="32" t="s">
        <v>286</v>
      </c>
      <c r="E25" s="32" t="s">
        <v>1866</v>
      </c>
      <c r="F25" s="88" t="s">
        <v>1863</v>
      </c>
      <c r="G25" s="95" t="s">
        <v>184</v>
      </c>
      <c r="H25" s="106">
        <v>144252.3914723552</v>
      </c>
      <c r="I25" s="102">
        <v>1115</v>
      </c>
      <c r="J25" s="126">
        <v>0</v>
      </c>
      <c r="K25" s="126">
        <v>1608.4141649167605</v>
      </c>
      <c r="L25" s="32">
        <v>1.3846403406893571E-3</v>
      </c>
      <c r="M25" s="41">
        <v>2.1794738038139138E-3</v>
      </c>
      <c r="N25" s="41">
        <v>2.628132211021433E-4</v>
      </c>
      <c r="O25" s="18"/>
      <c r="P25" s="18"/>
      <c r="Q25" s="18"/>
      <c r="R25" s="18"/>
      <c r="S25" s="18"/>
    </row>
    <row r="26" spans="2:19" x14ac:dyDescent="0.2">
      <c r="B26" s="23" t="s">
        <v>1867</v>
      </c>
      <c r="C26" s="32" t="s">
        <v>1868</v>
      </c>
      <c r="D26" s="32" t="s">
        <v>286</v>
      </c>
      <c r="E26" s="32" t="s">
        <v>1869</v>
      </c>
      <c r="F26" s="88" t="s">
        <v>1863</v>
      </c>
      <c r="G26" s="95" t="s">
        <v>184</v>
      </c>
      <c r="H26" s="106">
        <v>129489.02463772718</v>
      </c>
      <c r="I26" s="102">
        <v>580.5</v>
      </c>
      <c r="J26" s="126">
        <v>0</v>
      </c>
      <c r="K26" s="126">
        <v>751.68378828547702</v>
      </c>
      <c r="L26" s="32">
        <v>2.2872078034735563E-4</v>
      </c>
      <c r="M26" s="41">
        <v>1.018565467187729E-3</v>
      </c>
      <c r="N26" s="41">
        <v>1.2282435827701851E-4</v>
      </c>
      <c r="O26" s="18"/>
      <c r="P26" s="18"/>
      <c r="Q26" s="18"/>
      <c r="R26" s="18"/>
      <c r="S26" s="18"/>
    </row>
    <row r="27" spans="2:19" x14ac:dyDescent="0.2">
      <c r="B27" s="23" t="s">
        <v>1882</v>
      </c>
      <c r="C27" s="32" t="s">
        <v>1883</v>
      </c>
      <c r="D27" s="32" t="s">
        <v>286</v>
      </c>
      <c r="E27" s="32" t="s">
        <v>1869</v>
      </c>
      <c r="F27" s="88" t="s">
        <v>1863</v>
      </c>
      <c r="G27" s="95" t="s">
        <v>184</v>
      </c>
      <c r="H27" s="106">
        <v>3473.1754350164765</v>
      </c>
      <c r="I27" s="102">
        <v>1770</v>
      </c>
      <c r="J27" s="126">
        <v>0</v>
      </c>
      <c r="K27" s="126">
        <v>61.475205199791638</v>
      </c>
      <c r="L27" s="32">
        <v>7.9001065607911978E-5</v>
      </c>
      <c r="M27" s="41">
        <v>8.3301678286304287E-5</v>
      </c>
      <c r="N27" s="41">
        <v>1.004498533330724E-5</v>
      </c>
      <c r="O27" s="18"/>
      <c r="P27" s="18"/>
      <c r="Q27" s="18"/>
      <c r="R27" s="18"/>
      <c r="S27" s="18"/>
    </row>
    <row r="28" spans="2:19" x14ac:dyDescent="0.2">
      <c r="B28" s="23" t="s">
        <v>1860</v>
      </c>
      <c r="C28" s="32" t="s">
        <v>1861</v>
      </c>
      <c r="D28" s="32" t="s">
        <v>286</v>
      </c>
      <c r="E28" s="32" t="s">
        <v>1862</v>
      </c>
      <c r="F28" s="88" t="s">
        <v>1863</v>
      </c>
      <c r="G28" s="95" t="s">
        <v>184</v>
      </c>
      <c r="H28" s="106">
        <v>30487.136865617987</v>
      </c>
      <c r="I28" s="102">
        <v>1898</v>
      </c>
      <c r="J28" s="126">
        <v>0</v>
      </c>
      <c r="K28" s="126">
        <v>578.64585770942949</v>
      </c>
      <c r="L28" s="32">
        <v>2.4545497803412828E-4</v>
      </c>
      <c r="M28" s="41">
        <v>7.8409125962180409E-4</v>
      </c>
      <c r="N28" s="41">
        <v>9.4550138303400207E-5</v>
      </c>
      <c r="O28" s="18"/>
      <c r="P28" s="18"/>
      <c r="Q28" s="18"/>
      <c r="R28" s="18"/>
      <c r="S28" s="18"/>
    </row>
    <row r="29" spans="2:19" s="158" customFormat="1" x14ac:dyDescent="0.2">
      <c r="B29" s="134" t="s">
        <v>1898</v>
      </c>
      <c r="C29" s="165" t="s">
        <v>178</v>
      </c>
      <c r="D29" s="165" t="s">
        <v>178</v>
      </c>
      <c r="E29" s="165" t="s">
        <v>178</v>
      </c>
      <c r="F29" s="165" t="s">
        <v>178</v>
      </c>
      <c r="G29" s="166" t="s">
        <v>178</v>
      </c>
      <c r="H29" s="176" t="s">
        <v>178</v>
      </c>
      <c r="I29" s="162" t="s">
        <v>178</v>
      </c>
      <c r="J29" s="167" t="s">
        <v>178</v>
      </c>
      <c r="K29" s="167">
        <v>0</v>
      </c>
      <c r="L29" s="165" t="s">
        <v>178</v>
      </c>
      <c r="M29" s="161">
        <v>0</v>
      </c>
      <c r="N29" s="161">
        <v>0</v>
      </c>
    </row>
    <row r="30" spans="2:19" s="158" customFormat="1" x14ac:dyDescent="0.2">
      <c r="B30" s="134" t="s">
        <v>1899</v>
      </c>
      <c r="C30" s="165" t="s">
        <v>178</v>
      </c>
      <c r="D30" s="165" t="s">
        <v>178</v>
      </c>
      <c r="E30" s="165" t="s">
        <v>178</v>
      </c>
      <c r="F30" s="165" t="s">
        <v>178</v>
      </c>
      <c r="G30" s="166" t="s">
        <v>178</v>
      </c>
      <c r="H30" s="176" t="s">
        <v>178</v>
      </c>
      <c r="I30" s="162" t="s">
        <v>178</v>
      </c>
      <c r="J30" s="167" t="s">
        <v>178</v>
      </c>
      <c r="K30" s="167">
        <v>77201.319583296601</v>
      </c>
      <c r="L30" s="165" t="s">
        <v>178</v>
      </c>
      <c r="M30" s="161">
        <v>0.10461127321666482</v>
      </c>
      <c r="N30" s="161">
        <v>1.2614616257170422E-2</v>
      </c>
    </row>
    <row r="31" spans="2:19" x14ac:dyDescent="0.2">
      <c r="B31" s="23" t="s">
        <v>1924</v>
      </c>
      <c r="C31" s="32" t="s">
        <v>1925</v>
      </c>
      <c r="D31" s="32" t="s">
        <v>286</v>
      </c>
      <c r="E31" s="32" t="s">
        <v>1891</v>
      </c>
      <c r="F31" s="88" t="s">
        <v>1902</v>
      </c>
      <c r="G31" s="95" t="s">
        <v>184</v>
      </c>
      <c r="H31" s="106">
        <v>1097427.6612149321</v>
      </c>
      <c r="I31" s="102">
        <v>326.08</v>
      </c>
      <c r="J31" s="126">
        <v>0</v>
      </c>
      <c r="K31" s="126">
        <v>3578.4921177115411</v>
      </c>
      <c r="L31" s="32">
        <v>3.5520871373661603E-3</v>
      </c>
      <c r="M31" s="41">
        <v>4.8490183671756641E-3</v>
      </c>
      <c r="N31" s="41">
        <v>5.8472193335419446E-4</v>
      </c>
      <c r="O31" s="18"/>
      <c r="P31" s="18"/>
      <c r="Q31" s="18"/>
      <c r="R31" s="18"/>
      <c r="S31" s="18"/>
    </row>
    <row r="32" spans="2:19" x14ac:dyDescent="0.2">
      <c r="B32" s="23" t="s">
        <v>1926</v>
      </c>
      <c r="C32" s="32" t="s">
        <v>1927</v>
      </c>
      <c r="D32" s="32" t="s">
        <v>286</v>
      </c>
      <c r="E32" s="32" t="s">
        <v>1891</v>
      </c>
      <c r="F32" s="88" t="s">
        <v>1902</v>
      </c>
      <c r="G32" s="95" t="s">
        <v>184</v>
      </c>
      <c r="H32" s="106">
        <v>1104281.3091243722</v>
      </c>
      <c r="I32" s="102">
        <v>337.48</v>
      </c>
      <c r="J32" s="126">
        <v>0</v>
      </c>
      <c r="K32" s="126">
        <v>3726.72856198915</v>
      </c>
      <c r="L32" s="32">
        <v>4.5293919966383584E-3</v>
      </c>
      <c r="M32" s="41">
        <v>5.0498854411673245E-3</v>
      </c>
      <c r="N32" s="41">
        <v>6.0894361596250629E-4</v>
      </c>
      <c r="O32" s="18"/>
      <c r="P32" s="18"/>
      <c r="Q32" s="18"/>
      <c r="R32" s="18"/>
      <c r="S32" s="18"/>
    </row>
    <row r="33" spans="2:19" x14ac:dyDescent="0.2">
      <c r="B33" s="23" t="s">
        <v>1941</v>
      </c>
      <c r="C33" s="32" t="s">
        <v>1942</v>
      </c>
      <c r="D33" s="32" t="s">
        <v>286</v>
      </c>
      <c r="E33" s="32" t="s">
        <v>1891</v>
      </c>
      <c r="F33" s="88" t="s">
        <v>1902</v>
      </c>
      <c r="G33" s="95" t="s">
        <v>184</v>
      </c>
      <c r="H33" s="106">
        <v>1295077.3685510878</v>
      </c>
      <c r="I33" s="102">
        <v>334.97</v>
      </c>
      <c r="J33" s="126">
        <v>0</v>
      </c>
      <c r="K33" s="126">
        <v>4338.1206614957782</v>
      </c>
      <c r="L33" s="32">
        <v>7.539847422114756E-3</v>
      </c>
      <c r="M33" s="41">
        <v>5.8783493367227614E-3</v>
      </c>
      <c r="N33" s="41">
        <v>7.08844456512524E-4</v>
      </c>
      <c r="O33" s="18"/>
      <c r="P33" s="18"/>
      <c r="Q33" s="18"/>
      <c r="R33" s="18"/>
      <c r="S33" s="18"/>
    </row>
    <row r="34" spans="2:19" x14ac:dyDescent="0.2">
      <c r="B34" s="23" t="s">
        <v>1955</v>
      </c>
      <c r="C34" s="32" t="s">
        <v>1956</v>
      </c>
      <c r="D34" s="32" t="s">
        <v>286</v>
      </c>
      <c r="E34" s="32" t="s">
        <v>1891</v>
      </c>
      <c r="F34" s="88" t="s">
        <v>1902</v>
      </c>
      <c r="G34" s="95" t="s">
        <v>184</v>
      </c>
      <c r="H34" s="106">
        <v>164399.11142308044</v>
      </c>
      <c r="I34" s="102">
        <v>348.5</v>
      </c>
      <c r="J34" s="126">
        <v>0</v>
      </c>
      <c r="K34" s="126">
        <v>572.93090330943539</v>
      </c>
      <c r="L34" s="32">
        <v>1.3680545179585624E-3</v>
      </c>
      <c r="M34" s="41">
        <v>7.7634723841354589E-4</v>
      </c>
      <c r="N34" s="41">
        <v>9.3616320629398282E-5</v>
      </c>
      <c r="O34" s="18"/>
      <c r="P34" s="18"/>
      <c r="Q34" s="18"/>
      <c r="R34" s="18"/>
      <c r="S34" s="18"/>
    </row>
    <row r="35" spans="2:19" x14ac:dyDescent="0.2">
      <c r="B35" s="23" t="s">
        <v>1963</v>
      </c>
      <c r="C35" s="32" t="s">
        <v>1964</v>
      </c>
      <c r="D35" s="32" t="s">
        <v>286</v>
      </c>
      <c r="E35" s="32" t="s">
        <v>1891</v>
      </c>
      <c r="F35" s="88" t="s">
        <v>1902</v>
      </c>
      <c r="G35" s="95" t="s">
        <v>184</v>
      </c>
      <c r="H35" s="106">
        <v>519167.85155509732</v>
      </c>
      <c r="I35" s="102">
        <v>361.4</v>
      </c>
      <c r="J35" s="126">
        <v>0</v>
      </c>
      <c r="K35" s="126">
        <v>1876.2726157390287</v>
      </c>
      <c r="L35" s="32">
        <v>2.2776248730874736E-3</v>
      </c>
      <c r="M35" s="41">
        <v>2.5424340968970842E-3</v>
      </c>
      <c r="N35" s="41">
        <v>3.0658101660876493E-4</v>
      </c>
      <c r="O35" s="18"/>
      <c r="P35" s="18"/>
      <c r="Q35" s="18"/>
      <c r="R35" s="18"/>
      <c r="S35" s="18"/>
    </row>
    <row r="36" spans="2:19" x14ac:dyDescent="0.2">
      <c r="B36" s="23" t="s">
        <v>1930</v>
      </c>
      <c r="C36" s="32" t="s">
        <v>1931</v>
      </c>
      <c r="D36" s="32" t="s">
        <v>286</v>
      </c>
      <c r="E36" s="32" t="s">
        <v>1886</v>
      </c>
      <c r="F36" s="88" t="s">
        <v>1902</v>
      </c>
      <c r="G36" s="95" t="s">
        <v>184</v>
      </c>
      <c r="H36" s="106">
        <v>534553.01433706679</v>
      </c>
      <c r="I36" s="102">
        <v>315.22000000000003</v>
      </c>
      <c r="J36" s="126">
        <v>0</v>
      </c>
      <c r="K36" s="126">
        <v>1685.0180119465369</v>
      </c>
      <c r="L36" s="32">
        <v>1.2012427288473411E-3</v>
      </c>
      <c r="M36" s="41">
        <v>2.2832754747482194E-3</v>
      </c>
      <c r="N36" s="41">
        <v>2.7533021095826866E-4</v>
      </c>
      <c r="O36" s="18"/>
      <c r="P36" s="18"/>
      <c r="Q36" s="18"/>
      <c r="R36" s="18"/>
      <c r="S36" s="18"/>
    </row>
    <row r="37" spans="2:19" x14ac:dyDescent="0.2">
      <c r="B37" s="23" t="s">
        <v>1932</v>
      </c>
      <c r="C37" s="32" t="s">
        <v>1933</v>
      </c>
      <c r="D37" s="32" t="s">
        <v>286</v>
      </c>
      <c r="E37" s="32" t="s">
        <v>1886</v>
      </c>
      <c r="F37" s="88" t="s">
        <v>1902</v>
      </c>
      <c r="G37" s="95" t="s">
        <v>184</v>
      </c>
      <c r="H37" s="106">
        <v>1487010.8684344669</v>
      </c>
      <c r="I37" s="102">
        <v>336.09</v>
      </c>
      <c r="J37" s="126">
        <v>0</v>
      </c>
      <c r="K37" s="126">
        <v>4997.6948279512526</v>
      </c>
      <c r="L37" s="32">
        <v>7.4350543421723345E-4</v>
      </c>
      <c r="M37" s="41">
        <v>6.7721021081281916E-3</v>
      </c>
      <c r="N37" s="41">
        <v>8.1661819727095323E-4</v>
      </c>
      <c r="O37" s="18"/>
      <c r="P37" s="18"/>
      <c r="Q37" s="18"/>
      <c r="R37" s="18"/>
      <c r="S37" s="18"/>
    </row>
    <row r="38" spans="2:19" x14ac:dyDescent="0.2">
      <c r="B38" s="23" t="s">
        <v>1934</v>
      </c>
      <c r="C38" s="32" t="s">
        <v>1935</v>
      </c>
      <c r="D38" s="32" t="s">
        <v>286</v>
      </c>
      <c r="E38" s="32" t="s">
        <v>1886</v>
      </c>
      <c r="F38" s="88" t="s">
        <v>1902</v>
      </c>
      <c r="G38" s="95" t="s">
        <v>184</v>
      </c>
      <c r="H38" s="106">
        <v>1849583.4767727412</v>
      </c>
      <c r="I38" s="102">
        <v>326.95999999999998</v>
      </c>
      <c r="J38" s="126">
        <v>0</v>
      </c>
      <c r="K38" s="126">
        <v>6047.3981358312794</v>
      </c>
      <c r="L38" s="32">
        <v>4.1563673635342498E-3</v>
      </c>
      <c r="M38" s="41">
        <v>8.1944974781787468E-3</v>
      </c>
      <c r="N38" s="41">
        <v>9.8813863868648993E-4</v>
      </c>
      <c r="O38" s="18"/>
      <c r="P38" s="18"/>
      <c r="Q38" s="18"/>
      <c r="R38" s="18"/>
      <c r="S38" s="18"/>
    </row>
    <row r="39" spans="2:19" x14ac:dyDescent="0.2">
      <c r="B39" s="23" t="s">
        <v>1961</v>
      </c>
      <c r="C39" s="32" t="s">
        <v>1962</v>
      </c>
      <c r="D39" s="32" t="s">
        <v>286</v>
      </c>
      <c r="E39" s="32" t="s">
        <v>1886</v>
      </c>
      <c r="F39" s="88" t="s">
        <v>1902</v>
      </c>
      <c r="G39" s="95" t="s">
        <v>184</v>
      </c>
      <c r="H39" s="106">
        <v>507651.92365219683</v>
      </c>
      <c r="I39" s="102">
        <v>358.14</v>
      </c>
      <c r="J39" s="126">
        <v>0</v>
      </c>
      <c r="K39" s="126">
        <v>1818.104599247579</v>
      </c>
      <c r="L39" s="32">
        <v>3.3955471850023668E-3</v>
      </c>
      <c r="M39" s="41">
        <v>2.4636138086105218E-3</v>
      </c>
      <c r="N39" s="41">
        <v>2.9707642251062004E-4</v>
      </c>
      <c r="O39" s="18"/>
      <c r="P39" s="18"/>
      <c r="Q39" s="18"/>
      <c r="R39" s="18"/>
      <c r="S39" s="18"/>
    </row>
    <row r="40" spans="2:19" x14ac:dyDescent="0.2">
      <c r="B40" s="23" t="s">
        <v>1900</v>
      </c>
      <c r="C40" s="32" t="s">
        <v>1901</v>
      </c>
      <c r="D40" s="32" t="s">
        <v>286</v>
      </c>
      <c r="E40" s="32" t="s">
        <v>1872</v>
      </c>
      <c r="F40" s="88" t="s">
        <v>1902</v>
      </c>
      <c r="G40" s="95" t="s">
        <v>184</v>
      </c>
      <c r="H40" s="106">
        <v>58613.810622545803</v>
      </c>
      <c r="I40" s="102">
        <v>3116</v>
      </c>
      <c r="J40" s="126">
        <v>0</v>
      </c>
      <c r="K40" s="126">
        <v>1826.4063389985272</v>
      </c>
      <c r="L40" s="32">
        <v>1.5587814303025548E-3</v>
      </c>
      <c r="M40" s="41">
        <v>2.4748630407473255E-3</v>
      </c>
      <c r="N40" s="41">
        <v>2.9843291825175979E-4</v>
      </c>
      <c r="O40" s="18"/>
      <c r="P40" s="18"/>
      <c r="Q40" s="18"/>
      <c r="R40" s="18"/>
      <c r="S40" s="18"/>
    </row>
    <row r="41" spans="2:19" x14ac:dyDescent="0.2">
      <c r="B41" s="23" t="s">
        <v>1905</v>
      </c>
      <c r="C41" s="32" t="s">
        <v>1906</v>
      </c>
      <c r="D41" s="32" t="s">
        <v>286</v>
      </c>
      <c r="E41" s="32" t="s">
        <v>1872</v>
      </c>
      <c r="F41" s="88" t="s">
        <v>1902</v>
      </c>
      <c r="G41" s="95" t="s">
        <v>184</v>
      </c>
      <c r="H41" s="106">
        <v>23074.323752027485</v>
      </c>
      <c r="I41" s="102">
        <v>3233.71</v>
      </c>
      <c r="J41" s="126">
        <v>0</v>
      </c>
      <c r="K41" s="126">
        <v>746.15671466736012</v>
      </c>
      <c r="L41" s="32">
        <v>3.6301106852049255E-4</v>
      </c>
      <c r="M41" s="41">
        <v>1.0110760329206164E-3</v>
      </c>
      <c r="N41" s="41">
        <v>1.2192124012963443E-4</v>
      </c>
      <c r="O41" s="18"/>
      <c r="P41" s="18"/>
      <c r="Q41" s="18"/>
      <c r="R41" s="18"/>
      <c r="S41" s="18"/>
    </row>
    <row r="42" spans="2:19" x14ac:dyDescent="0.2">
      <c r="B42" s="23" t="s">
        <v>1911</v>
      </c>
      <c r="C42" s="32" t="s">
        <v>1912</v>
      </c>
      <c r="D42" s="32" t="s">
        <v>286</v>
      </c>
      <c r="E42" s="32" t="s">
        <v>1872</v>
      </c>
      <c r="F42" s="88" t="s">
        <v>1902</v>
      </c>
      <c r="G42" s="95" t="s">
        <v>184</v>
      </c>
      <c r="H42" s="106">
        <v>328986.70172090828</v>
      </c>
      <c r="I42" s="102">
        <v>334.1</v>
      </c>
      <c r="J42" s="126">
        <v>0</v>
      </c>
      <c r="K42" s="126">
        <v>1099.1445702306478</v>
      </c>
      <c r="L42" s="32">
        <v>5.5152841864360147E-4</v>
      </c>
      <c r="M42" s="41">
        <v>1.4893905125151488E-3</v>
      </c>
      <c r="N42" s="41">
        <v>1.7959909285814905E-4</v>
      </c>
      <c r="O42" s="18"/>
      <c r="P42" s="18"/>
      <c r="Q42" s="18"/>
      <c r="R42" s="18"/>
      <c r="S42" s="18"/>
    </row>
    <row r="43" spans="2:19" x14ac:dyDescent="0.2">
      <c r="B43" s="23" t="s">
        <v>1937</v>
      </c>
      <c r="C43" s="32" t="s">
        <v>1938</v>
      </c>
      <c r="D43" s="32" t="s">
        <v>286</v>
      </c>
      <c r="E43" s="32" t="s">
        <v>1872</v>
      </c>
      <c r="F43" s="88" t="s">
        <v>1902</v>
      </c>
      <c r="G43" s="95" t="s">
        <v>184</v>
      </c>
      <c r="H43" s="106">
        <v>15703.344018259031</v>
      </c>
      <c r="I43" s="102">
        <v>3393.87</v>
      </c>
      <c r="J43" s="126">
        <v>0</v>
      </c>
      <c r="K43" s="126">
        <v>532.95108181308592</v>
      </c>
      <c r="L43" s="32">
        <v>7.0513444177184692E-4</v>
      </c>
      <c r="M43" s="41">
        <v>7.2217277543437945E-4</v>
      </c>
      <c r="N43" s="41">
        <v>8.7083658896039271E-5</v>
      </c>
      <c r="O43" s="18"/>
      <c r="P43" s="18"/>
      <c r="Q43" s="18"/>
      <c r="R43" s="18"/>
      <c r="S43" s="18"/>
    </row>
    <row r="44" spans="2:19" x14ac:dyDescent="0.2">
      <c r="B44" s="23" t="s">
        <v>1939</v>
      </c>
      <c r="C44" s="32" t="s">
        <v>1940</v>
      </c>
      <c r="D44" s="32" t="s">
        <v>286</v>
      </c>
      <c r="E44" s="32" t="s">
        <v>1872</v>
      </c>
      <c r="F44" s="88" t="s">
        <v>1902</v>
      </c>
      <c r="G44" s="95" t="s">
        <v>184</v>
      </c>
      <c r="H44" s="106">
        <v>129401.36450062375</v>
      </c>
      <c r="I44" s="102">
        <v>3335.7</v>
      </c>
      <c r="J44" s="126">
        <v>0</v>
      </c>
      <c r="K44" s="126">
        <v>4316.4413156473056</v>
      </c>
      <c r="L44" s="32">
        <v>1.1689373486957881E-2</v>
      </c>
      <c r="M44" s="41">
        <v>5.8489728444043095E-3</v>
      </c>
      <c r="N44" s="41">
        <v>7.0530207368719035E-4</v>
      </c>
      <c r="O44" s="18"/>
      <c r="P44" s="18"/>
      <c r="Q44" s="18"/>
      <c r="R44" s="18"/>
      <c r="S44" s="18"/>
    </row>
    <row r="45" spans="2:19" x14ac:dyDescent="0.2">
      <c r="B45" s="23" t="s">
        <v>1947</v>
      </c>
      <c r="C45" s="32" t="s">
        <v>1948</v>
      </c>
      <c r="D45" s="32" t="s">
        <v>286</v>
      </c>
      <c r="E45" s="32" t="s">
        <v>1872</v>
      </c>
      <c r="F45" s="88" t="s">
        <v>1902</v>
      </c>
      <c r="G45" s="95" t="s">
        <v>184</v>
      </c>
      <c r="H45" s="106">
        <v>30405.407696106384</v>
      </c>
      <c r="I45" s="102">
        <v>3449.1</v>
      </c>
      <c r="J45" s="126">
        <v>0</v>
      </c>
      <c r="K45" s="126">
        <v>1048.7129170653122</v>
      </c>
      <c r="L45" s="32">
        <v>1.8653624353439499E-3</v>
      </c>
      <c r="M45" s="41">
        <v>1.4210533457863503E-3</v>
      </c>
      <c r="N45" s="41">
        <v>1.7135861257453139E-4</v>
      </c>
      <c r="O45" s="18"/>
      <c r="P45" s="18"/>
      <c r="Q45" s="18"/>
      <c r="R45" s="18"/>
      <c r="S45" s="18"/>
    </row>
    <row r="46" spans="2:19" x14ac:dyDescent="0.2">
      <c r="B46" s="23" t="s">
        <v>1951</v>
      </c>
      <c r="C46" s="32" t="s">
        <v>1952</v>
      </c>
      <c r="D46" s="32" t="s">
        <v>286</v>
      </c>
      <c r="E46" s="32" t="s">
        <v>1872</v>
      </c>
      <c r="F46" s="88" t="s">
        <v>1902</v>
      </c>
      <c r="G46" s="95" t="s">
        <v>184</v>
      </c>
      <c r="H46" s="106">
        <v>7297.8100893035216</v>
      </c>
      <c r="I46" s="102">
        <v>3493.4800000000005</v>
      </c>
      <c r="J46" s="126">
        <v>0</v>
      </c>
      <c r="K46" s="126">
        <v>254.94753590780067</v>
      </c>
      <c r="L46" s="32">
        <v>2.2123631968211477E-4</v>
      </c>
      <c r="M46" s="41">
        <v>3.4546542052290056E-4</v>
      </c>
      <c r="N46" s="41">
        <v>4.1658165281981982E-5</v>
      </c>
      <c r="O46" s="18"/>
      <c r="P46" s="18"/>
      <c r="Q46" s="18"/>
      <c r="R46" s="18"/>
      <c r="S46" s="18"/>
    </row>
    <row r="47" spans="2:19" x14ac:dyDescent="0.2">
      <c r="B47" s="23" t="s">
        <v>1965</v>
      </c>
      <c r="C47" s="32" t="s">
        <v>1966</v>
      </c>
      <c r="D47" s="32" t="s">
        <v>286</v>
      </c>
      <c r="E47" s="32" t="s">
        <v>1872</v>
      </c>
      <c r="F47" s="88" t="s">
        <v>1902</v>
      </c>
      <c r="G47" s="95" t="s">
        <v>184</v>
      </c>
      <c r="H47" s="106">
        <v>20180.100380652781</v>
      </c>
      <c r="I47" s="102">
        <v>3682.9699999999993</v>
      </c>
      <c r="J47" s="126">
        <v>0</v>
      </c>
      <c r="K47" s="126">
        <v>743.22704314803525</v>
      </c>
      <c r="L47" s="32">
        <v>6.5876970833468097E-4</v>
      </c>
      <c r="M47" s="41">
        <v>1.0071061957546532E-3</v>
      </c>
      <c r="N47" s="41">
        <v>1.2144253481507084E-4</v>
      </c>
      <c r="O47" s="18"/>
      <c r="P47" s="18"/>
      <c r="Q47" s="18"/>
      <c r="R47" s="18"/>
      <c r="S47" s="18"/>
    </row>
    <row r="48" spans="2:19" x14ac:dyDescent="0.2">
      <c r="B48" s="23" t="s">
        <v>1969</v>
      </c>
      <c r="C48" s="32" t="s">
        <v>1970</v>
      </c>
      <c r="D48" s="32" t="s">
        <v>286</v>
      </c>
      <c r="E48" s="32" t="s">
        <v>1872</v>
      </c>
      <c r="F48" s="88" t="s">
        <v>1902</v>
      </c>
      <c r="G48" s="95" t="s">
        <v>184</v>
      </c>
      <c r="H48" s="106">
        <v>7160.4459848854349</v>
      </c>
      <c r="I48" s="102">
        <v>3537.49</v>
      </c>
      <c r="J48" s="126">
        <v>0</v>
      </c>
      <c r="K48" s="126">
        <v>253.30006088963069</v>
      </c>
      <c r="L48" s="32">
        <v>4.770720517074874E-4</v>
      </c>
      <c r="M48" s="41">
        <v>3.4323301749956291E-4</v>
      </c>
      <c r="N48" s="41">
        <v>4.1388969557612714E-5</v>
      </c>
      <c r="O48" s="18"/>
      <c r="P48" s="18"/>
      <c r="Q48" s="18"/>
      <c r="R48" s="18"/>
      <c r="S48" s="18"/>
    </row>
    <row r="49" spans="2:19" x14ac:dyDescent="0.2">
      <c r="B49" s="23" t="s">
        <v>1903</v>
      </c>
      <c r="C49" s="32" t="s">
        <v>1904</v>
      </c>
      <c r="D49" s="32" t="s">
        <v>286</v>
      </c>
      <c r="E49" s="32" t="s">
        <v>1875</v>
      </c>
      <c r="F49" s="88" t="s">
        <v>1902</v>
      </c>
      <c r="G49" s="95" t="s">
        <v>184</v>
      </c>
      <c r="H49" s="106">
        <v>51706.585239709166</v>
      </c>
      <c r="I49" s="102">
        <v>3134</v>
      </c>
      <c r="J49" s="126">
        <v>0</v>
      </c>
      <c r="K49" s="126">
        <v>1620.4843814124852</v>
      </c>
      <c r="L49" s="32">
        <v>1.0752045173572295E-3</v>
      </c>
      <c r="M49" s="41">
        <v>2.1958294920642442E-3</v>
      </c>
      <c r="N49" s="41">
        <v>2.6478548206939598E-4</v>
      </c>
      <c r="O49" s="18"/>
      <c r="P49" s="18"/>
      <c r="Q49" s="18"/>
      <c r="R49" s="18"/>
      <c r="S49" s="18"/>
    </row>
    <row r="50" spans="2:19" x14ac:dyDescent="0.2">
      <c r="B50" s="23" t="s">
        <v>1909</v>
      </c>
      <c r="C50" s="32" t="s">
        <v>1910</v>
      </c>
      <c r="D50" s="32" t="s">
        <v>286</v>
      </c>
      <c r="E50" s="32" t="s">
        <v>1875</v>
      </c>
      <c r="F50" s="88" t="s">
        <v>1902</v>
      </c>
      <c r="G50" s="95" t="s">
        <v>184</v>
      </c>
      <c r="H50" s="106">
        <v>182865.33464912718</v>
      </c>
      <c r="I50" s="102">
        <v>3346.6300000000006</v>
      </c>
      <c r="J50" s="126">
        <v>0</v>
      </c>
      <c r="K50" s="126">
        <v>6119.826148760123</v>
      </c>
      <c r="L50" s="32">
        <v>1.2191022309941812E-3</v>
      </c>
      <c r="M50" s="41">
        <v>8.292640705392167E-3</v>
      </c>
      <c r="N50" s="41">
        <v>9.9997330154326857E-4</v>
      </c>
      <c r="O50" s="18"/>
      <c r="P50" s="18"/>
      <c r="Q50" s="18"/>
      <c r="R50" s="18"/>
      <c r="S50" s="18"/>
    </row>
    <row r="51" spans="2:19" x14ac:dyDescent="0.2">
      <c r="B51" s="23" t="s">
        <v>1913</v>
      </c>
      <c r="C51" s="32" t="s">
        <v>1914</v>
      </c>
      <c r="D51" s="32" t="s">
        <v>286</v>
      </c>
      <c r="E51" s="32" t="s">
        <v>1875</v>
      </c>
      <c r="F51" s="88" t="s">
        <v>1902</v>
      </c>
      <c r="G51" s="95" t="s">
        <v>184</v>
      </c>
      <c r="H51" s="106">
        <v>155964.40814446166</v>
      </c>
      <c r="I51" s="102">
        <v>3252.12</v>
      </c>
      <c r="J51" s="126">
        <v>0</v>
      </c>
      <c r="K51" s="126">
        <v>5072.1497100819943</v>
      </c>
      <c r="L51" s="32">
        <v>1.1140314867461548E-3</v>
      </c>
      <c r="M51" s="41">
        <v>6.8729918346112969E-3</v>
      </c>
      <c r="N51" s="41">
        <v>8.2878404847170619E-4</v>
      </c>
      <c r="O51" s="18"/>
      <c r="P51" s="18"/>
      <c r="Q51" s="18"/>
      <c r="R51" s="18"/>
      <c r="S51" s="18"/>
    </row>
    <row r="52" spans="2:19" x14ac:dyDescent="0.2">
      <c r="B52" s="23" t="s">
        <v>1943</v>
      </c>
      <c r="C52" s="32" t="s">
        <v>1944</v>
      </c>
      <c r="D52" s="32" t="s">
        <v>286</v>
      </c>
      <c r="E52" s="32" t="s">
        <v>1875</v>
      </c>
      <c r="F52" s="88" t="s">
        <v>1902</v>
      </c>
      <c r="G52" s="95" t="s">
        <v>184</v>
      </c>
      <c r="H52" s="106">
        <v>110408.77953900206</v>
      </c>
      <c r="I52" s="102">
        <v>3338.04</v>
      </c>
      <c r="J52" s="126">
        <v>0</v>
      </c>
      <c r="K52" s="126">
        <v>3685.48922439236</v>
      </c>
      <c r="L52" s="32">
        <v>3.1338687831712953E-3</v>
      </c>
      <c r="M52" s="41">
        <v>4.9940042770123859E-3</v>
      </c>
      <c r="N52" s="41">
        <v>6.0220515059311434E-4</v>
      </c>
      <c r="O52" s="18"/>
      <c r="P52" s="18"/>
      <c r="Q52" s="18"/>
      <c r="R52" s="18"/>
      <c r="S52" s="18"/>
    </row>
    <row r="53" spans="2:19" x14ac:dyDescent="0.2">
      <c r="B53" s="23" t="s">
        <v>1945</v>
      </c>
      <c r="C53" s="32" t="s">
        <v>1946</v>
      </c>
      <c r="D53" s="32" t="s">
        <v>286</v>
      </c>
      <c r="E53" s="32" t="s">
        <v>1875</v>
      </c>
      <c r="F53" s="88" t="s">
        <v>1902</v>
      </c>
      <c r="G53" s="95" t="s">
        <v>184</v>
      </c>
      <c r="H53" s="106">
        <v>17391.280700556657</v>
      </c>
      <c r="I53" s="102">
        <v>3380.16</v>
      </c>
      <c r="J53" s="126">
        <v>0</v>
      </c>
      <c r="K53" s="126">
        <v>587.85311348713833</v>
      </c>
      <c r="L53" s="32">
        <v>9.6484220252741513E-4</v>
      </c>
      <c r="M53" s="41">
        <v>7.9656750685354186E-4</v>
      </c>
      <c r="N53" s="41">
        <v>9.6054594432444686E-5</v>
      </c>
      <c r="O53" s="18"/>
      <c r="P53" s="18"/>
      <c r="Q53" s="18"/>
      <c r="R53" s="18"/>
      <c r="S53" s="18"/>
    </row>
    <row r="54" spans="2:19" x14ac:dyDescent="0.2">
      <c r="B54" s="23" t="s">
        <v>1953</v>
      </c>
      <c r="C54" s="32" t="s">
        <v>1954</v>
      </c>
      <c r="D54" s="32" t="s">
        <v>286</v>
      </c>
      <c r="E54" s="32" t="s">
        <v>1875</v>
      </c>
      <c r="F54" s="88" t="s">
        <v>1902</v>
      </c>
      <c r="G54" s="95" t="s">
        <v>184</v>
      </c>
      <c r="H54" s="106">
        <v>17649.371982005141</v>
      </c>
      <c r="I54" s="102">
        <v>3494.99</v>
      </c>
      <c r="J54" s="126">
        <v>0</v>
      </c>
      <c r="K54" s="126">
        <v>616.8437858338815</v>
      </c>
      <c r="L54" s="32">
        <v>7.1981469891099141E-4</v>
      </c>
      <c r="M54" s="41">
        <v>8.358511766401414E-4</v>
      </c>
      <c r="N54" s="41">
        <v>1.0079164049157257E-4</v>
      </c>
      <c r="O54" s="18"/>
      <c r="P54" s="18"/>
      <c r="Q54" s="18"/>
      <c r="R54" s="18"/>
      <c r="S54" s="18"/>
    </row>
    <row r="55" spans="2:19" x14ac:dyDescent="0.2">
      <c r="B55" s="23" t="s">
        <v>1959</v>
      </c>
      <c r="C55" s="32" t="s">
        <v>1960</v>
      </c>
      <c r="D55" s="32" t="s">
        <v>286</v>
      </c>
      <c r="E55" s="32" t="s">
        <v>1875</v>
      </c>
      <c r="F55" s="88" t="s">
        <v>1902</v>
      </c>
      <c r="G55" s="95" t="s">
        <v>184</v>
      </c>
      <c r="H55" s="106">
        <v>1934.4258959625915</v>
      </c>
      <c r="I55" s="102">
        <v>3605.59</v>
      </c>
      <c r="J55" s="126">
        <v>0</v>
      </c>
      <c r="K55" s="126">
        <v>69.747466809999779</v>
      </c>
      <c r="L55" s="32">
        <v>8.424509349723997E-5</v>
      </c>
      <c r="M55" s="41">
        <v>9.4510966211642353E-5</v>
      </c>
      <c r="N55" s="41">
        <v>1.1396664376553489E-5</v>
      </c>
      <c r="O55" s="18"/>
      <c r="P55" s="18"/>
      <c r="Q55" s="18"/>
      <c r="R55" s="18"/>
      <c r="S55" s="18"/>
    </row>
    <row r="56" spans="2:19" x14ac:dyDescent="0.2">
      <c r="B56" s="23" t="s">
        <v>1915</v>
      </c>
      <c r="C56" s="32" t="s">
        <v>1916</v>
      </c>
      <c r="D56" s="32" t="s">
        <v>286</v>
      </c>
      <c r="E56" s="32" t="s">
        <v>1917</v>
      </c>
      <c r="F56" s="88" t="s">
        <v>1902</v>
      </c>
      <c r="G56" s="95" t="s">
        <v>184</v>
      </c>
      <c r="H56" s="106">
        <v>137021.56978479857</v>
      </c>
      <c r="I56" s="102">
        <v>314.45</v>
      </c>
      <c r="J56" s="126">
        <v>0</v>
      </c>
      <c r="K56" s="126">
        <v>430.86432594202876</v>
      </c>
      <c r="L56" s="32">
        <v>6.4480738722258154E-4</v>
      </c>
      <c r="M56" s="41">
        <v>5.8384061261807527E-4</v>
      </c>
      <c r="N56" s="41">
        <v>7.0402787931607555E-5</v>
      </c>
      <c r="O56" s="18"/>
      <c r="P56" s="18"/>
      <c r="Q56" s="18"/>
      <c r="R56" s="18"/>
      <c r="S56" s="18"/>
    </row>
    <row r="57" spans="2:19" x14ac:dyDescent="0.2">
      <c r="B57" s="23" t="s">
        <v>1918</v>
      </c>
      <c r="C57" s="32" t="s">
        <v>1919</v>
      </c>
      <c r="D57" s="32" t="s">
        <v>286</v>
      </c>
      <c r="E57" s="32" t="s">
        <v>1917</v>
      </c>
      <c r="F57" s="88" t="s">
        <v>1902</v>
      </c>
      <c r="G57" s="95" t="s">
        <v>184</v>
      </c>
      <c r="H57" s="106">
        <v>1812238.9927341284</v>
      </c>
      <c r="I57" s="102">
        <v>326.12</v>
      </c>
      <c r="J57" s="126">
        <v>0</v>
      </c>
      <c r="K57" s="126">
        <v>5910.0738029731947</v>
      </c>
      <c r="L57" s="32">
        <v>5.6632468522941513E-3</v>
      </c>
      <c r="M57" s="41">
        <v>8.0084168077775957E-3</v>
      </c>
      <c r="N57" s="41">
        <v>9.6569998386650843E-4</v>
      </c>
      <c r="O57" s="18"/>
      <c r="P57" s="18"/>
      <c r="Q57" s="18"/>
      <c r="R57" s="18"/>
      <c r="S57" s="18"/>
    </row>
    <row r="58" spans="2:19" x14ac:dyDescent="0.2">
      <c r="B58" s="23" t="s">
        <v>1928</v>
      </c>
      <c r="C58" s="32" t="s">
        <v>1929</v>
      </c>
      <c r="D58" s="32" t="s">
        <v>286</v>
      </c>
      <c r="E58" s="32" t="s">
        <v>1917</v>
      </c>
      <c r="F58" s="88" t="s">
        <v>1902</v>
      </c>
      <c r="G58" s="95" t="s">
        <v>184</v>
      </c>
      <c r="H58" s="106">
        <v>431892.0081011235</v>
      </c>
      <c r="I58" s="102">
        <v>335.39</v>
      </c>
      <c r="J58" s="126">
        <v>0</v>
      </c>
      <c r="K58" s="126">
        <v>1448.5226060360303</v>
      </c>
      <c r="L58" s="32">
        <v>1.1672756975706041E-3</v>
      </c>
      <c r="M58" s="41">
        <v>1.9628135233757862E-3</v>
      </c>
      <c r="N58" s="41">
        <v>2.3668710474910657E-4</v>
      </c>
      <c r="O58" s="18"/>
      <c r="P58" s="18"/>
      <c r="Q58" s="18"/>
      <c r="R58" s="18"/>
      <c r="S58" s="18"/>
    </row>
    <row r="59" spans="2:19" x14ac:dyDescent="0.2">
      <c r="B59" s="23" t="s">
        <v>1949</v>
      </c>
      <c r="C59" s="32" t="s">
        <v>1950</v>
      </c>
      <c r="D59" s="32" t="s">
        <v>286</v>
      </c>
      <c r="E59" s="32" t="s">
        <v>1917</v>
      </c>
      <c r="F59" s="88" t="s">
        <v>1902</v>
      </c>
      <c r="G59" s="95" t="s">
        <v>184</v>
      </c>
      <c r="H59" s="106">
        <v>17100.025017802451</v>
      </c>
      <c r="I59" s="102">
        <v>3497.68</v>
      </c>
      <c r="J59" s="126">
        <v>0</v>
      </c>
      <c r="K59" s="126">
        <v>598.10415495511006</v>
      </c>
      <c r="L59" s="32">
        <v>4.3700549496045106E-4</v>
      </c>
      <c r="M59" s="41">
        <v>8.1045813081631385E-4</v>
      </c>
      <c r="N59" s="41">
        <v>9.7729604070269363E-5</v>
      </c>
      <c r="O59" s="18"/>
      <c r="P59" s="18"/>
      <c r="Q59" s="18"/>
      <c r="R59" s="18"/>
      <c r="S59" s="18"/>
    </row>
    <row r="60" spans="2:19" x14ac:dyDescent="0.2">
      <c r="B60" s="23" t="s">
        <v>1967</v>
      </c>
      <c r="C60" s="32" t="s">
        <v>1968</v>
      </c>
      <c r="D60" s="32" t="s">
        <v>286</v>
      </c>
      <c r="E60" s="32" t="s">
        <v>1917</v>
      </c>
      <c r="F60" s="88" t="s">
        <v>1902</v>
      </c>
      <c r="G60" s="95" t="s">
        <v>184</v>
      </c>
      <c r="H60" s="106">
        <v>388062.73434581072</v>
      </c>
      <c r="I60" s="102">
        <v>361.97</v>
      </c>
      <c r="J60" s="126">
        <v>0</v>
      </c>
      <c r="K60" s="126">
        <v>1404.6706792433699</v>
      </c>
      <c r="L60" s="32">
        <v>9.0226164693283121E-4</v>
      </c>
      <c r="M60" s="41">
        <v>1.9033921829175501E-3</v>
      </c>
      <c r="N60" s="41">
        <v>2.2952174499084375E-4</v>
      </c>
      <c r="O60" s="18"/>
      <c r="P60" s="18"/>
      <c r="Q60" s="18"/>
      <c r="R60" s="18"/>
      <c r="S60" s="18"/>
    </row>
    <row r="61" spans="2:19" x14ac:dyDescent="0.2">
      <c r="B61" s="23" t="s">
        <v>1922</v>
      </c>
      <c r="C61" s="32" t="s">
        <v>1936</v>
      </c>
      <c r="D61" s="32" t="s">
        <v>286</v>
      </c>
      <c r="E61" s="32" t="s">
        <v>1866</v>
      </c>
      <c r="F61" s="88" t="s">
        <v>1902</v>
      </c>
      <c r="G61" s="95" t="s">
        <v>184</v>
      </c>
      <c r="H61" s="106">
        <v>2663557.4080040059</v>
      </c>
      <c r="I61" s="102">
        <v>167.92</v>
      </c>
      <c r="J61" s="126">
        <v>0</v>
      </c>
      <c r="K61" s="126">
        <v>4472.6455992795281</v>
      </c>
      <c r="L61" s="32">
        <v>2.663557408004006E-3</v>
      </c>
      <c r="M61" s="41">
        <v>6.0606367004221199E-3</v>
      </c>
      <c r="N61" s="41">
        <v>7.308256930551295E-4</v>
      </c>
      <c r="O61" s="18"/>
      <c r="P61" s="18"/>
      <c r="Q61" s="18"/>
      <c r="R61" s="18"/>
      <c r="S61" s="18"/>
    </row>
    <row r="62" spans="2:19" x14ac:dyDescent="0.2">
      <c r="B62" s="23" t="s">
        <v>1957</v>
      </c>
      <c r="C62" s="32" t="s">
        <v>1958</v>
      </c>
      <c r="D62" s="32" t="s">
        <v>286</v>
      </c>
      <c r="E62" s="32" t="s">
        <v>1866</v>
      </c>
      <c r="F62" s="88" t="s">
        <v>1902</v>
      </c>
      <c r="G62" s="95" t="s">
        <v>184</v>
      </c>
      <c r="H62" s="106">
        <v>40578.669886738629</v>
      </c>
      <c r="I62" s="102">
        <v>3592.04</v>
      </c>
      <c r="J62" s="126">
        <v>0</v>
      </c>
      <c r="K62" s="126">
        <v>1457.6020537339341</v>
      </c>
      <c r="L62" s="32">
        <v>8.3898508767265201E-4</v>
      </c>
      <c r="M62" s="41">
        <v>1.9751165848896123E-3</v>
      </c>
      <c r="N62" s="41">
        <v>2.3817067716929726E-4</v>
      </c>
      <c r="O62" s="18"/>
      <c r="P62" s="18"/>
      <c r="Q62" s="18"/>
      <c r="R62" s="18"/>
      <c r="S62" s="18"/>
    </row>
    <row r="63" spans="2:19" x14ac:dyDescent="0.2">
      <c r="B63" s="23" t="s">
        <v>1907</v>
      </c>
      <c r="C63" s="32" t="s">
        <v>1908</v>
      </c>
      <c r="D63" s="32" t="s">
        <v>286</v>
      </c>
      <c r="E63" s="32" t="s">
        <v>1869</v>
      </c>
      <c r="F63" s="88" t="s">
        <v>1902</v>
      </c>
      <c r="G63" s="95" t="s">
        <v>184</v>
      </c>
      <c r="H63" s="106">
        <v>7503.7467924609955</v>
      </c>
      <c r="I63" s="102">
        <v>3148.22</v>
      </c>
      <c r="J63" s="126">
        <v>0</v>
      </c>
      <c r="K63" s="126">
        <v>236.234457346233</v>
      </c>
      <c r="L63" s="32">
        <v>5.0108492771025009E-5</v>
      </c>
      <c r="M63" s="41">
        <v>3.2010835428756358E-4</v>
      </c>
      <c r="N63" s="41">
        <v>3.8600467482014162E-5</v>
      </c>
      <c r="O63" s="18"/>
      <c r="P63" s="18"/>
      <c r="Q63" s="18"/>
      <c r="R63" s="18"/>
      <c r="S63" s="18"/>
    </row>
    <row r="64" spans="2:19" x14ac:dyDescent="0.2">
      <c r="B64" s="23" t="s">
        <v>1920</v>
      </c>
      <c r="C64" s="32" t="s">
        <v>1921</v>
      </c>
      <c r="D64" s="32" t="s">
        <v>286</v>
      </c>
      <c r="E64" s="32" t="s">
        <v>1869</v>
      </c>
      <c r="F64" s="88" t="s">
        <v>1902</v>
      </c>
      <c r="G64" s="95" t="s">
        <v>184</v>
      </c>
      <c r="H64" s="106">
        <v>32999.400200215103</v>
      </c>
      <c r="I64" s="102">
        <v>3264.84</v>
      </c>
      <c r="J64" s="126">
        <v>0</v>
      </c>
      <c r="K64" s="126">
        <v>1077.3776172777957</v>
      </c>
      <c r="L64" s="32">
        <v>2.2036327345719602E-4</v>
      </c>
      <c r="M64" s="41">
        <v>1.4598953086153211E-3</v>
      </c>
      <c r="N64" s="41">
        <v>1.7604239512201966E-4</v>
      </c>
      <c r="O64" s="18"/>
      <c r="P64" s="18"/>
      <c r="Q64" s="18"/>
      <c r="R64" s="18"/>
      <c r="S64" s="18"/>
    </row>
    <row r="65" spans="2:19" x14ac:dyDescent="0.2">
      <c r="B65" s="23" t="s">
        <v>1922</v>
      </c>
      <c r="C65" s="32" t="s">
        <v>1923</v>
      </c>
      <c r="D65" s="32" t="s">
        <v>286</v>
      </c>
      <c r="E65" s="32" t="s">
        <v>1869</v>
      </c>
      <c r="F65" s="88" t="s">
        <v>1902</v>
      </c>
      <c r="G65" s="95" t="s">
        <v>184</v>
      </c>
      <c r="H65" s="106">
        <v>86745.213033082327</v>
      </c>
      <c r="I65" s="102">
        <v>3378.6100000000006</v>
      </c>
      <c r="J65" s="126">
        <v>0</v>
      </c>
      <c r="K65" s="126">
        <v>2930.7824419420967</v>
      </c>
      <c r="L65" s="32">
        <v>6.0143347799166433E-4</v>
      </c>
      <c r="M65" s="41">
        <v>3.9713425162611303E-3</v>
      </c>
      <c r="N65" s="41">
        <v>4.7888683817719923E-4</v>
      </c>
      <c r="O65" s="18"/>
      <c r="P65" s="18"/>
      <c r="Q65" s="18"/>
      <c r="R65" s="18"/>
      <c r="S65" s="18"/>
    </row>
    <row r="66" spans="2:19" s="158" customFormat="1" x14ac:dyDescent="0.2">
      <c r="B66" s="134" t="s">
        <v>1971</v>
      </c>
      <c r="C66" s="165" t="s">
        <v>178</v>
      </c>
      <c r="D66" s="165" t="s">
        <v>178</v>
      </c>
      <c r="E66" s="165" t="s">
        <v>178</v>
      </c>
      <c r="F66" s="165" t="s">
        <v>178</v>
      </c>
      <c r="G66" s="166" t="s">
        <v>178</v>
      </c>
      <c r="H66" s="176" t="s">
        <v>178</v>
      </c>
      <c r="I66" s="162" t="s">
        <v>178</v>
      </c>
      <c r="J66" s="167" t="s">
        <v>178</v>
      </c>
      <c r="K66" s="167">
        <v>0</v>
      </c>
      <c r="L66" s="165" t="s">
        <v>178</v>
      </c>
      <c r="M66" s="161">
        <v>0</v>
      </c>
      <c r="N66" s="161">
        <v>0</v>
      </c>
    </row>
    <row r="67" spans="2:19" s="158" customFormat="1" x14ac:dyDescent="0.2">
      <c r="B67" s="134" t="s">
        <v>1972</v>
      </c>
      <c r="C67" s="165" t="s">
        <v>178</v>
      </c>
      <c r="D67" s="165" t="s">
        <v>178</v>
      </c>
      <c r="E67" s="165" t="s">
        <v>178</v>
      </c>
      <c r="F67" s="165" t="s">
        <v>178</v>
      </c>
      <c r="G67" s="166" t="s">
        <v>178</v>
      </c>
      <c r="H67" s="176" t="s">
        <v>178</v>
      </c>
      <c r="I67" s="162" t="s">
        <v>178</v>
      </c>
      <c r="J67" s="167" t="s">
        <v>178</v>
      </c>
      <c r="K67" s="167">
        <v>0</v>
      </c>
      <c r="L67" s="165" t="s">
        <v>178</v>
      </c>
      <c r="M67" s="161">
        <v>0</v>
      </c>
      <c r="N67" s="161">
        <v>0</v>
      </c>
    </row>
    <row r="68" spans="2:19" s="158" customFormat="1" x14ac:dyDescent="0.2">
      <c r="B68" s="134" t="s">
        <v>155</v>
      </c>
      <c r="C68" s="165" t="s">
        <v>178</v>
      </c>
      <c r="D68" s="165" t="s">
        <v>178</v>
      </c>
      <c r="E68" s="165" t="s">
        <v>178</v>
      </c>
      <c r="F68" s="165" t="s">
        <v>178</v>
      </c>
      <c r="G68" s="166" t="s">
        <v>178</v>
      </c>
      <c r="H68" s="176" t="s">
        <v>178</v>
      </c>
      <c r="I68" s="162" t="s">
        <v>178</v>
      </c>
      <c r="J68" s="167" t="s">
        <v>178</v>
      </c>
      <c r="K68" s="167">
        <v>0</v>
      </c>
      <c r="L68" s="165" t="s">
        <v>178</v>
      </c>
      <c r="M68" s="161">
        <v>0</v>
      </c>
      <c r="N68" s="161">
        <v>0</v>
      </c>
    </row>
    <row r="69" spans="2:19" s="158" customFormat="1" x14ac:dyDescent="0.2">
      <c r="B69" s="134" t="s">
        <v>151</v>
      </c>
      <c r="C69" s="165" t="s">
        <v>178</v>
      </c>
      <c r="D69" s="165" t="s">
        <v>178</v>
      </c>
      <c r="E69" s="165" t="s">
        <v>178</v>
      </c>
      <c r="F69" s="165" t="s">
        <v>178</v>
      </c>
      <c r="G69" s="166" t="s">
        <v>178</v>
      </c>
      <c r="H69" s="176" t="s">
        <v>178</v>
      </c>
      <c r="I69" s="162" t="s">
        <v>178</v>
      </c>
      <c r="J69" s="167" t="s">
        <v>178</v>
      </c>
      <c r="K69" s="167">
        <v>647025.35060562822</v>
      </c>
      <c r="L69" s="165" t="s">
        <v>178</v>
      </c>
      <c r="M69" s="161">
        <v>0.87674855942434438</v>
      </c>
      <c r="N69" s="161">
        <v>0.10572327714871195</v>
      </c>
    </row>
    <row r="70" spans="2:19" s="158" customFormat="1" x14ac:dyDescent="0.2">
      <c r="B70" s="134" t="s">
        <v>1973</v>
      </c>
      <c r="C70" s="165" t="s">
        <v>178</v>
      </c>
      <c r="D70" s="165" t="s">
        <v>178</v>
      </c>
      <c r="E70" s="165" t="s">
        <v>178</v>
      </c>
      <c r="F70" s="165" t="s">
        <v>178</v>
      </c>
      <c r="G70" s="166" t="s">
        <v>178</v>
      </c>
      <c r="H70" s="176" t="s">
        <v>178</v>
      </c>
      <c r="I70" s="162" t="s">
        <v>178</v>
      </c>
      <c r="J70" s="167" t="s">
        <v>178</v>
      </c>
      <c r="K70" s="167">
        <v>518961.78088095004</v>
      </c>
      <c r="L70" s="165" t="s">
        <v>178</v>
      </c>
      <c r="M70" s="161">
        <v>0.70321664113744131</v>
      </c>
      <c r="N70" s="161">
        <v>8.4797821504690424E-2</v>
      </c>
    </row>
    <row r="71" spans="2:19" x14ac:dyDescent="0.2">
      <c r="B71" s="23" t="s">
        <v>2008</v>
      </c>
      <c r="C71" s="32" t="s">
        <v>2009</v>
      </c>
      <c r="D71" s="32" t="s">
        <v>1756</v>
      </c>
      <c r="E71" s="32" t="s">
        <v>178</v>
      </c>
      <c r="F71" s="88" t="s">
        <v>1863</v>
      </c>
      <c r="G71" s="95" t="s">
        <v>137</v>
      </c>
      <c r="H71" s="106">
        <v>4255479.914774403</v>
      </c>
      <c r="I71" s="102">
        <v>397.73</v>
      </c>
      <c r="J71" s="126">
        <v>0</v>
      </c>
      <c r="K71" s="126">
        <v>72018.930260063164</v>
      </c>
      <c r="L71" s="32">
        <v>3.2118785349209327E-3</v>
      </c>
      <c r="M71" s="41">
        <v>9.7588901729569175E-2</v>
      </c>
      <c r="N71" s="41">
        <v>1.1767819169235784E-2</v>
      </c>
      <c r="O71" s="18"/>
      <c r="P71" s="18"/>
      <c r="Q71" s="18"/>
      <c r="R71" s="18"/>
      <c r="S71" s="18"/>
    </row>
    <row r="72" spans="2:19" x14ac:dyDescent="0.2">
      <c r="B72" s="23" t="s">
        <v>1980</v>
      </c>
      <c r="C72" s="32" t="s">
        <v>1981</v>
      </c>
      <c r="D72" s="32" t="s">
        <v>1686</v>
      </c>
      <c r="E72" s="32" t="s">
        <v>178</v>
      </c>
      <c r="F72" s="88" t="s">
        <v>1863</v>
      </c>
      <c r="G72" s="95" t="s">
        <v>136</v>
      </c>
      <c r="H72" s="106">
        <v>152141.41794324704</v>
      </c>
      <c r="I72" s="102">
        <v>4916</v>
      </c>
      <c r="J72" s="126">
        <v>0</v>
      </c>
      <c r="K72" s="126">
        <v>27299.343187002814</v>
      </c>
      <c r="L72" s="32">
        <v>1.9809115540771255E-3</v>
      </c>
      <c r="M72" s="41">
        <v>3.6991842421679778E-2</v>
      </c>
      <c r="N72" s="41">
        <v>4.4606846131079467E-3</v>
      </c>
      <c r="O72" s="18"/>
      <c r="P72" s="18"/>
      <c r="Q72" s="18"/>
      <c r="R72" s="18"/>
      <c r="S72" s="18"/>
    </row>
    <row r="73" spans="2:19" x14ac:dyDescent="0.2">
      <c r="B73" s="23" t="s">
        <v>1994</v>
      </c>
      <c r="C73" s="32" t="s">
        <v>1995</v>
      </c>
      <c r="D73" s="32" t="s">
        <v>1751</v>
      </c>
      <c r="E73" s="32" t="s">
        <v>178</v>
      </c>
      <c r="F73" s="88" t="s">
        <v>1863</v>
      </c>
      <c r="G73" s="95" t="s">
        <v>137</v>
      </c>
      <c r="H73" s="106">
        <v>331441.97175721219</v>
      </c>
      <c r="I73" s="102">
        <v>3972</v>
      </c>
      <c r="J73" s="126">
        <v>0</v>
      </c>
      <c r="K73" s="126">
        <v>56017.860115820709</v>
      </c>
      <c r="L73" s="32">
        <v>5.5340760115313303E-3</v>
      </c>
      <c r="M73" s="41">
        <v>7.5906729330788944E-2</v>
      </c>
      <c r="N73" s="41">
        <v>9.1532607567218465E-3</v>
      </c>
      <c r="O73" s="18"/>
      <c r="P73" s="18"/>
      <c r="Q73" s="18"/>
      <c r="R73" s="18"/>
      <c r="S73" s="18"/>
    </row>
    <row r="74" spans="2:19" x14ac:dyDescent="0.2">
      <c r="B74" s="23" t="s">
        <v>1996</v>
      </c>
      <c r="C74" s="32" t="s">
        <v>1997</v>
      </c>
      <c r="D74" s="32" t="s">
        <v>1721</v>
      </c>
      <c r="E74" s="32" t="s">
        <v>178</v>
      </c>
      <c r="F74" s="88" t="s">
        <v>1863</v>
      </c>
      <c r="G74" s="95" t="s">
        <v>136</v>
      </c>
      <c r="H74" s="106">
        <v>188604.32000786086</v>
      </c>
      <c r="I74" s="102">
        <v>4163</v>
      </c>
      <c r="J74" s="126">
        <v>0</v>
      </c>
      <c r="K74" s="126">
        <v>28658.332123203782</v>
      </c>
      <c r="L74" s="32">
        <v>6.9125123946960354E-3</v>
      </c>
      <c r="M74" s="41">
        <v>3.8833333780515344E-2</v>
      </c>
      <c r="N74" s="41">
        <v>4.6827420082463656E-3</v>
      </c>
      <c r="O74" s="18"/>
      <c r="P74" s="18"/>
      <c r="Q74" s="18"/>
      <c r="R74" s="18"/>
      <c r="S74" s="18"/>
    </row>
    <row r="75" spans="2:19" x14ac:dyDescent="0.2">
      <c r="B75" s="23" t="s">
        <v>1984</v>
      </c>
      <c r="C75" s="32" t="s">
        <v>1985</v>
      </c>
      <c r="D75" s="32" t="s">
        <v>1721</v>
      </c>
      <c r="E75" s="32" t="s">
        <v>178</v>
      </c>
      <c r="F75" s="88" t="s">
        <v>1863</v>
      </c>
      <c r="G75" s="95" t="s">
        <v>136</v>
      </c>
      <c r="H75" s="106">
        <v>24.851999995063451</v>
      </c>
      <c r="I75" s="102">
        <v>8114</v>
      </c>
      <c r="J75" s="126">
        <v>0</v>
      </c>
      <c r="K75" s="126">
        <v>7.3601931705379862</v>
      </c>
      <c r="L75" s="32">
        <v>4.6552550593611425E-6</v>
      </c>
      <c r="M75" s="41">
        <v>9.9733940151091589E-6</v>
      </c>
      <c r="N75" s="41">
        <v>1.2026479978079482E-6</v>
      </c>
      <c r="O75" s="18"/>
      <c r="P75" s="18"/>
      <c r="Q75" s="18"/>
      <c r="R75" s="18"/>
      <c r="S75" s="18"/>
    </row>
    <row r="76" spans="2:19" x14ac:dyDescent="0.2">
      <c r="B76" s="23" t="s">
        <v>1988</v>
      </c>
      <c r="C76" s="32" t="s">
        <v>1989</v>
      </c>
      <c r="D76" s="32" t="s">
        <v>1721</v>
      </c>
      <c r="E76" s="32" t="s">
        <v>178</v>
      </c>
      <c r="F76" s="88" t="s">
        <v>1863</v>
      </c>
      <c r="G76" s="95" t="s">
        <v>136</v>
      </c>
      <c r="H76" s="106">
        <v>207.0999999588621</v>
      </c>
      <c r="I76" s="102">
        <v>9060</v>
      </c>
      <c r="J76" s="126">
        <v>0</v>
      </c>
      <c r="K76" s="126">
        <v>68.485898986396109</v>
      </c>
      <c r="L76" s="32">
        <v>1.3058616855948015E-4</v>
      </c>
      <c r="M76" s="41">
        <v>9.2801484858361043E-5</v>
      </c>
      <c r="N76" s="41">
        <v>1.1190525491064838E-5</v>
      </c>
      <c r="O76" s="18"/>
      <c r="P76" s="18"/>
      <c r="Q76" s="18"/>
      <c r="R76" s="18"/>
      <c r="S76" s="18"/>
    </row>
    <row r="77" spans="2:19" x14ac:dyDescent="0.2">
      <c r="B77" s="23" t="s">
        <v>1990</v>
      </c>
      <c r="C77" s="32" t="s">
        <v>1991</v>
      </c>
      <c r="D77" s="32" t="s">
        <v>383</v>
      </c>
      <c r="E77" s="32" t="s">
        <v>178</v>
      </c>
      <c r="F77" s="88" t="s">
        <v>1863</v>
      </c>
      <c r="G77" s="95" t="s">
        <v>137</v>
      </c>
      <c r="H77" s="106">
        <v>199060.88308070219</v>
      </c>
      <c r="I77" s="102">
        <v>3088</v>
      </c>
      <c r="J77" s="126">
        <v>0</v>
      </c>
      <c r="K77" s="126">
        <v>26156.09999591835</v>
      </c>
      <c r="L77" s="32">
        <v>3.0169370129016024E-3</v>
      </c>
      <c r="M77" s="41">
        <v>3.544269628711675E-2</v>
      </c>
      <c r="N77" s="41">
        <v>4.273879850935542E-3</v>
      </c>
      <c r="O77" s="18"/>
      <c r="P77" s="18"/>
      <c r="Q77" s="18"/>
      <c r="R77" s="18"/>
      <c r="S77" s="18"/>
    </row>
    <row r="78" spans="2:19" x14ac:dyDescent="0.2">
      <c r="B78" s="23" t="s">
        <v>1998</v>
      </c>
      <c r="C78" s="32" t="s">
        <v>1999</v>
      </c>
      <c r="D78" s="32" t="s">
        <v>1686</v>
      </c>
      <c r="E78" s="32" t="s">
        <v>178</v>
      </c>
      <c r="F78" s="88" t="s">
        <v>1863</v>
      </c>
      <c r="G78" s="95" t="s">
        <v>2</v>
      </c>
      <c r="H78" s="106">
        <v>748199.9434759391</v>
      </c>
      <c r="I78" s="102">
        <v>756.6</v>
      </c>
      <c r="J78" s="126">
        <v>0</v>
      </c>
      <c r="K78" s="126">
        <v>27214.684312870519</v>
      </c>
      <c r="L78" s="32">
        <v>9.6172354337143047E-4</v>
      </c>
      <c r="M78" s="41">
        <v>3.6877125825384896E-2</v>
      </c>
      <c r="N78" s="41">
        <v>4.4468514401038144E-3</v>
      </c>
      <c r="O78" s="18"/>
      <c r="P78" s="18"/>
      <c r="Q78" s="18"/>
      <c r="R78" s="18"/>
      <c r="S78" s="18"/>
    </row>
    <row r="79" spans="2:19" x14ac:dyDescent="0.2">
      <c r="B79" s="23" t="s">
        <v>1986</v>
      </c>
      <c r="C79" s="32" t="s">
        <v>1987</v>
      </c>
      <c r="D79" s="32" t="s">
        <v>1721</v>
      </c>
      <c r="E79" s="32" t="s">
        <v>178</v>
      </c>
      <c r="F79" s="88" t="s">
        <v>1863</v>
      </c>
      <c r="G79" s="95" t="s">
        <v>136</v>
      </c>
      <c r="H79" s="106">
        <v>186.38999996297588</v>
      </c>
      <c r="I79" s="102">
        <v>1515</v>
      </c>
      <c r="J79" s="126">
        <v>0</v>
      </c>
      <c r="K79" s="126">
        <v>10.30690102295266</v>
      </c>
      <c r="L79" s="32">
        <v>5.4729828783512458E-7</v>
      </c>
      <c r="M79" s="41">
        <v>1.3966316181498375E-5</v>
      </c>
      <c r="N79" s="41">
        <v>1.6841370316850892E-6</v>
      </c>
      <c r="O79" s="18"/>
      <c r="P79" s="18"/>
      <c r="Q79" s="18"/>
      <c r="R79" s="18"/>
      <c r="S79" s="18"/>
    </row>
    <row r="80" spans="2:19" x14ac:dyDescent="0.2">
      <c r="B80" s="23" t="s">
        <v>2002</v>
      </c>
      <c r="C80" s="32" t="s">
        <v>2003</v>
      </c>
      <c r="D80" s="32" t="s">
        <v>1721</v>
      </c>
      <c r="E80" s="32" t="s">
        <v>178</v>
      </c>
      <c r="F80" s="88" t="s">
        <v>1863</v>
      </c>
      <c r="G80" s="95" t="s">
        <v>136</v>
      </c>
      <c r="H80" s="106">
        <v>108696.37332480763</v>
      </c>
      <c r="I80" s="102">
        <v>5251</v>
      </c>
      <c r="J80" s="126">
        <v>0</v>
      </c>
      <c r="K80" s="126">
        <v>20832.909955653959</v>
      </c>
      <c r="L80" s="32">
        <v>1.2479718540741799E-4</v>
      </c>
      <c r="M80" s="41">
        <v>2.8229533472127619E-2</v>
      </c>
      <c r="N80" s="41">
        <v>3.4040760705807884E-3</v>
      </c>
      <c r="O80" s="18"/>
      <c r="P80" s="18"/>
      <c r="Q80" s="18"/>
      <c r="R80" s="18"/>
      <c r="S80" s="18"/>
    </row>
    <row r="81" spans="2:19" x14ac:dyDescent="0.2">
      <c r="B81" s="23" t="s">
        <v>1976</v>
      </c>
      <c r="C81" s="32" t="s">
        <v>1977</v>
      </c>
      <c r="D81" s="32" t="s">
        <v>1686</v>
      </c>
      <c r="E81" s="32" t="s">
        <v>178</v>
      </c>
      <c r="F81" s="88" t="s">
        <v>1863</v>
      </c>
      <c r="G81" s="95" t="s">
        <v>136</v>
      </c>
      <c r="H81" s="106">
        <v>15281.21894918854</v>
      </c>
      <c r="I81" s="102">
        <v>48654</v>
      </c>
      <c r="J81" s="126">
        <v>0</v>
      </c>
      <c r="K81" s="126">
        <v>27137.473576740173</v>
      </c>
      <c r="L81" s="32">
        <v>2.3431608849063929E-3</v>
      </c>
      <c r="M81" s="41">
        <v>3.6772501792321881E-2</v>
      </c>
      <c r="N81" s="41">
        <v>4.4342352851925362E-3</v>
      </c>
      <c r="O81" s="18"/>
      <c r="P81" s="18"/>
      <c r="Q81" s="18"/>
      <c r="R81" s="18"/>
      <c r="S81" s="18"/>
    </row>
    <row r="82" spans="2:19" x14ac:dyDescent="0.2">
      <c r="B82" s="23" t="s">
        <v>2000</v>
      </c>
      <c r="C82" s="32" t="s">
        <v>2001</v>
      </c>
      <c r="D82" s="32" t="s">
        <v>1686</v>
      </c>
      <c r="E82" s="32" t="s">
        <v>178</v>
      </c>
      <c r="F82" s="88" t="s">
        <v>1863</v>
      </c>
      <c r="G82" s="95" t="s">
        <v>136</v>
      </c>
      <c r="H82" s="106">
        <v>93926.191534940168</v>
      </c>
      <c r="I82" s="102">
        <v>4494.5</v>
      </c>
      <c r="J82" s="126">
        <v>0</v>
      </c>
      <c r="K82" s="126">
        <v>15408.52127674795</v>
      </c>
      <c r="L82" s="32">
        <v>6.7430356675276656E-3</v>
      </c>
      <c r="M82" s="41">
        <v>2.0879241933261294E-2</v>
      </c>
      <c r="N82" s="41">
        <v>2.5177365367039114E-3</v>
      </c>
      <c r="O82" s="18"/>
      <c r="P82" s="18"/>
      <c r="Q82" s="18"/>
      <c r="R82" s="18"/>
      <c r="S82" s="18"/>
    </row>
    <row r="83" spans="2:19" x14ac:dyDescent="0.2">
      <c r="B83" s="23" t="s">
        <v>1974</v>
      </c>
      <c r="C83" s="32" t="s">
        <v>1975</v>
      </c>
      <c r="D83" s="32" t="s">
        <v>1721</v>
      </c>
      <c r="E83" s="32" t="s">
        <v>178</v>
      </c>
      <c r="F83" s="88" t="s">
        <v>1863</v>
      </c>
      <c r="G83" s="95" t="s">
        <v>136</v>
      </c>
      <c r="H83" s="106">
        <v>49869.076344855333</v>
      </c>
      <c r="I83" s="102">
        <v>27127.999999999996</v>
      </c>
      <c r="J83" s="126">
        <v>226.72094039999999</v>
      </c>
      <c r="K83" s="126">
        <v>49605.684003341637</v>
      </c>
      <c r="L83" s="32">
        <v>5.2215648529659927E-5</v>
      </c>
      <c r="M83" s="41">
        <v>6.7217941226692182E-2</v>
      </c>
      <c r="N83" s="41">
        <v>8.1055177716418455E-3</v>
      </c>
      <c r="O83" s="18"/>
      <c r="P83" s="18"/>
      <c r="Q83" s="18"/>
      <c r="R83" s="18"/>
      <c r="S83" s="18"/>
    </row>
    <row r="84" spans="2:19" x14ac:dyDescent="0.2">
      <c r="B84" s="23" t="s">
        <v>2006</v>
      </c>
      <c r="C84" s="32" t="s">
        <v>2007</v>
      </c>
      <c r="D84" s="32" t="s">
        <v>1773</v>
      </c>
      <c r="E84" s="32" t="s">
        <v>178</v>
      </c>
      <c r="F84" s="88" t="s">
        <v>1863</v>
      </c>
      <c r="G84" s="95" t="s">
        <v>143</v>
      </c>
      <c r="H84" s="106">
        <v>13486.3519973211</v>
      </c>
      <c r="I84" s="102">
        <v>407</v>
      </c>
      <c r="J84" s="126">
        <v>0</v>
      </c>
      <c r="K84" s="126">
        <v>151.54977862609647</v>
      </c>
      <c r="L84" s="32">
        <v>9.7684212287974358E-5</v>
      </c>
      <c r="M84" s="41">
        <v>2.0535679161123825E-4</v>
      </c>
      <c r="N84" s="41">
        <v>2.4763078034756323E-5</v>
      </c>
      <c r="O84" s="18"/>
      <c r="P84" s="18"/>
      <c r="Q84" s="18"/>
      <c r="R84" s="18"/>
      <c r="S84" s="18"/>
    </row>
    <row r="85" spans="2:19" x14ac:dyDescent="0.2">
      <c r="B85" s="23" t="s">
        <v>1982</v>
      </c>
      <c r="C85" s="32" t="s">
        <v>1983</v>
      </c>
      <c r="D85" s="32" t="s">
        <v>1721</v>
      </c>
      <c r="E85" s="32" t="s">
        <v>178</v>
      </c>
      <c r="F85" s="88" t="s">
        <v>1863</v>
      </c>
      <c r="G85" s="95" t="s">
        <v>136</v>
      </c>
      <c r="H85" s="106">
        <v>310.64999993829315</v>
      </c>
      <c r="I85" s="102">
        <v>3270.0000000000005</v>
      </c>
      <c r="J85" s="126">
        <v>0</v>
      </c>
      <c r="K85" s="126">
        <v>37.07763074263498</v>
      </c>
      <c r="L85" s="32">
        <v>2.1232119615541856E-6</v>
      </c>
      <c r="M85" s="41">
        <v>5.024186349119878E-5</v>
      </c>
      <c r="N85" s="41">
        <v>6.0584467476460301E-6</v>
      </c>
      <c r="O85" s="18"/>
      <c r="P85" s="18"/>
      <c r="Q85" s="18"/>
      <c r="R85" s="18"/>
      <c r="S85" s="18"/>
    </row>
    <row r="86" spans="2:19" x14ac:dyDescent="0.2">
      <c r="B86" s="23" t="s">
        <v>1978</v>
      </c>
      <c r="C86" s="32" t="s">
        <v>1979</v>
      </c>
      <c r="D86" s="32" t="s">
        <v>1721</v>
      </c>
      <c r="E86" s="32" t="s">
        <v>178</v>
      </c>
      <c r="F86" s="88" t="s">
        <v>1863</v>
      </c>
      <c r="G86" s="95" t="s">
        <v>136</v>
      </c>
      <c r="H86" s="106">
        <v>137446.41855852821</v>
      </c>
      <c r="I86" s="102">
        <v>24951</v>
      </c>
      <c r="J86" s="126">
        <v>163.8786681</v>
      </c>
      <c r="K86" s="126">
        <v>125337.91268269026</v>
      </c>
      <c r="L86" s="32">
        <v>3.7791492367765452E-4</v>
      </c>
      <c r="M86" s="41">
        <v>0.16983852994777399</v>
      </c>
      <c r="N86" s="41">
        <v>2.0480086085328503E-2</v>
      </c>
      <c r="O86" s="18"/>
      <c r="P86" s="18"/>
      <c r="Q86" s="18"/>
      <c r="R86" s="18"/>
      <c r="S86" s="18"/>
    </row>
    <row r="87" spans="2:19" x14ac:dyDescent="0.2">
      <c r="B87" s="23" t="s">
        <v>1992</v>
      </c>
      <c r="C87" s="32" t="s">
        <v>1993</v>
      </c>
      <c r="D87" s="32" t="s">
        <v>383</v>
      </c>
      <c r="E87" s="32" t="s">
        <v>178</v>
      </c>
      <c r="F87" s="88" t="s">
        <v>1863</v>
      </c>
      <c r="G87" s="95" t="s">
        <v>137</v>
      </c>
      <c r="H87" s="106">
        <v>202401.42021757638</v>
      </c>
      <c r="I87" s="102">
        <v>2849</v>
      </c>
      <c r="J87" s="126">
        <v>515.25647040000001</v>
      </c>
      <c r="K87" s="126">
        <v>25051.935158278902</v>
      </c>
      <c r="L87" s="32">
        <v>5.8079222320531121E-3</v>
      </c>
      <c r="M87" s="41">
        <v>3.3946503085627404E-2</v>
      </c>
      <c r="N87" s="41">
        <v>4.093460451543616E-3</v>
      </c>
      <c r="O87" s="18"/>
      <c r="P87" s="18"/>
      <c r="Q87" s="18"/>
      <c r="R87" s="18"/>
      <c r="S87" s="18"/>
    </row>
    <row r="88" spans="2:19" x14ac:dyDescent="0.2">
      <c r="B88" s="23" t="s">
        <v>2004</v>
      </c>
      <c r="C88" s="32" t="s">
        <v>2005</v>
      </c>
      <c r="D88" s="32" t="s">
        <v>1721</v>
      </c>
      <c r="E88" s="32" t="s">
        <v>178</v>
      </c>
      <c r="F88" s="88" t="s">
        <v>1863</v>
      </c>
      <c r="G88" s="95" t="s">
        <v>136</v>
      </c>
      <c r="H88" s="106">
        <v>195354.48081607017</v>
      </c>
      <c r="I88" s="102">
        <v>2517</v>
      </c>
      <c r="J88" s="126">
        <v>0</v>
      </c>
      <c r="K88" s="126">
        <v>17947.313829869217</v>
      </c>
      <c r="L88" s="32">
        <v>3.3029768652205371E-3</v>
      </c>
      <c r="M88" s="41">
        <v>2.4319420454153647E-2</v>
      </c>
      <c r="N88" s="41">
        <v>2.9325726300122945E-3</v>
      </c>
      <c r="O88" s="18"/>
      <c r="P88" s="18"/>
      <c r="Q88" s="18"/>
      <c r="R88" s="18"/>
      <c r="S88" s="18"/>
    </row>
    <row r="89" spans="2:19" s="158" customFormat="1" x14ac:dyDescent="0.2">
      <c r="B89" s="134" t="s">
        <v>2010</v>
      </c>
      <c r="C89" s="165" t="s">
        <v>178</v>
      </c>
      <c r="D89" s="165" t="s">
        <v>178</v>
      </c>
      <c r="E89" s="165" t="s">
        <v>178</v>
      </c>
      <c r="F89" s="165" t="s">
        <v>178</v>
      </c>
      <c r="G89" s="166" t="s">
        <v>178</v>
      </c>
      <c r="H89" s="176" t="s">
        <v>178</v>
      </c>
      <c r="I89" s="162" t="s">
        <v>178</v>
      </c>
      <c r="J89" s="167" t="s">
        <v>178</v>
      </c>
      <c r="K89" s="167">
        <v>18513.039915776277</v>
      </c>
      <c r="L89" s="165" t="s">
        <v>178</v>
      </c>
      <c r="M89" s="161">
        <v>2.5086004839732234E-2</v>
      </c>
      <c r="N89" s="161">
        <v>3.0250116908846769E-3</v>
      </c>
    </row>
    <row r="90" spans="2:19" x14ac:dyDescent="0.2">
      <c r="B90" s="23" t="s">
        <v>2013</v>
      </c>
      <c r="C90" s="32" t="s">
        <v>2014</v>
      </c>
      <c r="D90" s="32" t="s">
        <v>1686</v>
      </c>
      <c r="E90" s="32" t="s">
        <v>178</v>
      </c>
      <c r="F90" s="88" t="s">
        <v>1902</v>
      </c>
      <c r="G90" s="95" t="s">
        <v>136</v>
      </c>
      <c r="H90" s="106">
        <v>52753.775130193957</v>
      </c>
      <c r="I90" s="102">
        <v>6072</v>
      </c>
      <c r="J90" s="126">
        <v>0</v>
      </c>
      <c r="K90" s="126">
        <v>11691.713674554625</v>
      </c>
      <c r="L90" s="32">
        <v>5.0566706904846411E-4</v>
      </c>
      <c r="M90" s="41">
        <v>1.5842799840489755E-2</v>
      </c>
      <c r="N90" s="41">
        <v>1.910413995373324E-3</v>
      </c>
      <c r="O90" s="18"/>
      <c r="P90" s="18"/>
      <c r="Q90" s="18"/>
      <c r="R90" s="18"/>
      <c r="S90" s="18"/>
    </row>
    <row r="91" spans="2:19" x14ac:dyDescent="0.2">
      <c r="B91" s="23" t="s">
        <v>2011</v>
      </c>
      <c r="C91" s="32" t="s">
        <v>2012</v>
      </c>
      <c r="D91" s="32" t="s">
        <v>1686</v>
      </c>
      <c r="E91" s="32" t="s">
        <v>178</v>
      </c>
      <c r="F91" s="88" t="s">
        <v>1902</v>
      </c>
      <c r="G91" s="95" t="s">
        <v>136</v>
      </c>
      <c r="H91" s="106">
        <v>19414.673846529189</v>
      </c>
      <c r="I91" s="102">
        <v>9626</v>
      </c>
      <c r="J91" s="126">
        <v>0</v>
      </c>
      <c r="K91" s="126">
        <v>6821.3262410216485</v>
      </c>
      <c r="L91" s="32">
        <v>6.4111054980666264E-3</v>
      </c>
      <c r="M91" s="41">
        <v>9.243204998971466E-3</v>
      </c>
      <c r="N91" s="41">
        <v>1.1145976954786724E-3</v>
      </c>
      <c r="O91" s="18"/>
      <c r="P91" s="18"/>
      <c r="Q91" s="18"/>
      <c r="R91" s="18"/>
      <c r="S91" s="18"/>
    </row>
    <row r="92" spans="2:19" s="158" customFormat="1" x14ac:dyDescent="0.2">
      <c r="B92" s="134" t="s">
        <v>155</v>
      </c>
      <c r="C92" s="165" t="s">
        <v>178</v>
      </c>
      <c r="D92" s="165" t="s">
        <v>178</v>
      </c>
      <c r="E92" s="165" t="s">
        <v>178</v>
      </c>
      <c r="F92" s="165" t="s">
        <v>178</v>
      </c>
      <c r="G92" s="166" t="s">
        <v>178</v>
      </c>
      <c r="H92" s="176" t="s">
        <v>178</v>
      </c>
      <c r="I92" s="162" t="s">
        <v>178</v>
      </c>
      <c r="J92" s="167" t="s">
        <v>178</v>
      </c>
      <c r="K92" s="167">
        <v>109550.52980870205</v>
      </c>
      <c r="L92" s="165" t="s">
        <v>178</v>
      </c>
      <c r="M92" s="161">
        <v>0.1484459134469</v>
      </c>
      <c r="N92" s="161">
        <v>1.7900443953104191E-2</v>
      </c>
    </row>
    <row r="93" spans="2:19" x14ac:dyDescent="0.2">
      <c r="B93" s="23" t="s">
        <v>2015</v>
      </c>
      <c r="C93" s="32" t="s">
        <v>2016</v>
      </c>
      <c r="D93" s="32" t="s">
        <v>1691</v>
      </c>
      <c r="E93" s="32" t="s">
        <v>178</v>
      </c>
      <c r="F93" s="88" t="s">
        <v>1863</v>
      </c>
      <c r="G93" s="95" t="s">
        <v>136</v>
      </c>
      <c r="H93" s="106">
        <v>33401.194568456005</v>
      </c>
      <c r="I93" s="102">
        <v>10982</v>
      </c>
      <c r="J93" s="126">
        <v>19.025955209999999</v>
      </c>
      <c r="K93" s="126">
        <v>13407.660989726024</v>
      </c>
      <c r="L93" s="32">
        <v>4.1990351123903218E-4</v>
      </c>
      <c r="M93" s="41">
        <v>1.8167985917382102E-2</v>
      </c>
      <c r="N93" s="41">
        <v>2.1907980226832983E-3</v>
      </c>
      <c r="O93" s="18"/>
      <c r="P93" s="18"/>
      <c r="Q93" s="18"/>
      <c r="R93" s="18"/>
      <c r="S93" s="18"/>
    </row>
    <row r="94" spans="2:19" x14ac:dyDescent="0.2">
      <c r="B94" s="23" t="s">
        <v>2017</v>
      </c>
      <c r="C94" s="32" t="s">
        <v>2018</v>
      </c>
      <c r="D94" s="32" t="s">
        <v>383</v>
      </c>
      <c r="E94" s="32" t="s">
        <v>178</v>
      </c>
      <c r="F94" s="88" t="s">
        <v>1863</v>
      </c>
      <c r="G94" s="95" t="s">
        <v>136</v>
      </c>
      <c r="H94" s="106">
        <v>118761.78469518649</v>
      </c>
      <c r="I94" s="102">
        <v>3815</v>
      </c>
      <c r="J94" s="126">
        <v>19.768010060000002</v>
      </c>
      <c r="K94" s="126">
        <v>16557.04962497122</v>
      </c>
      <c r="L94" s="32">
        <v>3.728543527554373E-3</v>
      </c>
      <c r="M94" s="41">
        <v>2.2435549694340872E-2</v>
      </c>
      <c r="N94" s="41">
        <v>2.7054048881196696E-3</v>
      </c>
      <c r="O94" s="18"/>
      <c r="P94" s="18"/>
      <c r="Q94" s="18"/>
      <c r="R94" s="18"/>
      <c r="S94" s="18"/>
    </row>
    <row r="95" spans="2:19" x14ac:dyDescent="0.2">
      <c r="B95" s="23" t="s">
        <v>2023</v>
      </c>
      <c r="C95" s="32" t="s">
        <v>2024</v>
      </c>
      <c r="D95" s="32" t="s">
        <v>1751</v>
      </c>
      <c r="E95" s="32" t="s">
        <v>178</v>
      </c>
      <c r="F95" s="88" t="s">
        <v>1863</v>
      </c>
      <c r="G95" s="95" t="s">
        <v>137</v>
      </c>
      <c r="H95" s="106">
        <v>131977.06791370679</v>
      </c>
      <c r="I95" s="102">
        <v>6309.5</v>
      </c>
      <c r="J95" s="126">
        <v>0</v>
      </c>
      <c r="K95" s="126">
        <v>35432.613850338239</v>
      </c>
      <c r="L95" s="32">
        <v>1.81755876677188E-2</v>
      </c>
      <c r="M95" s="41">
        <v>4.8012791339389127E-2</v>
      </c>
      <c r="N95" s="41">
        <v>5.7896526785174993E-3</v>
      </c>
      <c r="O95" s="18"/>
      <c r="P95" s="18"/>
      <c r="Q95" s="18"/>
      <c r="R95" s="18"/>
      <c r="S95" s="18"/>
    </row>
    <row r="96" spans="2:19" x14ac:dyDescent="0.2">
      <c r="B96" s="23" t="s">
        <v>2019</v>
      </c>
      <c r="C96" s="32" t="s">
        <v>2020</v>
      </c>
      <c r="D96" s="32" t="s">
        <v>1721</v>
      </c>
      <c r="E96" s="32" t="s">
        <v>178</v>
      </c>
      <c r="F96" s="88" t="s">
        <v>1863</v>
      </c>
      <c r="G96" s="95" t="s">
        <v>136</v>
      </c>
      <c r="H96" s="106">
        <v>346738.54326961428</v>
      </c>
      <c r="I96" s="102">
        <v>2659</v>
      </c>
      <c r="J96" s="126">
        <v>0</v>
      </c>
      <c r="K96" s="126">
        <v>33652.189209443277</v>
      </c>
      <c r="L96" s="32">
        <v>3.0988957928476489E-4</v>
      </c>
      <c r="M96" s="41">
        <v>4.5600235575372849E-2</v>
      </c>
      <c r="N96" s="41">
        <v>5.4987331224668054E-3</v>
      </c>
      <c r="O96" s="18"/>
      <c r="P96" s="18"/>
      <c r="Q96" s="18"/>
      <c r="R96" s="18"/>
      <c r="S96" s="18"/>
    </row>
    <row r="97" spans="2:19" x14ac:dyDescent="0.2">
      <c r="B97" s="23" t="s">
        <v>2021</v>
      </c>
      <c r="C97" s="32" t="s">
        <v>2022</v>
      </c>
      <c r="D97" s="32" t="s">
        <v>1721</v>
      </c>
      <c r="E97" s="32" t="s">
        <v>178</v>
      </c>
      <c r="F97" s="88" t="s">
        <v>1863</v>
      </c>
      <c r="G97" s="95" t="s">
        <v>136</v>
      </c>
      <c r="H97" s="106">
        <v>30223.665529231381</v>
      </c>
      <c r="I97" s="102">
        <v>9519</v>
      </c>
      <c r="J97" s="126">
        <v>0</v>
      </c>
      <c r="K97" s="126">
        <v>10501.016134023286</v>
      </c>
      <c r="L97" s="32">
        <v>5.5766365880140841E-4</v>
      </c>
      <c r="M97" s="41">
        <v>1.4229350920144037E-2</v>
      </c>
      <c r="N97" s="41">
        <v>1.7158552412842392E-3</v>
      </c>
      <c r="O97" s="18"/>
      <c r="P97" s="18"/>
      <c r="Q97" s="18"/>
      <c r="R97" s="18"/>
      <c r="S97" s="18"/>
    </row>
    <row r="98" spans="2:19" s="158" customFormat="1" x14ac:dyDescent="0.2">
      <c r="B98" s="134" t="s">
        <v>1972</v>
      </c>
      <c r="C98" s="165" t="s">
        <v>178</v>
      </c>
      <c r="D98" s="165" t="s">
        <v>178</v>
      </c>
      <c r="E98" s="165" t="s">
        <v>178</v>
      </c>
      <c r="F98" s="165" t="s">
        <v>178</v>
      </c>
      <c r="G98" s="166" t="s">
        <v>178</v>
      </c>
      <c r="H98" s="176" t="s">
        <v>178</v>
      </c>
      <c r="I98" s="162" t="s">
        <v>178</v>
      </c>
      <c r="J98" s="167" t="s">
        <v>178</v>
      </c>
      <c r="K98" s="167">
        <v>0</v>
      </c>
      <c r="L98" s="165" t="s">
        <v>178</v>
      </c>
      <c r="M98" s="161">
        <v>0</v>
      </c>
      <c r="N98" s="161">
        <v>0</v>
      </c>
    </row>
    <row r="99" spans="2:19" s="158" customFormat="1" x14ac:dyDescent="0.2">
      <c r="B99" s="116" t="s">
        <v>169</v>
      </c>
      <c r="C99" s="168"/>
      <c r="D99" s="168"/>
      <c r="E99" s="168"/>
      <c r="F99" s="168"/>
      <c r="G99" s="168"/>
      <c r="H99" s="169"/>
      <c r="I99" s="169"/>
      <c r="J99" s="169"/>
      <c r="K99" s="169"/>
      <c r="L99" s="170"/>
      <c r="M99" s="170"/>
      <c r="N99" s="171"/>
      <c r="O99" s="189"/>
      <c r="P99" s="189"/>
      <c r="Q99" s="189"/>
      <c r="R99" s="173"/>
      <c r="S99" s="173"/>
    </row>
    <row r="100" spans="2:19" s="158" customFormat="1" x14ac:dyDescent="0.2">
      <c r="B100" s="116" t="s">
        <v>170</v>
      </c>
      <c r="C100" s="168"/>
      <c r="D100" s="168"/>
      <c r="E100" s="168"/>
      <c r="F100" s="168"/>
      <c r="G100" s="168"/>
      <c r="H100" s="169"/>
      <c r="I100" s="169"/>
      <c r="J100" s="169"/>
      <c r="K100" s="169"/>
      <c r="L100" s="170"/>
      <c r="M100" s="170"/>
      <c r="N100" s="171"/>
      <c r="O100" s="189"/>
      <c r="P100" s="189"/>
      <c r="Q100" s="189"/>
      <c r="R100" s="173"/>
      <c r="S100" s="173"/>
    </row>
    <row r="101" spans="2:19" s="158" customFormat="1" x14ac:dyDescent="0.2">
      <c r="B101" s="116" t="s">
        <v>171</v>
      </c>
      <c r="C101" s="168"/>
      <c r="D101" s="168"/>
      <c r="E101" s="168"/>
      <c r="F101" s="168"/>
      <c r="G101" s="168"/>
      <c r="H101" s="169"/>
      <c r="I101" s="169"/>
      <c r="J101" s="169"/>
      <c r="K101" s="169"/>
      <c r="L101" s="170"/>
      <c r="M101" s="170"/>
      <c r="N101" s="171"/>
      <c r="O101" s="189"/>
      <c r="P101" s="189"/>
      <c r="Q101" s="189"/>
      <c r="R101" s="173"/>
      <c r="S101" s="173"/>
    </row>
    <row r="102" spans="2:19" s="158" customFormat="1" x14ac:dyDescent="0.2">
      <c r="B102" s="116" t="s">
        <v>172</v>
      </c>
      <c r="C102" s="168"/>
      <c r="D102" s="168"/>
      <c r="E102" s="168"/>
      <c r="F102" s="168"/>
      <c r="G102" s="168"/>
      <c r="H102" s="169"/>
      <c r="I102" s="169"/>
      <c r="J102" s="169"/>
      <c r="K102" s="169"/>
      <c r="L102" s="170"/>
      <c r="M102" s="170"/>
      <c r="N102" s="171"/>
      <c r="O102" s="189"/>
      <c r="P102" s="189"/>
      <c r="Q102" s="189"/>
      <c r="R102" s="173"/>
      <c r="S102" s="173"/>
    </row>
    <row r="103" spans="2:19" s="158" customFormat="1" x14ac:dyDescent="0.2">
      <c r="B103" s="116" t="s">
        <v>173</v>
      </c>
      <c r="C103" s="168"/>
      <c r="D103" s="168"/>
      <c r="E103" s="168"/>
      <c r="F103" s="168"/>
      <c r="G103" s="168"/>
      <c r="H103" s="169"/>
      <c r="I103" s="169"/>
      <c r="J103" s="169"/>
      <c r="K103" s="169"/>
      <c r="L103" s="170"/>
      <c r="M103" s="170"/>
      <c r="N103" s="171"/>
      <c r="O103" s="189"/>
      <c r="P103" s="189"/>
      <c r="Q103" s="189"/>
      <c r="R103" s="173"/>
      <c r="S103" s="173"/>
    </row>
  </sheetData>
  <mergeCells count="2">
    <mergeCell ref="B7:N7"/>
    <mergeCell ref="B6:N6"/>
  </mergeCells>
  <phoneticPr fontId="3" type="noConversion"/>
  <conditionalFormatting sqref="D11:F98">
    <cfRule type="expression" dxfId="107" priority="11" stopIfTrue="1">
      <formula>LEFT($ID11,3)="TIR"</formula>
    </cfRule>
  </conditionalFormatting>
  <conditionalFormatting sqref="N1:N5 N99:N55633 L11:L98 H11:I98">
    <cfRule type="expression" dxfId="106" priority="130" stopIfTrue="1">
      <formula>LEFT(#REF!,3)="TIR"</formula>
    </cfRule>
  </conditionalFormatting>
  <conditionalFormatting sqref="M11:N98 C11:G98">
    <cfRule type="expression" dxfId="105" priority="134" stopIfTrue="1">
      <formula>OR(LEFT(#REF!,3)="TIR",LEFT(#REF!,2)="IR")</formula>
    </cfRule>
  </conditionalFormatting>
  <conditionalFormatting sqref="B11:B98 J11:K98">
    <cfRule type="expression" dxfId="104" priority="136" stopIfTrue="1">
      <formula>#REF!&gt;0</formula>
    </cfRule>
    <cfRule type="expression" dxfId="103" priority="137" stopIfTrue="1">
      <formula>LEFT(#REF!,3)="TIR"</formula>
    </cfRule>
  </conditionalFormatting>
  <conditionalFormatting sqref="D11:E98">
    <cfRule type="expression" dxfId="102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4" bestFit="1" customWidth="1"/>
    <col min="9" max="9" width="12.7109375" style="94" bestFit="1" customWidth="1"/>
    <col min="10" max="10" width="13.5703125" style="45" bestFit="1" customWidth="1"/>
    <col min="11" max="11" width="10.28515625" style="96" bestFit="1" customWidth="1"/>
    <col min="12" max="12" width="10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167</v>
      </c>
      <c r="C3" s="156" t="s">
        <v>175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30"/>
      <c r="P6" s="16"/>
      <c r="Q6" s="16"/>
      <c r="R6" s="16"/>
      <c r="S6" s="16"/>
      <c r="T6" s="16"/>
    </row>
    <row r="7" spans="1:20" s="10" customFormat="1" x14ac:dyDescent="0.2">
      <c r="B7" s="231" t="s">
        <v>24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145</v>
      </c>
      <c r="K9" s="81"/>
      <c r="L9" s="2" t="s">
        <v>147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8" customFormat="1" ht="12.75" customHeight="1" thickBot="1" x14ac:dyDescent="0.25">
      <c r="B11" s="143" t="s">
        <v>61</v>
      </c>
      <c r="C11" s="104"/>
      <c r="D11" s="104"/>
      <c r="E11" s="104"/>
      <c r="F11" s="104"/>
      <c r="G11" s="144"/>
      <c r="H11" s="144"/>
      <c r="I11" s="144"/>
      <c r="J11" s="147"/>
      <c r="K11" s="144"/>
      <c r="L11" s="146">
        <v>438135.76502982428</v>
      </c>
      <c r="M11" s="104"/>
      <c r="N11" s="104">
        <v>1</v>
      </c>
      <c r="O11" s="122">
        <v>7.1590933603534329E-2</v>
      </c>
    </row>
    <row r="12" spans="1:20" s="158" customFormat="1" x14ac:dyDescent="0.2">
      <c r="B12" s="133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2" t="s">
        <v>178</v>
      </c>
      <c r="H12" s="162" t="s">
        <v>178</v>
      </c>
      <c r="I12" s="162" t="s">
        <v>178</v>
      </c>
      <c r="J12" s="174" t="s">
        <v>178</v>
      </c>
      <c r="K12" s="162" t="s">
        <v>178</v>
      </c>
      <c r="L12" s="163">
        <v>0</v>
      </c>
      <c r="M12" s="161" t="s">
        <v>178</v>
      </c>
      <c r="N12" s="161">
        <v>0</v>
      </c>
      <c r="O12" s="161">
        <v>0</v>
      </c>
    </row>
    <row r="13" spans="1:20" s="158" customFormat="1" x14ac:dyDescent="0.2">
      <c r="B13" s="134" t="s">
        <v>65</v>
      </c>
      <c r="C13" s="165" t="s">
        <v>178</v>
      </c>
      <c r="D13" s="165" t="s">
        <v>178</v>
      </c>
      <c r="E13" s="165" t="s">
        <v>178</v>
      </c>
      <c r="F13" s="165" t="s">
        <v>178</v>
      </c>
      <c r="G13" s="162" t="s">
        <v>178</v>
      </c>
      <c r="H13" s="166" t="s">
        <v>178</v>
      </c>
      <c r="I13" s="166" t="s">
        <v>178</v>
      </c>
      <c r="J13" s="176" t="s">
        <v>178</v>
      </c>
      <c r="K13" s="166" t="s">
        <v>178</v>
      </c>
      <c r="L13" s="167">
        <v>0</v>
      </c>
      <c r="M13" s="165" t="s">
        <v>178</v>
      </c>
      <c r="N13" s="165">
        <v>0</v>
      </c>
      <c r="O13" s="161">
        <v>0</v>
      </c>
    </row>
    <row r="14" spans="1:20" s="158" customFormat="1" x14ac:dyDescent="0.2">
      <c r="B14" s="134" t="s">
        <v>2025</v>
      </c>
      <c r="C14" s="165" t="s">
        <v>178</v>
      </c>
      <c r="D14" s="165" t="s">
        <v>178</v>
      </c>
      <c r="E14" s="165" t="s">
        <v>178</v>
      </c>
      <c r="F14" s="165" t="s">
        <v>178</v>
      </c>
      <c r="G14" s="162" t="s">
        <v>178</v>
      </c>
      <c r="H14" s="166" t="s">
        <v>178</v>
      </c>
      <c r="I14" s="166" t="s">
        <v>178</v>
      </c>
      <c r="J14" s="176" t="s">
        <v>178</v>
      </c>
      <c r="K14" s="166" t="s">
        <v>178</v>
      </c>
      <c r="L14" s="167">
        <v>0</v>
      </c>
      <c r="M14" s="165" t="s">
        <v>178</v>
      </c>
      <c r="N14" s="165">
        <v>0</v>
      </c>
      <c r="O14" s="161">
        <v>0</v>
      </c>
    </row>
    <row r="15" spans="1:20" s="158" customFormat="1" x14ac:dyDescent="0.2">
      <c r="B15" s="134" t="s">
        <v>66</v>
      </c>
      <c r="C15" s="165" t="s">
        <v>178</v>
      </c>
      <c r="D15" s="165" t="s">
        <v>178</v>
      </c>
      <c r="E15" s="165" t="s">
        <v>178</v>
      </c>
      <c r="F15" s="165" t="s">
        <v>178</v>
      </c>
      <c r="G15" s="162" t="s">
        <v>178</v>
      </c>
      <c r="H15" s="166" t="s">
        <v>178</v>
      </c>
      <c r="I15" s="166" t="s">
        <v>178</v>
      </c>
      <c r="J15" s="176" t="s">
        <v>178</v>
      </c>
      <c r="K15" s="166" t="s">
        <v>178</v>
      </c>
      <c r="L15" s="167">
        <v>0</v>
      </c>
      <c r="M15" s="165" t="s">
        <v>178</v>
      </c>
      <c r="N15" s="165">
        <v>0</v>
      </c>
      <c r="O15" s="161">
        <v>0</v>
      </c>
    </row>
    <row r="16" spans="1:20" s="158" customFormat="1" x14ac:dyDescent="0.2">
      <c r="B16" s="134" t="s">
        <v>155</v>
      </c>
      <c r="C16" s="165" t="s">
        <v>178</v>
      </c>
      <c r="D16" s="165" t="s">
        <v>178</v>
      </c>
      <c r="E16" s="165" t="s">
        <v>178</v>
      </c>
      <c r="F16" s="165" t="s">
        <v>178</v>
      </c>
      <c r="G16" s="162" t="s">
        <v>178</v>
      </c>
      <c r="H16" s="166" t="s">
        <v>178</v>
      </c>
      <c r="I16" s="166" t="s">
        <v>178</v>
      </c>
      <c r="J16" s="176" t="s">
        <v>178</v>
      </c>
      <c r="K16" s="166" t="s">
        <v>178</v>
      </c>
      <c r="L16" s="167">
        <v>0</v>
      </c>
      <c r="M16" s="165" t="s">
        <v>178</v>
      </c>
      <c r="N16" s="165">
        <v>0</v>
      </c>
      <c r="O16" s="161">
        <v>0</v>
      </c>
    </row>
    <row r="17" spans="2:17" s="158" customFormat="1" x14ac:dyDescent="0.2">
      <c r="B17" s="134" t="s">
        <v>151</v>
      </c>
      <c r="C17" s="165" t="s">
        <v>178</v>
      </c>
      <c r="D17" s="165" t="s">
        <v>178</v>
      </c>
      <c r="E17" s="165" t="s">
        <v>178</v>
      </c>
      <c r="F17" s="165" t="s">
        <v>178</v>
      </c>
      <c r="G17" s="162" t="s">
        <v>178</v>
      </c>
      <c r="H17" s="166" t="s">
        <v>178</v>
      </c>
      <c r="I17" s="166" t="s">
        <v>178</v>
      </c>
      <c r="J17" s="176" t="s">
        <v>178</v>
      </c>
      <c r="K17" s="166" t="s">
        <v>178</v>
      </c>
      <c r="L17" s="167">
        <v>438135.76502902427</v>
      </c>
      <c r="M17" s="165" t="s">
        <v>178</v>
      </c>
      <c r="N17" s="165">
        <v>0.99999999999817424</v>
      </c>
      <c r="O17" s="161">
        <v>0</v>
      </c>
    </row>
    <row r="18" spans="2:17" s="158" customFormat="1" x14ac:dyDescent="0.2">
      <c r="B18" s="134" t="s">
        <v>65</v>
      </c>
      <c r="C18" s="165" t="s">
        <v>178</v>
      </c>
      <c r="D18" s="165" t="s">
        <v>178</v>
      </c>
      <c r="E18" s="165" t="s">
        <v>178</v>
      </c>
      <c r="F18" s="165" t="s">
        <v>178</v>
      </c>
      <c r="G18" s="162" t="s">
        <v>178</v>
      </c>
      <c r="H18" s="166" t="s">
        <v>178</v>
      </c>
      <c r="I18" s="166" t="s">
        <v>178</v>
      </c>
      <c r="J18" s="176" t="s">
        <v>178</v>
      </c>
      <c r="K18" s="166" t="s">
        <v>178</v>
      </c>
      <c r="L18" s="167">
        <v>223731.34596726214</v>
      </c>
      <c r="M18" s="165" t="s">
        <v>178</v>
      </c>
      <c r="N18" s="165">
        <v>0.51064387759358698</v>
      </c>
      <c r="O18" s="161">
        <v>3.6557471935853791E-2</v>
      </c>
    </row>
    <row r="19" spans="2:17" x14ac:dyDescent="0.2">
      <c r="B19" s="23" t="s">
        <v>2033</v>
      </c>
      <c r="C19" s="32" t="s">
        <v>2034</v>
      </c>
      <c r="D19" s="32" t="s">
        <v>383</v>
      </c>
      <c r="E19" s="32" t="s">
        <v>178</v>
      </c>
      <c r="F19" s="32" t="s">
        <v>1902</v>
      </c>
      <c r="G19" s="102" t="s">
        <v>1166</v>
      </c>
      <c r="H19" s="95" t="s">
        <v>280</v>
      </c>
      <c r="I19" s="95" t="s">
        <v>136</v>
      </c>
      <c r="J19" s="106">
        <v>76640.677351558174</v>
      </c>
      <c r="K19" s="95">
        <v>12993</v>
      </c>
      <c r="L19" s="126">
        <v>36346.419709986389</v>
      </c>
      <c r="M19" s="32">
        <v>1.7027190999884556E-3</v>
      </c>
      <c r="N19" s="32">
        <v>8.2956979573471382E-2</v>
      </c>
      <c r="O19" s="41">
        <v>5.9389676165941437E-3</v>
      </c>
      <c r="P19" s="18"/>
      <c r="Q19" s="18"/>
    </row>
    <row r="20" spans="2:17" x14ac:dyDescent="0.2">
      <c r="B20" s="23" t="s">
        <v>2039</v>
      </c>
      <c r="C20" s="32" t="s">
        <v>2040</v>
      </c>
      <c r="D20" s="32" t="s">
        <v>383</v>
      </c>
      <c r="E20" s="32" t="s">
        <v>178</v>
      </c>
      <c r="F20" s="32" t="s">
        <v>1902</v>
      </c>
      <c r="G20" s="102" t="s">
        <v>454</v>
      </c>
      <c r="H20" s="95" t="s">
        <v>178</v>
      </c>
      <c r="I20" s="95" t="s">
        <v>136</v>
      </c>
      <c r="J20" s="106">
        <v>3900.5085304557088</v>
      </c>
      <c r="K20" s="95">
        <v>118334.99999999999</v>
      </c>
      <c r="L20" s="126">
        <v>16847.183708728884</v>
      </c>
      <c r="M20" s="32">
        <v>2.515454889411509E-6</v>
      </c>
      <c r="N20" s="32">
        <v>3.8451970949192157E-2</v>
      </c>
      <c r="O20" s="41">
        <v>2.7528124991486468E-3</v>
      </c>
      <c r="P20" s="18"/>
      <c r="Q20" s="18"/>
    </row>
    <row r="21" spans="2:17" x14ac:dyDescent="0.2">
      <c r="B21" s="23" t="s">
        <v>2037</v>
      </c>
      <c r="C21" s="32" t="s">
        <v>2038</v>
      </c>
      <c r="D21" s="32" t="s">
        <v>383</v>
      </c>
      <c r="E21" s="32" t="s">
        <v>178</v>
      </c>
      <c r="F21" s="32" t="s">
        <v>1902</v>
      </c>
      <c r="G21" s="102" t="s">
        <v>454</v>
      </c>
      <c r="H21" s="95" t="s">
        <v>178</v>
      </c>
      <c r="I21" s="95" t="s">
        <v>136</v>
      </c>
      <c r="J21" s="106">
        <v>1760.9982310311195</v>
      </c>
      <c r="K21" s="95">
        <v>122643</v>
      </c>
      <c r="L21" s="126">
        <v>7883.0548710501225</v>
      </c>
      <c r="M21" s="32">
        <v>1.2415352773199333E-4</v>
      </c>
      <c r="N21" s="32">
        <v>1.7992265184088582E-2</v>
      </c>
      <c r="O21" s="41">
        <v>1.2880830621712679E-3</v>
      </c>
      <c r="P21" s="18"/>
      <c r="Q21" s="18"/>
    </row>
    <row r="22" spans="2:17" x14ac:dyDescent="0.2">
      <c r="B22" s="23" t="s">
        <v>2041</v>
      </c>
      <c r="C22" s="32" t="s">
        <v>2042</v>
      </c>
      <c r="D22" s="32" t="s">
        <v>383</v>
      </c>
      <c r="E22" s="32" t="s">
        <v>178</v>
      </c>
      <c r="F22" s="32" t="s">
        <v>1902</v>
      </c>
      <c r="G22" s="102" t="s">
        <v>454</v>
      </c>
      <c r="H22" s="95" t="s">
        <v>178</v>
      </c>
      <c r="I22" s="95" t="s">
        <v>137</v>
      </c>
      <c r="J22" s="106">
        <v>7655.2763339992362</v>
      </c>
      <c r="K22" s="95">
        <v>118140.4</v>
      </c>
      <c r="L22" s="126">
        <v>38483.01411652565</v>
      </c>
      <c r="M22" s="32">
        <v>2.4054754040767601E-3</v>
      </c>
      <c r="N22" s="32">
        <v>8.7833537428532185E-2</v>
      </c>
      <c r="O22" s="41">
        <v>6.2880849462095944E-3</v>
      </c>
      <c r="P22" s="18"/>
      <c r="Q22" s="18"/>
    </row>
    <row r="23" spans="2:17" x14ac:dyDescent="0.2">
      <c r="B23" s="23" t="s">
        <v>2031</v>
      </c>
      <c r="C23" s="32" t="s">
        <v>2032</v>
      </c>
      <c r="D23" s="32" t="s">
        <v>383</v>
      </c>
      <c r="E23" s="32" t="s">
        <v>178</v>
      </c>
      <c r="F23" s="32" t="s">
        <v>1902</v>
      </c>
      <c r="G23" s="102" t="s">
        <v>1197</v>
      </c>
      <c r="H23" s="95" t="s">
        <v>266</v>
      </c>
      <c r="I23" s="95" t="s">
        <v>136</v>
      </c>
      <c r="J23" s="106">
        <v>7840.2952646904369</v>
      </c>
      <c r="K23" s="95">
        <v>126859.99999999999</v>
      </c>
      <c r="L23" s="126">
        <v>36303.624790349742</v>
      </c>
      <c r="M23" s="32">
        <v>1.2811787813883822E-3</v>
      </c>
      <c r="N23" s="32">
        <v>8.2859304553415142E-2</v>
      </c>
      <c r="O23" s="41">
        <v>5.9319749707185728E-3</v>
      </c>
      <c r="P23" s="18"/>
      <c r="Q23" s="18"/>
    </row>
    <row r="24" spans="2:17" x14ac:dyDescent="0.2">
      <c r="B24" s="23" t="s">
        <v>2035</v>
      </c>
      <c r="C24" s="32" t="s">
        <v>2036</v>
      </c>
      <c r="D24" s="32" t="s">
        <v>383</v>
      </c>
      <c r="E24" s="32" t="s">
        <v>178</v>
      </c>
      <c r="F24" s="32" t="s">
        <v>1902</v>
      </c>
      <c r="G24" s="102" t="s">
        <v>454</v>
      </c>
      <c r="H24" s="95" t="s">
        <v>178</v>
      </c>
      <c r="I24" s="95" t="s">
        <v>136</v>
      </c>
      <c r="J24" s="106">
        <v>528350.95590892341</v>
      </c>
      <c r="K24" s="95">
        <v>1405</v>
      </c>
      <c r="L24" s="126">
        <v>27095.157895935532</v>
      </c>
      <c r="M24" s="32">
        <v>9.6611198677562377E-3</v>
      </c>
      <c r="N24" s="32">
        <v>6.1841922204390554E-2</v>
      </c>
      <c r="O24" s="41">
        <v>4.4273209464494598E-3</v>
      </c>
      <c r="P24" s="18"/>
      <c r="Q24" s="18"/>
    </row>
    <row r="25" spans="2:17" x14ac:dyDescent="0.2">
      <c r="B25" s="23" t="s">
        <v>2029</v>
      </c>
      <c r="C25" s="32" t="s">
        <v>2030</v>
      </c>
      <c r="D25" s="32" t="s">
        <v>383</v>
      </c>
      <c r="E25" s="32" t="s">
        <v>178</v>
      </c>
      <c r="F25" s="32" t="s">
        <v>1902</v>
      </c>
      <c r="G25" s="102" t="s">
        <v>454</v>
      </c>
      <c r="H25" s="95" t="s">
        <v>178</v>
      </c>
      <c r="I25" s="95" t="s">
        <v>136</v>
      </c>
      <c r="J25" s="106">
        <v>71674.387074299666</v>
      </c>
      <c r="K25" s="95">
        <v>13666</v>
      </c>
      <c r="L25" s="126">
        <v>35751.829341767632</v>
      </c>
      <c r="M25" s="32">
        <v>1.0579049202320274E-3</v>
      </c>
      <c r="N25" s="32">
        <v>8.159988796927814E-2</v>
      </c>
      <c r="O25" s="41">
        <v>5.841812161664431E-3</v>
      </c>
      <c r="P25" s="18"/>
      <c r="Q25" s="18"/>
    </row>
    <row r="26" spans="2:17" x14ac:dyDescent="0.2">
      <c r="B26" s="23" t="s">
        <v>2026</v>
      </c>
      <c r="C26" s="32" t="s">
        <v>2027</v>
      </c>
      <c r="D26" s="32" t="s">
        <v>383</v>
      </c>
      <c r="E26" s="32" t="s">
        <v>178</v>
      </c>
      <c r="F26" s="32" t="s">
        <v>1902</v>
      </c>
      <c r="G26" s="102" t="s">
        <v>2028</v>
      </c>
      <c r="H26" s="95" t="s">
        <v>280</v>
      </c>
      <c r="I26" s="95" t="s">
        <v>136</v>
      </c>
      <c r="J26" s="106">
        <v>291954.23132153507</v>
      </c>
      <c r="K26" s="95">
        <v>2348</v>
      </c>
      <c r="L26" s="126">
        <v>25021.061532718199</v>
      </c>
      <c r="M26" s="32">
        <v>1.6576926653924908E-3</v>
      </c>
      <c r="N26" s="32">
        <v>5.7108009730762327E-2</v>
      </c>
      <c r="O26" s="41">
        <v>4.0884157328649976E-3</v>
      </c>
      <c r="P26" s="18"/>
      <c r="Q26" s="18"/>
    </row>
    <row r="27" spans="2:17" s="158" customFormat="1" x14ac:dyDescent="0.2">
      <c r="B27" s="134" t="s">
        <v>2025</v>
      </c>
      <c r="C27" s="165" t="s">
        <v>178</v>
      </c>
      <c r="D27" s="165" t="s">
        <v>178</v>
      </c>
      <c r="E27" s="165" t="s">
        <v>178</v>
      </c>
      <c r="F27" s="165" t="s">
        <v>178</v>
      </c>
      <c r="G27" s="162" t="s">
        <v>178</v>
      </c>
      <c r="H27" s="166" t="s">
        <v>178</v>
      </c>
      <c r="I27" s="166" t="s">
        <v>178</v>
      </c>
      <c r="J27" s="176" t="s">
        <v>178</v>
      </c>
      <c r="K27" s="166" t="s">
        <v>178</v>
      </c>
      <c r="L27" s="167">
        <v>0</v>
      </c>
      <c r="M27" s="165" t="s">
        <v>178</v>
      </c>
      <c r="N27" s="165">
        <v>0</v>
      </c>
      <c r="O27" s="161">
        <v>0</v>
      </c>
    </row>
    <row r="28" spans="2:17" s="158" customFormat="1" x14ac:dyDescent="0.2">
      <c r="B28" s="134" t="s">
        <v>66</v>
      </c>
      <c r="C28" s="165" t="s">
        <v>178</v>
      </c>
      <c r="D28" s="165" t="s">
        <v>178</v>
      </c>
      <c r="E28" s="165" t="s">
        <v>178</v>
      </c>
      <c r="F28" s="165" t="s">
        <v>178</v>
      </c>
      <c r="G28" s="162" t="s">
        <v>178</v>
      </c>
      <c r="H28" s="166" t="s">
        <v>178</v>
      </c>
      <c r="I28" s="166" t="s">
        <v>178</v>
      </c>
      <c r="J28" s="176" t="s">
        <v>178</v>
      </c>
      <c r="K28" s="166" t="s">
        <v>178</v>
      </c>
      <c r="L28" s="167">
        <v>126093.31816451889</v>
      </c>
      <c r="M28" s="165" t="s">
        <v>178</v>
      </c>
      <c r="N28" s="165">
        <v>0.28779508140800975</v>
      </c>
      <c r="O28" s="161">
        <v>0</v>
      </c>
    </row>
    <row r="29" spans="2:17" x14ac:dyDescent="0.2">
      <c r="B29" s="23" t="s">
        <v>2059</v>
      </c>
      <c r="C29" s="32" t="s">
        <v>2060</v>
      </c>
      <c r="D29" s="32" t="s">
        <v>383</v>
      </c>
      <c r="E29" s="32" t="s">
        <v>178</v>
      </c>
      <c r="F29" s="32" t="s">
        <v>1863</v>
      </c>
      <c r="G29" s="102" t="s">
        <v>454</v>
      </c>
      <c r="H29" s="95" t="s">
        <v>178</v>
      </c>
      <c r="I29" s="95" t="s">
        <v>164</v>
      </c>
      <c r="J29" s="106">
        <v>24694.925299802322</v>
      </c>
      <c r="K29" s="95">
        <v>942900</v>
      </c>
      <c r="L29" s="126">
        <v>7675.8491758600894</v>
      </c>
      <c r="M29" s="32">
        <v>8.7748799601326533E-3</v>
      </c>
      <c r="N29" s="32">
        <v>1.7519339411466644E-2</v>
      </c>
      <c r="O29" s="41">
        <v>1.2542258645840908E-3</v>
      </c>
      <c r="P29" s="18"/>
      <c r="Q29" s="18"/>
    </row>
    <row r="30" spans="2:17" x14ac:dyDescent="0.2">
      <c r="B30" s="23" t="s">
        <v>2061</v>
      </c>
      <c r="C30" s="32" t="s">
        <v>2062</v>
      </c>
      <c r="D30" s="32" t="s">
        <v>383</v>
      </c>
      <c r="E30" s="32" t="s">
        <v>178</v>
      </c>
      <c r="F30" s="32" t="s">
        <v>1863</v>
      </c>
      <c r="G30" s="102" t="s">
        <v>454</v>
      </c>
      <c r="H30" s="95" t="s">
        <v>178</v>
      </c>
      <c r="I30" s="95" t="s">
        <v>136</v>
      </c>
      <c r="J30" s="106">
        <v>2189.4335553418218</v>
      </c>
      <c r="K30" s="95">
        <v>100846</v>
      </c>
      <c r="L30" s="126">
        <v>8059.0399963174814</v>
      </c>
      <c r="M30" s="32">
        <v>1.9612130736055633E-3</v>
      </c>
      <c r="N30" s="32">
        <v>1.8393933204172219E-2</v>
      </c>
      <c r="O30" s="41">
        <v>1.3168388507277388E-3</v>
      </c>
      <c r="P30" s="18"/>
      <c r="Q30" s="18"/>
    </row>
    <row r="31" spans="2:17" x14ac:dyDescent="0.2">
      <c r="B31" s="23" t="s">
        <v>2047</v>
      </c>
      <c r="C31" s="32" t="s">
        <v>2048</v>
      </c>
      <c r="D31" s="32" t="s">
        <v>383</v>
      </c>
      <c r="E31" s="32" t="s">
        <v>178</v>
      </c>
      <c r="F31" s="32" t="s">
        <v>1863</v>
      </c>
      <c r="G31" s="102" t="s">
        <v>454</v>
      </c>
      <c r="H31" s="95" t="s">
        <v>178</v>
      </c>
      <c r="I31" s="95" t="s">
        <v>137</v>
      </c>
      <c r="J31" s="106">
        <v>118835.67003451657</v>
      </c>
      <c r="K31" s="95">
        <v>2510</v>
      </c>
      <c r="L31" s="126">
        <v>12692.007255444314</v>
      </c>
      <c r="M31" s="32">
        <v>1.2799830864010863E-3</v>
      </c>
      <c r="N31" s="32">
        <v>2.8968206360830549E-2</v>
      </c>
      <c r="O31" s="41">
        <v>2.0738609381917008E-3</v>
      </c>
      <c r="P31" s="18"/>
      <c r="Q31" s="18"/>
    </row>
    <row r="32" spans="2:17" x14ac:dyDescent="0.2">
      <c r="B32" s="23" t="s">
        <v>2063</v>
      </c>
      <c r="C32" s="32" t="s">
        <v>2064</v>
      </c>
      <c r="D32" s="32" t="s">
        <v>383</v>
      </c>
      <c r="E32" s="32" t="s">
        <v>178</v>
      </c>
      <c r="F32" s="32" t="s">
        <v>1863</v>
      </c>
      <c r="G32" s="102" t="s">
        <v>454</v>
      </c>
      <c r="H32" s="95" t="s">
        <v>178</v>
      </c>
      <c r="I32" s="95" t="s">
        <v>136</v>
      </c>
      <c r="J32" s="106">
        <v>18215.929139352051</v>
      </c>
      <c r="K32" s="95">
        <v>11510</v>
      </c>
      <c r="L32" s="126">
        <v>7652.7850709433205</v>
      </c>
      <c r="M32" s="32">
        <v>9.0186015020426601E-4</v>
      </c>
      <c r="N32" s="32">
        <v>1.7466697954736449E-2</v>
      </c>
      <c r="O32" s="41">
        <v>1.250457213550526E-3</v>
      </c>
      <c r="P32" s="18"/>
      <c r="Q32" s="18"/>
    </row>
    <row r="33" spans="2:17" x14ac:dyDescent="0.2">
      <c r="B33" s="23" t="s">
        <v>2043</v>
      </c>
      <c r="C33" s="32" t="s">
        <v>2044</v>
      </c>
      <c r="D33" s="32" t="s">
        <v>383</v>
      </c>
      <c r="E33" s="32" t="s">
        <v>178</v>
      </c>
      <c r="F33" s="32" t="s">
        <v>1863</v>
      </c>
      <c r="G33" s="102" t="s">
        <v>454</v>
      </c>
      <c r="H33" s="95" t="s">
        <v>178</v>
      </c>
      <c r="I33" s="95" t="s">
        <v>137</v>
      </c>
      <c r="J33" s="106">
        <v>158481.61790132741</v>
      </c>
      <c r="K33" s="95">
        <v>1881.1</v>
      </c>
      <c r="L33" s="126">
        <v>12685.294394591523</v>
      </c>
      <c r="M33" s="32">
        <v>1.5734820260785642E-3</v>
      </c>
      <c r="N33" s="32">
        <v>2.8952884943615653E-2</v>
      </c>
      <c r="O33" s="41">
        <v>2.0727640636291566E-3</v>
      </c>
      <c r="P33" s="18"/>
      <c r="Q33" s="18"/>
    </row>
    <row r="34" spans="2:17" x14ac:dyDescent="0.2">
      <c r="B34" s="23" t="s">
        <v>2057</v>
      </c>
      <c r="C34" s="32" t="s">
        <v>2058</v>
      </c>
      <c r="D34" s="32" t="s">
        <v>383</v>
      </c>
      <c r="E34" s="32" t="s">
        <v>178</v>
      </c>
      <c r="F34" s="32" t="s">
        <v>1863</v>
      </c>
      <c r="G34" s="102" t="s">
        <v>454</v>
      </c>
      <c r="H34" s="95" t="s">
        <v>178</v>
      </c>
      <c r="I34" s="95" t="s">
        <v>164</v>
      </c>
      <c r="J34" s="106">
        <v>246548.45288690002</v>
      </c>
      <c r="K34" s="95">
        <v>102223</v>
      </c>
      <c r="L34" s="126">
        <v>8308.1434024548089</v>
      </c>
      <c r="M34" s="32">
        <v>3.6362334491994576E-3</v>
      </c>
      <c r="N34" s="32">
        <v>1.8962486209929168E-2</v>
      </c>
      <c r="O34" s="41">
        <v>1.3575420912129744E-3</v>
      </c>
      <c r="P34" s="18"/>
      <c r="Q34" s="18"/>
    </row>
    <row r="35" spans="2:17" x14ac:dyDescent="0.2">
      <c r="B35" s="23" t="s">
        <v>2051</v>
      </c>
      <c r="C35" s="32" t="s">
        <v>2052</v>
      </c>
      <c r="D35" s="32" t="s">
        <v>383</v>
      </c>
      <c r="E35" s="32" t="s">
        <v>178</v>
      </c>
      <c r="F35" s="32" t="s">
        <v>1863</v>
      </c>
      <c r="G35" s="102" t="s">
        <v>454</v>
      </c>
      <c r="H35" s="95" t="s">
        <v>178</v>
      </c>
      <c r="I35" s="95" t="s">
        <v>2</v>
      </c>
      <c r="J35" s="106">
        <v>1281068.6734596568</v>
      </c>
      <c r="K35" s="95">
        <v>204.66000000000003</v>
      </c>
      <c r="L35" s="126">
        <v>12604.472469181232</v>
      </c>
      <c r="M35" s="32">
        <v>1.0686537646054609E-3</v>
      </c>
      <c r="N35" s="32">
        <v>2.8768417178458908E-2</v>
      </c>
      <c r="O35" s="41">
        <v>2.059557844101828E-3</v>
      </c>
      <c r="P35" s="18"/>
      <c r="Q35" s="18"/>
    </row>
    <row r="36" spans="2:17" x14ac:dyDescent="0.2">
      <c r="B36" s="23" t="s">
        <v>2065</v>
      </c>
      <c r="C36" s="32" t="s">
        <v>2066</v>
      </c>
      <c r="D36" s="32" t="s">
        <v>383</v>
      </c>
      <c r="E36" s="32" t="s">
        <v>178</v>
      </c>
      <c r="F36" s="32" t="s">
        <v>1863</v>
      </c>
      <c r="G36" s="102" t="s">
        <v>454</v>
      </c>
      <c r="H36" s="95" t="s">
        <v>178</v>
      </c>
      <c r="I36" s="95" t="s">
        <v>136</v>
      </c>
      <c r="J36" s="106">
        <v>15241.257130235665</v>
      </c>
      <c r="K36" s="95">
        <v>13554</v>
      </c>
      <c r="L36" s="126">
        <v>7540.1699682757726</v>
      </c>
      <c r="M36" s="32">
        <v>1.9445734010470057E-3</v>
      </c>
      <c r="N36" s="32">
        <v>1.7209665519459492E-2</v>
      </c>
      <c r="O36" s="41">
        <v>1.2320560215426585E-3</v>
      </c>
      <c r="P36" s="18"/>
      <c r="Q36" s="18"/>
    </row>
    <row r="37" spans="2:17" x14ac:dyDescent="0.2">
      <c r="B37" s="23" t="s">
        <v>2049</v>
      </c>
      <c r="C37" s="32" t="s">
        <v>2050</v>
      </c>
      <c r="D37" s="32" t="s">
        <v>383</v>
      </c>
      <c r="E37" s="32" t="s">
        <v>178</v>
      </c>
      <c r="F37" s="32" t="s">
        <v>1863</v>
      </c>
      <c r="G37" s="102" t="s">
        <v>454</v>
      </c>
      <c r="H37" s="95" t="s">
        <v>178</v>
      </c>
      <c r="I37" s="95" t="s">
        <v>137</v>
      </c>
      <c r="J37" s="106">
        <v>2675591.4716819404</v>
      </c>
      <c r="K37" s="95">
        <v>100.9</v>
      </c>
      <c r="L37" s="126">
        <v>11487.37345488457</v>
      </c>
      <c r="M37" s="32">
        <v>0.18172583665106798</v>
      </c>
      <c r="N37" s="32">
        <v>2.6218753116634099E-2</v>
      </c>
      <c r="O37" s="41">
        <v>1.8770250135404104E-3</v>
      </c>
      <c r="P37" s="18"/>
      <c r="Q37" s="18"/>
    </row>
    <row r="38" spans="2:17" x14ac:dyDescent="0.2">
      <c r="B38" s="23" t="s">
        <v>2055</v>
      </c>
      <c r="C38" s="32" t="s">
        <v>2056</v>
      </c>
      <c r="D38" s="32" t="s">
        <v>383</v>
      </c>
      <c r="E38" s="32" t="s">
        <v>178</v>
      </c>
      <c r="F38" s="32" t="s">
        <v>1863</v>
      </c>
      <c r="G38" s="102" t="s">
        <v>454</v>
      </c>
      <c r="H38" s="95" t="s">
        <v>178</v>
      </c>
      <c r="I38" s="95" t="s">
        <v>136</v>
      </c>
      <c r="J38" s="106">
        <v>15581.418003260233</v>
      </c>
      <c r="K38" s="95">
        <v>17773</v>
      </c>
      <c r="L38" s="126">
        <v>10107.891789744441</v>
      </c>
      <c r="M38" s="32">
        <v>2.6099368555541136E-5</v>
      </c>
      <c r="N38" s="32">
        <v>2.307022753336831E-2</v>
      </c>
      <c r="O38" s="41">
        <v>1.6516191275598004E-3</v>
      </c>
      <c r="P38" s="18"/>
      <c r="Q38" s="18"/>
    </row>
    <row r="39" spans="2:17" x14ac:dyDescent="0.2">
      <c r="B39" s="23" t="s">
        <v>2045</v>
      </c>
      <c r="C39" s="32" t="s">
        <v>2046</v>
      </c>
      <c r="D39" s="32" t="s">
        <v>383</v>
      </c>
      <c r="E39" s="32" t="s">
        <v>178</v>
      </c>
      <c r="F39" s="32" t="s">
        <v>1863</v>
      </c>
      <c r="G39" s="102" t="s">
        <v>454</v>
      </c>
      <c r="H39" s="95" t="s">
        <v>178</v>
      </c>
      <c r="I39" s="95" t="s">
        <v>137</v>
      </c>
      <c r="J39" s="106">
        <v>1292290.924174339</v>
      </c>
      <c r="K39" s="95">
        <v>226.63000000000002</v>
      </c>
      <c r="L39" s="126">
        <v>12461.991883057413</v>
      </c>
      <c r="M39" s="32">
        <v>9.6242973613082676E-4</v>
      </c>
      <c r="N39" s="32">
        <v>2.8443219836684904E-2</v>
      </c>
      <c r="O39" s="41">
        <v>2.0362766627988393E-3</v>
      </c>
      <c r="P39" s="18"/>
      <c r="Q39" s="18"/>
    </row>
    <row r="40" spans="2:17" x14ac:dyDescent="0.2">
      <c r="B40" s="23" t="s">
        <v>2053</v>
      </c>
      <c r="C40" s="32" t="s">
        <v>2054</v>
      </c>
      <c r="D40" s="32" t="s">
        <v>383</v>
      </c>
      <c r="E40" s="32" t="s">
        <v>178</v>
      </c>
      <c r="F40" s="32" t="s">
        <v>1863</v>
      </c>
      <c r="G40" s="102" t="s">
        <v>454</v>
      </c>
      <c r="H40" s="95" t="s">
        <v>178</v>
      </c>
      <c r="I40" s="95" t="s">
        <v>136</v>
      </c>
      <c r="J40" s="106">
        <v>21604.618010334587</v>
      </c>
      <c r="K40" s="95">
        <v>18791.39</v>
      </c>
      <c r="L40" s="126">
        <v>14818.299303563928</v>
      </c>
      <c r="M40" s="32">
        <v>4.0789033484496682E-5</v>
      </c>
      <c r="N40" s="32">
        <v>3.3821250138196854E-2</v>
      </c>
      <c r="O40" s="41">
        <v>2.4212948730321774E-3</v>
      </c>
      <c r="P40" s="18"/>
      <c r="Q40" s="18"/>
    </row>
    <row r="41" spans="2:17" s="158" customFormat="1" x14ac:dyDescent="0.2">
      <c r="B41" s="134" t="s">
        <v>155</v>
      </c>
      <c r="C41" s="165" t="s">
        <v>178</v>
      </c>
      <c r="D41" s="165" t="s">
        <v>178</v>
      </c>
      <c r="E41" s="165" t="s">
        <v>178</v>
      </c>
      <c r="F41" s="165" t="s">
        <v>178</v>
      </c>
      <c r="G41" s="162" t="s">
        <v>178</v>
      </c>
      <c r="H41" s="166" t="s">
        <v>178</v>
      </c>
      <c r="I41" s="166" t="s">
        <v>178</v>
      </c>
      <c r="J41" s="176" t="s">
        <v>178</v>
      </c>
      <c r="K41" s="166" t="s">
        <v>178</v>
      </c>
      <c r="L41" s="167">
        <v>88311.100897043245</v>
      </c>
      <c r="M41" s="165" t="s">
        <v>178</v>
      </c>
      <c r="N41" s="165">
        <v>0.20156104099612099</v>
      </c>
      <c r="O41" s="161">
        <v>1.4429943103012559E-2</v>
      </c>
    </row>
    <row r="42" spans="2:17" x14ac:dyDescent="0.2">
      <c r="B42" s="23" t="s">
        <v>2067</v>
      </c>
      <c r="C42" s="32" t="s">
        <v>2068</v>
      </c>
      <c r="D42" s="32" t="s">
        <v>383</v>
      </c>
      <c r="E42" s="32" t="s">
        <v>2069</v>
      </c>
      <c r="F42" s="32" t="s">
        <v>383</v>
      </c>
      <c r="G42" s="102" t="s">
        <v>454</v>
      </c>
      <c r="H42" s="95" t="s">
        <v>178</v>
      </c>
      <c r="I42" s="95" t="s">
        <v>136</v>
      </c>
      <c r="J42" s="106">
        <v>13623.679732724204</v>
      </c>
      <c r="K42" s="95">
        <v>11912</v>
      </c>
      <c r="L42" s="126">
        <v>5923.4124634018954</v>
      </c>
      <c r="M42" s="32">
        <v>3.305960899426006E-3</v>
      </c>
      <c r="N42" s="32">
        <v>1.3519582139108602E-2</v>
      </c>
      <c r="O42" s="41">
        <v>9.6787950726845255E-4</v>
      </c>
      <c r="P42" s="18"/>
      <c r="Q42" s="18"/>
    </row>
    <row r="43" spans="2:17" x14ac:dyDescent="0.2">
      <c r="B43" s="23" t="s">
        <v>2070</v>
      </c>
      <c r="C43" s="32" t="s">
        <v>2071</v>
      </c>
      <c r="D43" s="32" t="s">
        <v>383</v>
      </c>
      <c r="E43" s="32" t="s">
        <v>178</v>
      </c>
      <c r="F43" s="32" t="s">
        <v>383</v>
      </c>
      <c r="G43" s="102" t="s">
        <v>454</v>
      </c>
      <c r="H43" s="95" t="s">
        <v>178</v>
      </c>
      <c r="I43" s="95" t="s">
        <v>136</v>
      </c>
      <c r="J43" s="106">
        <v>261582.98606743017</v>
      </c>
      <c r="K43" s="95">
        <v>1373</v>
      </c>
      <c r="L43" s="126">
        <v>13109.100555511675</v>
      </c>
      <c r="M43" s="32">
        <v>3.7511348217353709E-3</v>
      </c>
      <c r="N43" s="32">
        <v>2.9920179090194402E-2</v>
      </c>
      <c r="O43" s="41">
        <v>2.1420135546519636E-3</v>
      </c>
      <c r="P43" s="18"/>
      <c r="Q43" s="18"/>
    </row>
    <row r="44" spans="2:17" x14ac:dyDescent="0.2">
      <c r="B44" s="23" t="s">
        <v>2072</v>
      </c>
      <c r="C44" s="32" t="s">
        <v>2073</v>
      </c>
      <c r="D44" s="32" t="s">
        <v>383</v>
      </c>
      <c r="E44" s="32" t="s">
        <v>178</v>
      </c>
      <c r="F44" s="32" t="s">
        <v>383</v>
      </c>
      <c r="G44" s="102" t="s">
        <v>454</v>
      </c>
      <c r="H44" s="95" t="s">
        <v>178</v>
      </c>
      <c r="I44" s="95" t="s">
        <v>136</v>
      </c>
      <c r="J44" s="106">
        <v>16963.482627624162</v>
      </c>
      <c r="K44" s="95">
        <v>11103</v>
      </c>
      <c r="L44" s="126">
        <v>6874.6124879296531</v>
      </c>
      <c r="M44" s="32">
        <v>5.861399663530803E-4</v>
      </c>
      <c r="N44" s="32">
        <v>1.5690598751877043E-2</v>
      </c>
      <c r="O44" s="41">
        <v>1.1233046134453278E-3</v>
      </c>
      <c r="P44" s="18"/>
      <c r="Q44" s="18"/>
    </row>
    <row r="45" spans="2:17" x14ac:dyDescent="0.2">
      <c r="B45" s="23" t="s">
        <v>2074</v>
      </c>
      <c r="C45" s="32" t="s">
        <v>2075</v>
      </c>
      <c r="D45" s="32" t="s">
        <v>383</v>
      </c>
      <c r="E45" s="32" t="s">
        <v>178</v>
      </c>
      <c r="F45" s="32" t="s">
        <v>383</v>
      </c>
      <c r="G45" s="102" t="s">
        <v>2076</v>
      </c>
      <c r="H45" s="95" t="s">
        <v>266</v>
      </c>
      <c r="I45" s="95" t="s">
        <v>136</v>
      </c>
      <c r="J45" s="106">
        <v>17017159.25</v>
      </c>
      <c r="K45" s="95">
        <v>100</v>
      </c>
      <c r="L45" s="126">
        <v>62112.631259999995</v>
      </c>
      <c r="M45" s="32">
        <v>0</v>
      </c>
      <c r="N45" s="32">
        <v>0.14176571788375217</v>
      </c>
      <c r="O45" s="41">
        <v>1.0149140096273081E-2</v>
      </c>
      <c r="P45" s="18"/>
      <c r="Q45" s="18"/>
    </row>
    <row r="46" spans="2:17" x14ac:dyDescent="0.2">
      <c r="B46" s="23" t="s">
        <v>2077</v>
      </c>
      <c r="C46" s="32" t="s">
        <v>2078</v>
      </c>
      <c r="D46" s="32" t="s">
        <v>383</v>
      </c>
      <c r="E46" s="32" t="s">
        <v>178</v>
      </c>
      <c r="F46" s="32" t="s">
        <v>383</v>
      </c>
      <c r="G46" s="102" t="s">
        <v>2076</v>
      </c>
      <c r="H46" s="95" t="s">
        <v>266</v>
      </c>
      <c r="I46" s="95" t="s">
        <v>137</v>
      </c>
      <c r="J46" s="106">
        <v>4394.43</v>
      </c>
      <c r="K46" s="95">
        <v>100</v>
      </c>
      <c r="L46" s="126">
        <v>18.698740000000001</v>
      </c>
      <c r="M46" s="32">
        <v>0</v>
      </c>
      <c r="N46" s="32">
        <v>4.2677958506142869E-5</v>
      </c>
      <c r="O46" s="41">
        <v>3.0553548937476673E-6</v>
      </c>
      <c r="P46" s="18"/>
      <c r="Q46" s="18"/>
    </row>
    <row r="47" spans="2:17" x14ac:dyDescent="0.2">
      <c r="B47" s="23" t="s">
        <v>2079</v>
      </c>
      <c r="C47" s="32" t="s">
        <v>2080</v>
      </c>
      <c r="D47" s="32" t="s">
        <v>383</v>
      </c>
      <c r="E47" s="32" t="s">
        <v>178</v>
      </c>
      <c r="F47" s="32" t="s">
        <v>383</v>
      </c>
      <c r="G47" s="102" t="s">
        <v>2081</v>
      </c>
      <c r="H47" s="95" t="s">
        <v>280</v>
      </c>
      <c r="I47" s="95" t="s">
        <v>2</v>
      </c>
      <c r="J47" s="106">
        <v>56712.51</v>
      </c>
      <c r="K47" s="95">
        <v>100</v>
      </c>
      <c r="L47" s="126">
        <v>272.64539000000002</v>
      </c>
      <c r="M47" s="32">
        <v>0</v>
      </c>
      <c r="N47" s="32">
        <v>6.2228517222610402E-4</v>
      </c>
      <c r="O47" s="41">
        <v>4.4549976447302934E-5</v>
      </c>
      <c r="P47" s="18"/>
      <c r="Q47" s="18"/>
    </row>
    <row r="48" spans="2:17" s="158" customFormat="1" x14ac:dyDescent="0.2">
      <c r="B48" s="116" t="s">
        <v>169</v>
      </c>
      <c r="C48" s="168"/>
      <c r="D48" s="168"/>
      <c r="E48" s="168"/>
      <c r="F48" s="168"/>
      <c r="G48" s="169"/>
      <c r="H48" s="169"/>
      <c r="I48" s="169"/>
      <c r="J48" s="170"/>
      <c r="K48" s="171"/>
      <c r="L48" s="172"/>
      <c r="M48" s="172"/>
      <c r="N48" s="172"/>
      <c r="O48" s="172"/>
      <c r="P48" s="173"/>
      <c r="Q48" s="173"/>
    </row>
    <row r="49" spans="2:17" s="158" customFormat="1" x14ac:dyDescent="0.2">
      <c r="B49" s="116" t="s">
        <v>170</v>
      </c>
      <c r="C49" s="168"/>
      <c r="D49" s="168"/>
      <c r="E49" s="168"/>
      <c r="F49" s="168"/>
      <c r="G49" s="169"/>
      <c r="H49" s="169"/>
      <c r="I49" s="169"/>
      <c r="J49" s="170"/>
      <c r="K49" s="171"/>
      <c r="L49" s="172"/>
      <c r="M49" s="172"/>
      <c r="N49" s="172"/>
      <c r="O49" s="172"/>
      <c r="P49" s="173"/>
      <c r="Q49" s="173"/>
    </row>
    <row r="50" spans="2:17" s="158" customFormat="1" x14ac:dyDescent="0.2">
      <c r="B50" s="116" t="s">
        <v>171</v>
      </c>
      <c r="C50" s="168"/>
      <c r="D50" s="168"/>
      <c r="E50" s="168"/>
      <c r="F50" s="168"/>
      <c r="G50" s="169"/>
      <c r="H50" s="169"/>
      <c r="I50" s="169"/>
      <c r="J50" s="170"/>
      <c r="K50" s="171"/>
      <c r="L50" s="172"/>
      <c r="M50" s="172"/>
      <c r="N50" s="172"/>
      <c r="O50" s="172"/>
      <c r="P50" s="173"/>
      <c r="Q50" s="173"/>
    </row>
    <row r="51" spans="2:17" s="158" customFormat="1" x14ac:dyDescent="0.2">
      <c r="B51" s="116" t="s">
        <v>172</v>
      </c>
      <c r="C51" s="168"/>
      <c r="D51" s="168"/>
      <c r="E51" s="168"/>
      <c r="F51" s="168"/>
      <c r="G51" s="169"/>
      <c r="H51" s="169"/>
      <c r="I51" s="169"/>
      <c r="J51" s="170"/>
      <c r="K51" s="171"/>
      <c r="L51" s="172"/>
      <c r="M51" s="172"/>
      <c r="N51" s="172"/>
      <c r="O51" s="172"/>
      <c r="P51" s="173"/>
      <c r="Q51" s="173"/>
    </row>
    <row r="52" spans="2:17" s="158" customFormat="1" x14ac:dyDescent="0.2">
      <c r="B52" s="116" t="s">
        <v>173</v>
      </c>
      <c r="C52" s="168"/>
      <c r="D52" s="168"/>
      <c r="E52" s="168"/>
      <c r="F52" s="168"/>
      <c r="G52" s="169"/>
      <c r="H52" s="169"/>
      <c r="I52" s="169"/>
      <c r="J52" s="170"/>
      <c r="K52" s="171"/>
      <c r="L52" s="172"/>
      <c r="M52" s="172"/>
      <c r="N52" s="172"/>
      <c r="O52" s="172"/>
      <c r="P52" s="173"/>
      <c r="Q52" s="173"/>
    </row>
  </sheetData>
  <mergeCells count="2">
    <mergeCell ref="B7:O7"/>
    <mergeCell ref="B6:O6"/>
  </mergeCells>
  <phoneticPr fontId="3" type="noConversion"/>
  <conditionalFormatting sqref="D11:E47">
    <cfRule type="expression" dxfId="101" priority="9" stopIfTrue="1">
      <formula>LEFT($IC11,3)="TIR"</formula>
    </cfRule>
  </conditionalFormatting>
  <conditionalFormatting sqref="K1:K5 K48:K55582 M11:M47 J11:K47">
    <cfRule type="expression" dxfId="100" priority="152" stopIfTrue="1">
      <formula>LEFT(#REF!,3)="TIR"</formula>
    </cfRule>
  </conditionalFormatting>
  <conditionalFormatting sqref="N11:O47 C11:I47">
    <cfRule type="expression" dxfId="99" priority="156" stopIfTrue="1">
      <formula>OR(LEFT(#REF!,3)="TIR",LEFT(#REF!,2)="IR")</formula>
    </cfRule>
  </conditionalFormatting>
  <conditionalFormatting sqref="B11:B47 L11:L47">
    <cfRule type="expression" dxfId="98" priority="158" stopIfTrue="1">
      <formula>#REF!&gt;0</formula>
    </cfRule>
    <cfRule type="expression" dxfId="97" priority="159" stopIfTrue="1">
      <formula>LEFT(#REF!,3)="TIR"</formula>
    </cfRule>
  </conditionalFormatting>
  <conditionalFormatting sqref="D11:E47">
    <cfRule type="expression" dxfId="96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2.28515625" style="96" bestFit="1" customWidth="1"/>
    <col min="12" max="12" width="11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6" t="s">
        <v>175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6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25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1"/>
      <c r="I9" s="2" t="s">
        <v>147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8" customFormat="1" ht="12.75" customHeight="1" thickBot="1" x14ac:dyDescent="0.25">
      <c r="B11" s="190" t="s">
        <v>62</v>
      </c>
      <c r="C11" s="107"/>
      <c r="D11" s="107"/>
      <c r="E11" s="107"/>
      <c r="F11" s="191"/>
      <c r="G11" s="196"/>
      <c r="H11" s="191"/>
      <c r="I11" s="194">
        <v>0.5394960669128146</v>
      </c>
      <c r="J11" s="107"/>
      <c r="K11" s="124">
        <v>1</v>
      </c>
      <c r="L11" s="123">
        <v>8.8153102733108586E-8</v>
      </c>
    </row>
    <row r="12" spans="1:17" s="158" customFormat="1" x14ac:dyDescent="0.2">
      <c r="B12" s="133" t="s">
        <v>150</v>
      </c>
      <c r="C12" s="161" t="s">
        <v>178</v>
      </c>
      <c r="D12" s="161" t="s">
        <v>178</v>
      </c>
      <c r="E12" s="161" t="s">
        <v>178</v>
      </c>
      <c r="F12" s="162" t="s">
        <v>178</v>
      </c>
      <c r="G12" s="174" t="s">
        <v>178</v>
      </c>
      <c r="H12" s="162" t="s">
        <v>178</v>
      </c>
      <c r="I12" s="163">
        <v>0.5394958669128147</v>
      </c>
      <c r="J12" s="161" t="s">
        <v>178</v>
      </c>
      <c r="K12" s="161">
        <v>0.99999962928367381</v>
      </c>
      <c r="L12" s="161">
        <v>8.815307005331421E-8</v>
      </c>
    </row>
    <row r="13" spans="1:17" s="158" customFormat="1" x14ac:dyDescent="0.2">
      <c r="B13" s="134" t="s">
        <v>2082</v>
      </c>
      <c r="C13" s="161" t="s">
        <v>178</v>
      </c>
      <c r="D13" s="165" t="s">
        <v>178</v>
      </c>
      <c r="E13" s="165" t="s">
        <v>178</v>
      </c>
      <c r="F13" s="166" t="s">
        <v>178</v>
      </c>
      <c r="G13" s="176" t="s">
        <v>178</v>
      </c>
      <c r="H13" s="166" t="s">
        <v>178</v>
      </c>
      <c r="I13" s="167">
        <v>0.5394958669128147</v>
      </c>
      <c r="J13" s="165" t="s">
        <v>178</v>
      </c>
      <c r="K13" s="161">
        <v>0.99999962928367381</v>
      </c>
      <c r="L13" s="161">
        <v>8.815307005331421E-8</v>
      </c>
    </row>
    <row r="14" spans="1:17" x14ac:dyDescent="0.2">
      <c r="B14" s="23" t="s">
        <v>2083</v>
      </c>
      <c r="C14" s="41" t="s">
        <v>2084</v>
      </c>
      <c r="D14" s="32" t="s">
        <v>286</v>
      </c>
      <c r="E14" s="32" t="s">
        <v>716</v>
      </c>
      <c r="F14" s="95" t="s">
        <v>184</v>
      </c>
      <c r="G14" s="106">
        <v>53949.56669128147</v>
      </c>
      <c r="H14" s="95">
        <v>1</v>
      </c>
      <c r="I14" s="126">
        <v>0.5394956669128147</v>
      </c>
      <c r="J14" s="32">
        <v>9.363643205234912E-3</v>
      </c>
      <c r="K14" s="41">
        <v>0.9999992585673475</v>
      </c>
      <c r="L14" s="41">
        <v>8.8153037373519808E-8</v>
      </c>
      <c r="M14" s="18"/>
      <c r="N14" s="18"/>
      <c r="O14" s="18"/>
      <c r="P14" s="18"/>
    </row>
    <row r="15" spans="1:17" s="158" customFormat="1" x14ac:dyDescent="0.2">
      <c r="B15" s="134" t="s">
        <v>151</v>
      </c>
      <c r="C15" s="161" t="s">
        <v>178</v>
      </c>
      <c r="D15" s="165" t="s">
        <v>178</v>
      </c>
      <c r="E15" s="165" t="s">
        <v>178</v>
      </c>
      <c r="F15" s="166" t="s">
        <v>178</v>
      </c>
      <c r="G15" s="176" t="s">
        <v>178</v>
      </c>
      <c r="H15" s="166" t="s">
        <v>178</v>
      </c>
      <c r="I15" s="167">
        <v>0</v>
      </c>
      <c r="J15" s="165" t="s">
        <v>178</v>
      </c>
      <c r="K15" s="161">
        <v>0</v>
      </c>
      <c r="L15" s="161">
        <v>0</v>
      </c>
    </row>
    <row r="16" spans="1:17" s="158" customFormat="1" x14ac:dyDescent="0.2">
      <c r="B16" s="134" t="s">
        <v>2085</v>
      </c>
      <c r="C16" s="161" t="s">
        <v>178</v>
      </c>
      <c r="D16" s="165" t="s">
        <v>178</v>
      </c>
      <c r="E16" s="165" t="s">
        <v>178</v>
      </c>
      <c r="F16" s="166" t="s">
        <v>178</v>
      </c>
      <c r="G16" s="176" t="s">
        <v>178</v>
      </c>
      <c r="H16" s="166" t="s">
        <v>178</v>
      </c>
      <c r="I16" s="167">
        <v>0</v>
      </c>
      <c r="J16" s="165" t="s">
        <v>178</v>
      </c>
      <c r="K16" s="161">
        <v>0</v>
      </c>
      <c r="L16" s="161">
        <v>0</v>
      </c>
    </row>
    <row r="17" spans="2:16" s="158" customFormat="1" x14ac:dyDescent="0.2">
      <c r="B17" s="116" t="s">
        <v>169</v>
      </c>
      <c r="C17" s="168"/>
      <c r="D17" s="168"/>
      <c r="E17" s="168"/>
      <c r="F17" s="169"/>
      <c r="G17" s="169"/>
      <c r="H17" s="169"/>
      <c r="I17" s="170"/>
      <c r="J17" s="171"/>
      <c r="K17" s="171"/>
      <c r="L17" s="172"/>
      <c r="M17" s="189"/>
      <c r="N17" s="189"/>
      <c r="O17" s="173"/>
      <c r="P17" s="173"/>
    </row>
    <row r="18" spans="2:16" s="158" customFormat="1" x14ac:dyDescent="0.2">
      <c r="B18" s="116" t="s">
        <v>170</v>
      </c>
      <c r="C18" s="168"/>
      <c r="D18" s="168"/>
      <c r="E18" s="168"/>
      <c r="F18" s="169"/>
      <c r="G18" s="169"/>
      <c r="H18" s="169"/>
      <c r="I18" s="170"/>
      <c r="J18" s="171"/>
      <c r="K18" s="171"/>
      <c r="L18" s="172"/>
      <c r="M18" s="189"/>
      <c r="N18" s="189"/>
      <c r="O18" s="173"/>
      <c r="P18" s="173"/>
    </row>
    <row r="19" spans="2:16" s="158" customFormat="1" x14ac:dyDescent="0.2">
      <c r="B19" s="116" t="s">
        <v>171</v>
      </c>
      <c r="C19" s="168"/>
      <c r="D19" s="168"/>
      <c r="E19" s="168"/>
      <c r="F19" s="169"/>
      <c r="G19" s="169"/>
      <c r="H19" s="169"/>
      <c r="I19" s="170"/>
      <c r="J19" s="171"/>
      <c r="K19" s="171"/>
      <c r="L19" s="172"/>
      <c r="M19" s="189"/>
      <c r="N19" s="189"/>
      <c r="O19" s="173"/>
      <c r="P19" s="173"/>
    </row>
    <row r="20" spans="2:16" s="158" customFormat="1" x14ac:dyDescent="0.2">
      <c r="B20" s="116" t="s">
        <v>172</v>
      </c>
      <c r="C20" s="168"/>
      <c r="D20" s="168"/>
      <c r="E20" s="168"/>
      <c r="F20" s="169"/>
      <c r="G20" s="169"/>
      <c r="H20" s="169"/>
      <c r="I20" s="170"/>
      <c r="J20" s="171"/>
      <c r="K20" s="171"/>
      <c r="L20" s="172"/>
      <c r="M20" s="189"/>
      <c r="N20" s="189"/>
      <c r="O20" s="173"/>
      <c r="P20" s="173"/>
    </row>
    <row r="21" spans="2:16" s="158" customFormat="1" x14ac:dyDescent="0.2">
      <c r="B21" s="116" t="s">
        <v>173</v>
      </c>
      <c r="C21" s="168"/>
      <c r="D21" s="168"/>
      <c r="E21" s="168"/>
      <c r="F21" s="169"/>
      <c r="G21" s="169"/>
      <c r="H21" s="169"/>
      <c r="I21" s="170"/>
      <c r="J21" s="171"/>
      <c r="K21" s="171"/>
      <c r="L21" s="172"/>
      <c r="M21" s="189"/>
      <c r="N21" s="189"/>
      <c r="O21" s="173"/>
      <c r="P21" s="173"/>
    </row>
  </sheetData>
  <mergeCells count="2">
    <mergeCell ref="B7:L7"/>
    <mergeCell ref="B6:L6"/>
  </mergeCells>
  <phoneticPr fontId="3" type="noConversion"/>
  <conditionalFormatting sqref="K12:L16 C12:F16">
    <cfRule type="expression" dxfId="95" priority="166" stopIfTrue="1">
      <formula>OR(LEFT(#REF!,3)="TIR",LEFT(#REF!,2)="IR")</formula>
    </cfRule>
  </conditionalFormatting>
  <conditionalFormatting sqref="B11:B16 I11:I16">
    <cfRule type="expression" dxfId="94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2018-09-04T08:39:05Z</dcterms:modified>
</cp:coreProperties>
</file>